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cuments\LM32\Primo anno\2o sem\TAGD\projects-repo\tagd-projects\project-3\question_3\results\disk_intensive\"/>
    </mc:Choice>
  </mc:AlternateContent>
  <xr:revisionPtr revIDLastSave="0" documentId="8_{0E7E02DB-1778-41DF-A4D9-CE82C64851A5}" xr6:coauthVersionLast="47" xr6:coauthVersionMax="47" xr10:uidLastSave="{00000000-0000-0000-0000-000000000000}"/>
  <bookViews>
    <workbookView xWindow="-108" yWindow="-108" windowWidth="23256" windowHeight="12456" xr2:uid="{CAFACFF5-926F-4CC2-9AEE-459D7955F371}"/>
  </bookViews>
  <sheets>
    <sheet name="disk_intensive_parallel_2_pg_st" sheetId="2" r:id="rId1"/>
    <sheet name="Foglio1" sheetId="1" r:id="rId2"/>
  </sheets>
  <definedNames>
    <definedName name="DatiEsterni_1" localSheetId="0" hidden="1">disk_intensive_parallel_2_pg_st!$A$1:$AS$39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" i="2" l="1"/>
  <c r="R42" i="2"/>
  <c r="Q42" i="2"/>
  <c r="R16" i="2"/>
  <c r="Q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679279-8B0E-4C74-8B1E-BC35D32501F7}" keepAlive="1" name="Query - disk_intensive_parallel_2_pg_stat" description="Connessione alla query 'disk_intensive_parallel_2_pg_stat' nella cartella di lavoro." type="5" refreshedVersion="8" background="1" saveData="1">
    <dbPr connection="Provider=Microsoft.Mashup.OleDb.1;Data Source=$Workbook$;Location=disk_intensive_parallel_2_pg_stat;Extended Properties=&quot;&quot;" command="SELECT * FROM [disk_intensive_parallel_2_pg_stat]"/>
  </connection>
</connections>
</file>

<file path=xl/sharedStrings.xml><?xml version="1.0" encoding="utf-8"?>
<sst xmlns="http://schemas.openxmlformats.org/spreadsheetml/2006/main" count="1684" uniqueCount="290">
  <si>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</si>
  <si>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</si>
  <si>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</si>
  <si>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</si>
  <si>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</si>
  <si>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</si>
  <si>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</si>
  <si>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</si>
  <si>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</si>
  <si>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</si>
  <si>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</si>
  <si>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</si>
  <si>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</si>
  <si>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</si>
  <si>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</si>
  <si>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</si>
  <si>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</si>
  <si>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</si>
  <si>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</si>
  <si>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</si>
  <si>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</si>
  <si>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</si>
  <si>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</si>
  <si>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</si>
  <si>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</si>
  <si>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</si>
  <si>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</si>
  <si>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</si>
  <si>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</si>
  <si>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</si>
  <si>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</si>
  <si>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</si>
  <si>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</si>
  <si>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</si>
  <si>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</si>
  <si>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</si>
  <si>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</si>
  <si>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</si>
  <si>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</si>
  <si>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</si>
  <si>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</si>
  <si>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</si>
  <si>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</si>
  <si>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userid</t>
  </si>
  <si>
    <t>dbid</t>
  </si>
  <si>
    <t>toplevel</t>
  </si>
  <si>
    <t>queryid</t>
  </si>
  <si>
    <t>query</t>
  </si>
  <si>
    <t>plans</t>
  </si>
  <si>
    <t>total_plan_time</t>
  </si>
  <si>
    <t>min_plan_time</t>
  </si>
  <si>
    <t>max_plan_time</t>
  </si>
  <si>
    <t>mean_plan_time</t>
  </si>
  <si>
    <t>stddev_plan_time</t>
  </si>
  <si>
    <t>calls</t>
  </si>
  <si>
    <t>total_exec_time</t>
  </si>
  <si>
    <t>min_exec_time</t>
  </si>
  <si>
    <t>max_exec_time</t>
  </si>
  <si>
    <t>mean_exec_time</t>
  </si>
  <si>
    <t>stddev_exec_time</t>
  </si>
  <si>
    <t>rows</t>
  </si>
  <si>
    <t>shared_blks_hit</t>
  </si>
  <si>
    <t>shared_blks_read</t>
  </si>
  <si>
    <t>shared_blks_dirtied</t>
  </si>
  <si>
    <t>shared_blks_written</t>
  </si>
  <si>
    <t>local_blks_hit</t>
  </si>
  <si>
    <t>local_blks_read</t>
  </si>
  <si>
    <t>local_blks_dirtied</t>
  </si>
  <si>
    <t>local_blks_written</t>
  </si>
  <si>
    <t>temp_blks_read</t>
  </si>
  <si>
    <t>temp_blks_written</t>
  </si>
  <si>
    <t>blk_read_time</t>
  </si>
  <si>
    <t>blk_write_time</t>
  </si>
  <si>
    <t>temp_blk_read_time</t>
  </si>
  <si>
    <t>temp_blk_write_time</t>
  </si>
  <si>
    <t>wal_records</t>
  </si>
  <si>
    <t>wal_fpi</t>
  </si>
  <si>
    <t>wal_bytes</t>
  </si>
  <si>
    <t>jit_functions</t>
  </si>
  <si>
    <t>jit_generation_time</t>
  </si>
  <si>
    <t>jit_inlining_count</t>
  </si>
  <si>
    <t>jit_inlining_time</t>
  </si>
  <si>
    <t>jit_optimization_count</t>
  </si>
  <si>
    <t>jit_optimization_time</t>
  </si>
  <si>
    <t>jit_emission_count</t>
  </si>
  <si>
    <t>jit_emission_time</t>
  </si>
  <si>
    <t>10</t>
  </si>
  <si>
    <t>16384</t>
  </si>
  <si>
    <t>True</t>
  </si>
  <si>
    <t>-141619989335985508</t>
  </si>
  <si>
    <t>SELECT * FROM pg_stat_archiver</t>
  </si>
  <si>
    <t>0</t>
  </si>
  <si>
    <t>1</t>
  </si>
  <si>
    <t>0.026998</t>
  </si>
  <si>
    <t>5591784696012235849</t>
  </si>
  <si>
    <t>SELECT
             gss_authenticated, encrypted
        FROM
            pg_catalog.pg_stat_gssapi
        WHERE pid = pg_backend_pid()</t>
  </si>
  <si>
    <t>0.047209</t>
  </si>
  <si>
    <t>3545412574037053608</t>
  </si>
  <si>
    <t>SET DateStyle=ISO</t>
  </si>
  <si>
    <t>0.008764</t>
  </si>
  <si>
    <t>3307223188059133500</t>
  </si>
  <si>
    <t>SHOW ALL</t>
  </si>
  <si>
    <t>0.162426</t>
  </si>
  <si>
    <t>4560789258604147685</t>
  </si>
  <si>
    <t>SET SESSION CHARACTERISTICS AS TRANSACTION ISOLATION LEVEL SERIALIZABLE</t>
  </si>
  <si>
    <t>2</t>
  </si>
  <si>
    <t>0.004603</t>
  </si>
  <si>
    <t>0.001962</t>
  </si>
  <si>
    <t>0.002641</t>
  </si>
  <si>
    <t>0.0023015</t>
  </si>
  <si>
    <t>0.00033949999999999996</t>
  </si>
  <si>
    <t>4106913820061969125</t>
  </si>
  <si>
    <t>SELECT * FROM pg_statio_user_tables</t>
  </si>
  <si>
    <t>0.34602</t>
  </si>
  <si>
    <t>8</t>
  </si>
  <si>
    <t>109</t>
  </si>
  <si>
    <t>-1540851199369180844</t>
  </si>
  <si>
    <t>SELECT set_config($1,$2,$3) FROM pg_settings WHERE name = $4</t>
  </si>
  <si>
    <t>0.574051</t>
  </si>
  <si>
    <t>-2885330479908940062</t>
  </si>
  <si>
    <t>SELECT version()</t>
  </si>
  <si>
    <t>0.006232</t>
  </si>
  <si>
    <t>0.002278</t>
  </si>
  <si>
    <t>0.003954</t>
  </si>
  <si>
    <t>0.003116</t>
  </si>
  <si>
    <t>0.0008379999999999999</t>
  </si>
  <si>
    <t>-1796743056771589294</t>
  </si>
  <si>
    <t>SELECT * FROM pg_statio_user_indexes</t>
  </si>
  <si>
    <t>0.163518</t>
  </si>
  <si>
    <t>31</t>
  </si>
  <si>
    <t>113</t>
  </si>
  <si>
    <t>-3825640688184167069</t>
  </si>
  <si>
    <t>SELECT * FROM pg_stat_database</t>
  </si>
  <si>
    <t>0.038645</t>
  </si>
  <si>
    <t>5</t>
  </si>
  <si>
    <t>2999103544079323559</t>
  </si>
  <si>
    <t>SELECT $1::text AS PKTABLE_CAT, pkn.nspname AS PKTABLE_SCHEM, pkc.relname AS PKTABLE_NAME, pka.attname AS PKCOLUMN_NAME, $2::text AS FKTABLE_CAT, fkn.nspname AS FKTABLE_SCHEM, fkc.relname AS FKTABLE_NAME, fka.attname AS FKCOLUMN_NAME, pos.n AS KEY_SEQ, CASE con.confupdtype  WHEN $3 THEN $4 WHEN $5 THEN $6 WHEN $7 THEN $8 WHEN $9 THEN $10 WHEN $11 THEN $12 WHEN $13 THEN $14 ELSE $15 END AS UPDATE_RULE, CASE con.confdeltype  WHEN $16 THEN $17 WHEN $18 THEN $19 WHEN $20 THEN $21 WHEN $22 THEN $23 WHEN $24 THEN $25 WHEN $26 THEN $27 ELSE $28 END AS DELETE_RULE, con.conname AS FK_NAME, pkic.relname AS PK_NAME, CASE  WHEN con.condeferrable AND con.condeferred THEN $29 WHEN con.condeferrable THEN $30 ELSE $31 END AS DEFERRABILITY  FROM  pg_catalog.pg_namespace pkn, pg_catalog.pg_class pkc, pg_catalog.pg_attribute pka,  pg_catalog.pg_namespace fkn, pg_catalog.pg_class fkc, pg_catalog.pg_attribute fka,  pg_catalog.pg_constraint con,  pg_catalog.generate_series($32, $33) pos(n),  pg_catalog.pg_class pkic WHERE pkn.oid = pkc.relnamespace AND pkc.oid = pka.attrelid AND pka.attnum = con.confkey[pos.n] AND con.confrelid = pkc.oid  AND fkn.oid = fkc.relnamespace AND fkc.oid = fka.attrelid AND fka.attnum = con.conkey[pos.n] AND con.conrelid = fkc.oid  AND con.contype = $34 AND (pkic.relkind = $35 OR pkic.relkind = $36) AND pkic.oid = con.conindid  AND fkn.nspname = $37 AND fkc.relname = $38 ORDER BY pkn.nspname,pkc.relname, con.conname,pos.n</t>
  </si>
  <si>
    <t>3.088195</t>
  </si>
  <si>
    <t>0.36673700000000004</t>
  </si>
  <si>
    <t>0.407657</t>
  </si>
  <si>
    <t>0.386024375</t>
  </si>
  <si>
    <t>0.012540536152189615</t>
  </si>
  <si>
    <t>9</t>
  </si>
  <si>
    <t>1175</t>
  </si>
  <si>
    <t>0.009317</t>
  </si>
  <si>
    <t>-4570799927402708811</t>
  </si>
  <si>
    <t>SET extra_float_digits = 3</t>
  </si>
  <si>
    <t>4</t>
  </si>
  <si>
    <t>0.025443999999999998</t>
  </si>
  <si>
    <t>0.005602</t>
  </si>
  <si>
    <t>0.007802</t>
  </si>
  <si>
    <t>0.0063609999999999995</t>
  </si>
  <si>
    <t>0.0008519351501141383</t>
  </si>
  <si>
    <t>-4554835823379561409</t>
  </si>
  <si>
    <t>SELECT * FROM pg_stat_user_indexes</t>
  </si>
  <si>
    <t>0.473942</t>
  </si>
  <si>
    <t>6813079152869199791</t>
  </si>
  <si>
    <t>SELECT
    s_acctbal,
    s_name,
    n_name,
    p_partkey,
    p_mfgr,
    s_address,
    s_phone,
    s_comment
 FROM
    part,
    supplier,
    partsupp,
    nation,
    region
 WHERE
    p_partkey = ps_partkey
    AND s_suppkey = ps_suppkey
    AND p_size = $1
    AND p_type LIKE $2
    AND s_nationkey = n_nationkey
    AND n_regionkey = r_regionkey
    AND r_name = $3
    AND ps_supplycost =
    (
       SELECT
          MIN(ps_supplycost)
       FROM
          partsupp,
          supplier,
          nation,
          region
       WHERE
          p_partkey = ps_partkey
          AND s_suppkey = ps_suppkey
          AND s_nationkey = n_nationkey
          AND n_regionkey = r_regionkey
          AND r_name = $4
    )
 ORDER BY
    s_acctbal DESC,
    n_name,
    s_name,
    p_partkey LIMIT $5</t>
  </si>
  <si>
    <t>110</t>
  </si>
  <si>
    <t>125363.37489200002</t>
  </si>
  <si>
    <t>1035.250939</t>
  </si>
  <si>
    <t>1594.626341</t>
  </si>
  <si>
    <t>1139.6670444727272</t>
  </si>
  <si>
    <t>99.39741436502656</t>
  </si>
  <si>
    <t>11000</t>
  </si>
  <si>
    <t>33144602</t>
  </si>
  <si>
    <t>10609392</t>
  </si>
  <si>
    <t>1433740</t>
  </si>
  <si>
    <t>1434160</t>
  </si>
  <si>
    <t>22366.73495100001</t>
  </si>
  <si>
    <t>3130.0723459999995</t>
  </si>
  <si>
    <t>6555.3178339999995</t>
  </si>
  <si>
    <t>4124983557046791190</t>
  </si>
  <si>
    <t>SELECT * FROM (SELECT n.nspname,c.relname,a.attname,a.atttypid,a.attnotnull OR (t.typtype = $1 AND t.typnotnull) AS attnotnull,a.atttypmod,a.attlen,t.typtypmod,row_number() OVER (PARTITION BY a.attrelid ORDER BY a.attnum) AS attnum, nullif(a.attidentity, $2) as attidentity,nullif(a.attgenerated, $3) as attgenerated,pg_catalog.pg_get_expr(def.adbin, def.adrelid) AS adsrc,dsc.description,t.typbasetype,t.typtype  FROM pg_catalog.pg_namespace n  JOIN pg_catalog.pg_class c ON (c.relnamespace = n.oid)  JOIN pg_catalog.pg_attribute a ON (a.attrelid=c.oid)  JOIN pg_catalog.pg_type t ON (a.atttypid = t.oid)  LEFT JOIN pg_catalog.pg_attrdef def ON (a.attrelid=def.adrelid AND a.attnum = def.adnum)  LEFT JOIN pg_catalog.pg_description dsc ON (c.oid=dsc.objoid AND a.attnum = dsc.objsubid)  LEFT JOIN pg_catalog.pg_class dc ON (dc.oid=dsc.classoid AND dc.relname=$4)  LEFT JOIN pg_catalog.pg_namespace dn ON (dc.relnamespace=dn.oid AND dn.nspname=$5)  WHERE c.relkind in ($6,$7,$8,$9,$10) and a.attnum &gt; $11 AND NOT a.attisdropped  AND n.nspname LIKE $12 AND c.relname LIKE $13) c WHERE $14  ORDER BY nspname,c.relname,attnum</t>
  </si>
  <si>
    <t>0.469615</t>
  </si>
  <si>
    <t>0.040263</t>
  </si>
  <si>
    <t>0.108934</t>
  </si>
  <si>
    <t>0.058701875</t>
  </si>
  <si>
    <t>0.021719502195247823</t>
  </si>
  <si>
    <t>61</t>
  </si>
  <si>
    <t>262</t>
  </si>
  <si>
    <t>0.023771</t>
  </si>
  <si>
    <t>2064869707185898531</t>
  </si>
  <si>
    <t>COMMIT</t>
  </si>
  <si>
    <t>0.001964</t>
  </si>
  <si>
    <t>0.000933</t>
  </si>
  <si>
    <t>0.001031</t>
  </si>
  <si>
    <t>0.000982</t>
  </si>
  <si>
    <t>4.9e-05</t>
  </si>
  <si>
    <t>3056798788834760739</t>
  </si>
  <si>
    <t>select current_schema()</t>
  </si>
  <si>
    <t>0.054429</t>
  </si>
  <si>
    <t>0.026116</t>
  </si>
  <si>
    <t>1345865735253463468</t>
  </si>
  <si>
    <t>SELECT * FROM pg_stat_user_tables</t>
  </si>
  <si>
    <t>0.168923</t>
  </si>
  <si>
    <t>13</t>
  </si>
  <si>
    <t>7</t>
  </si>
  <si>
    <t>0.020591</t>
  </si>
  <si>
    <t>5957856741738317696</t>
  </si>
  <si>
    <t>select pg_stat_statements_reset()</t>
  </si>
  <si>
    <t>0.119967</t>
  </si>
  <si>
    <t>2247467723989480173</t>
  </si>
  <si>
    <t>SELECT setting FROM pg_catalog.pg_settings WHERE name=$1</t>
  </si>
  <si>
    <t>0.509265</t>
  </si>
  <si>
    <t>3007824077230373907</t>
  </si>
  <si>
    <t>SELECT $1 AS TABLE_CAT, n.nspname AS TABLE_SCHEM, c.relname AS TABLE_NAME,  CASE n.nspname ~ $2 OR n.nspname = $3  WHEN $4 THEN CASE  WHEN n.nspname = $5 OR n.nspname = $6 THEN CASE c.relkind   WHEN $7 THEN $8   WHEN $9 THEN $10   WHEN $11 THEN $12   ELSE $13   END  WHEN n.nspname = $14 THEN CASE c.relkind   WHEN $15 THEN $16   WHEN $17 THEN $18   ELSE $19   END  ELSE CASE c.relkind   WHEN $20 THEN $21   WHEN $22 THEN $23   WHEN $24 THEN $25   WHEN $26 THEN $27   WHEN $28 THEN $29   ELSE $30   END  END  WHEN $31 THEN CASE c.relkind  WHEN $32 THEN $33  WHEN $34 THEN $35  WHEN $36 THEN $37  WHEN $38 then $39  WHEN $40 THEN $41  WHEN $42 THEN $43  WHEN $44 THEN $45  WHEN $46 THEN $47  WHEN $48 THEN $49  ELSE $50  END  ELSE $51  END  AS TABLE_TYPE, d.description AS REMARKS,  $52 as TYPE_CAT, $53 as TYPE_SCHEM, $54 as TYPE_NAME, $55 AS SELF_REFERENCING_COL_NAME, $56 AS REF_GENERATION  FROM pg_catalog.pg_namespace n, pg_catalog.pg_class c  LEFT JOIN pg_catalog.pg_description d ON (c.oid = d.objoid AND d.objsubid = $57  and d.classoid = $58::regclass)  WHERE c.relnamespace = n.oid  AND n.nspname LIKE $59 AND ($60  OR ( c.relkind = $61 AND n.nspname !~ $62 AND n.nspname &lt;&gt; $63 ) )  ORDER BY TABLE_TYPE,TABLE_SCHEM,TABLE_NAME</t>
  </si>
  <si>
    <t>0.094055</t>
  </si>
  <si>
    <t>37</t>
  </si>
  <si>
    <t>4452344162736673220</t>
  </si>
  <si>
    <t>SELECT * FROM pg_stat_database_conflicts</t>
  </si>
  <si>
    <t>0.009543</t>
  </si>
  <si>
    <t>5848681576227864375</t>
  </si>
  <si>
    <t>SELECT n.nspname, r.relname
FROM pg_catalog.pg_class r
    LEFT JOIN pg_catalog.pg_namespace n ON (r.relnamespace = n.oid)
WHERE r.oid = $1</t>
  </si>
  <si>
    <t>0.018637</t>
  </si>
  <si>
    <t>7719402811077081697</t>
  </si>
  <si>
    <t>SET client_encoding='utf-8'</t>
  </si>
  <si>
    <t>0.003815</t>
  </si>
  <si>
    <t>3928562716391272690</t>
  </si>
  <si>
    <t>SELECT
    c.oid,
    c.relname AS name,
    description AS comment
FROM pg_catalog.pg_class c
LEFT OUTER JOIN pg_catalog.pg_description des ON (des.objoid=c.oid and des.objsubid=$1 AND des.classoid=$2::regclass)
WHERE
  c.relkind = $3
    AND c.relnamespace = $4::oid
ORDER BY
    c.relname</t>
  </si>
  <si>
    <t>0.079237</t>
  </si>
  <si>
    <t>18</t>
  </si>
  <si>
    <t>8337740243580573530</t>
  </si>
  <si>
    <t>SET client_min_messages=notice</t>
  </si>
  <si>
    <t>0.001809</t>
  </si>
  <si>
    <t>-3088299803543020730</t>
  </si>
  <si>
    <t>SELECT
    db.oid as did, db.datname, db.datallowconn,
    pg_encoding_to_char(db.encoding) AS serverencoding,
    has_database_privilege(db.oid, $1) as cancreate,
    datistemplate
FROM
    pg_catalog.pg_database db
WHERE db.datname = current_database()</t>
  </si>
  <si>
    <t>0.009198999999999999</t>
  </si>
  <si>
    <t>4634030752968494171</t>
  </si>
  <si>
    <t>SELECT
	r.oid, r.rolname, r.rolcanlogin, r.rolsuper,
	pg_catalog.shobj_description(r.oid, $1) AS description
FROM
	pg_catalog.pg_roles r
ORDER BY r.rolcanlogin, r.rolname</t>
  </si>
  <si>
    <t>0.179596</t>
  </si>
  <si>
    <t>15</t>
  </si>
  <si>
    <t>0.00826</t>
  </si>
  <si>
    <t>931303454371000975</t>
  </si>
  <si>
    <t>SELECT
            roles.oid as id, roles.rolname as name,
            roles.rolsuper as is_superuser,
            CASE WHEN roles.rolsuper THEN $1 ELSE roles.rolcreaterole END as
            can_create_role,
            CASE WHEN roles.rolsuper THEN $2
            ELSE roles.rolcreatedb END as can_create_db,
            CASE WHEN $3=ANY(ARRAY(WITH RECURSIVE cte AS (
            SELECT pg_roles.oid,pg_roles.rolname FROM pg_roles
                WHERE pg_roles.oid = roles.oid
            UNION ALL
            SELECT m.roleid,pgr.rolname FROM cte cte_1
                JOIN pg_auth_members m ON m.member = cte_1.oid
                JOIN pg_roles pgr ON pgr.oid = m.roleid)
            SELECT rolname  FROM cte)) THEN $4
            ELSE $5 END as can_signal_backend
        FROM
            pg_catalog.pg_roles as roles
        WHERE
            rolname = current_user</t>
  </si>
  <si>
    <t>0.049243</t>
  </si>
  <si>
    <t>3</t>
  </si>
  <si>
    <t>0.003448</t>
  </si>
  <si>
    <t>3916515019762028860</t>
  </si>
  <si>
    <t>SELECT     tmp.TABLE_CAT,     tmp.TABLE_SCHEM,     tmp.TABLE_NAME,     tmp.NON_UNIQUE,     tmp.INDEX_QUALIFIER,     tmp.INDEX_NAME,     tmp.TYPE,     tmp.ORDINAL_POSITION,     trim(both $1 from pg_catalog.pg_get_indexdef(tmp.CI_OID, tmp.ORDINAL_POSITION, $2)) AS COLUMN_NAME,   CASE tmp.AM_NAME     WHEN $3 THEN CASE tmp.I_INDOPTION[tmp.ORDINAL_POSITION - $4] &amp; $5::smallint       WHEN $6 THEN $7       ELSE $8     END     ELSE $9   END AS ASC_OR_DESC,     tmp.CARDINALITY,     tmp.PAGES,     tmp.FILTER_CONDITION FROM (SELECT $10 AS TABLE_CAT, n.nspname AS TABLE_SCHEM,   ct.relname AS TABLE_NAME, NOT i.indisunique AS NON_UNIQUE,   $11 AS INDEX_QUALIFIER, ci.relname AS INDEX_NAME,   CASE i.indisclustered     WHEN $12 THEN $13    ELSE CASE am.amname       WHEN $14 THEN $15      ELSE $16    END   END AS TYPE,   (information_schema._pg_expandarray(i.indkey)).n AS ORDINAL_POSITION,   ci.reltuples AS CARDINALITY,   ci.relpages AS PAGES,   pg_catalog.pg_get_expr(i.indpred, i.indrelid) AS FILTER_CONDITION,   ci.oid AS CI_OID,   i.indoption AS I_INDOPTION,   am.amname AS AM_NAME FROM pg_catalog.pg_class ct   JOIN pg_catalog.pg_namespace n ON (ct.relnamespace = n.oid)   JOIN pg_catalog.pg_index i ON (ct.oid = i.indrelid)   JOIN pg_catalog.pg_class ci ON (ci.oid = i.indexrelid)   JOIN pg_catalog.pg_am am ON (ci.relam = am.oid) WHERE $17  AND n.nspname = $18 AND ct.relname = $19) AS tmp ORDER BY NON_UNIQUE, TYPE, INDEX_NAME, ORDINAL_POSITION</t>
  </si>
  <si>
    <t>1.217188</t>
  </si>
  <si>
    <t>0.102885</t>
  </si>
  <si>
    <t>0.22106599999999998</t>
  </si>
  <si>
    <t>0.15214850000000002</t>
  </si>
  <si>
    <t>0.04183509562556299</t>
  </si>
  <si>
    <t>597</t>
  </si>
  <si>
    <t>0.019316</t>
  </si>
  <si>
    <t>-6911109443227572258</t>
  </si>
  <si>
    <t>SELECT * FROM pg_stat_bgwriter</t>
  </si>
  <si>
    <t>0.005406</t>
  </si>
  <si>
    <t>6650430479887907887</t>
  </si>
  <si>
    <t>BEGIN</t>
  </si>
  <si>
    <t>0.008153</t>
  </si>
  <si>
    <t>0.000349</t>
  </si>
  <si>
    <t>0.00334</t>
  </si>
  <si>
    <t>0.0008153000000000001</t>
  </si>
  <si>
    <t>0.000893933895766348</t>
  </si>
  <si>
    <t>5915410634074882152</t>
  </si>
  <si>
    <t>/*pga4dash*/
SELECT
    pid,
    datname,
    usename,
    application_name,
    client_addr,
    pg_catalog.to_char(backend_start, $1) AS backend_start,
    state,
    wait_event_type || $2 || wait_event AS wait_event,
    array_to_string(pg_catalog.pg_blocking_pids(pid), $3) AS blocking_pids,
    query,
    pg_catalog.to_char(state_change, $4) AS state_change,
    pg_catalog.to_char(query_start, $5) AS query_start,
    pg_catalog.to_char(xact_start, $6) AS xact_start,
    backend_type,
    CASE WHEN state = $7 THEN ROUND((extract($8 from now() - query_start) / $9)::numeric, $10) ELSE $11 END AS active_since
FROM
    pg_catalog.pg_stat_activity
WHERE
    datname = (SELECT datname FROM pg_catalog.pg_database WHERE oid = $12)ORDER BY pid</t>
  </si>
  <si>
    <t>0.45217399999999996</t>
  </si>
  <si>
    <t>0.096676</t>
  </si>
  <si>
    <t>0.125965</t>
  </si>
  <si>
    <t>0.11304349999999999</t>
  </si>
  <si>
    <t>0.013009220970142675</t>
  </si>
  <si>
    <t>24</t>
  </si>
  <si>
    <t>1817606875557569412</t>
  </si>
  <si>
    <t>SELECT
    nsp.nspname as schema_name,
    (nsp.nspname = $1 AND EXISTS
        (SELECT $2 FROM pg_catalog.pg_class WHERE relname = $3 AND
            relnamespace = nsp.oid LIMIT $4)) OR
    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AS is_catalog,
    CASE
    WHEN nsp.nspname = ANY($13)
        THEN $14
    ELSE $15 END AS db_support
FROM
    pg_catalog.pg_namespace nsp
WHERE
    nsp.oid = $16::OID</t>
  </si>
  <si>
    <t>0.013199</t>
  </si>
  <si>
    <t>-1230386279905109600</t>
  </si>
  <si>
    <t>SET application_name = 'tpch'</t>
  </si>
  <si>
    <t>0.013257</t>
  </si>
  <si>
    <t>0.002576</t>
  </si>
  <si>
    <t>0.003744</t>
  </si>
  <si>
    <t>0.0033142500000000004</t>
  </si>
  <si>
    <t>0.0004544966309006041</t>
  </si>
  <si>
    <t>-6734339306640854527</t>
  </si>
  <si>
    <t>SELECT
    nsp.oid,
    nsp.nspname as name,
    pg_catalog.has_schema_privilege(nsp.oid, $1) as can_create,
    pg_catalog.has_schema_privilege(nsp.oid, $2) as has_usage,
    des.description
FROM
    pg_catalog.pg_namespace nsp
    LEFT OUTER JOIN pg_catalog.pg_description des ON
        (des.objoid=nsp.oid AND des.classoid=$3::regclass)
WHERE
             nspname NOT LIKE $4 AND
            NOT (
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OR
    (nsp.nspname = $13 AND EXISTS
        (SELECT $14 FROM pg_catalog.pg_class WHERE relname = $15 AND
            relnamespace = nsp.oid LIMIT $16))
    )
ORDER BY nspname</t>
  </si>
  <si>
    <t>0.09988</t>
  </si>
  <si>
    <t>0.031064</t>
  </si>
  <si>
    <t>4647070297903581691</t>
  </si>
  <si>
    <t>SELECT oid, pg_catalog.format_type(oid, $2) AS typname FROM pg_catalog.pg_type WHERE oid = ANY($1) ORDER BY oid</t>
  </si>
  <si>
    <t>0.027101</t>
  </si>
  <si>
    <t>0.005635</t>
  </si>
  <si>
    <t>Column162</t>
  </si>
  <si>
    <t>Column163</t>
  </si>
  <si>
    <t>CPU_service_demand</t>
  </si>
  <si>
    <t>disk_service_demand</t>
  </si>
  <si>
    <t>Utilizzazione CPU:</t>
  </si>
  <si>
    <t>Utilizzazione disco:</t>
  </si>
  <si>
    <t>Utilizzazione sistema: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</si>
</sst>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D23AA7E-C0A7-4B77-A6F8-DF17B1E3CB4E}" autoFormatId="16" applyNumberFormats="0" applyBorderFormats="0" applyFontFormats="0" applyPatternFormats="0" applyAlignmentFormats="0" applyWidthHeightFormats="0">
  <queryTableRefresh nextId="46">
    <queryTableFields count="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44" dataBound="0" tableColumnId="44"/>
      <queryTableField id="45" dataBound="0" tableColumnId="45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62D4F8-912E-4506-A098-FD2A3FD0B555}" name="disk_intensive_parallel_2_pg_stat" displayName="disk_intensive_parallel_2_pg_stat" ref="A1:AS39" tableType="queryTable" totalsRowShown="0">
  <autoFilter ref="A1:AS39" xr:uid="{3562D4F8-912E-4506-A098-FD2A3FD0B555}">
    <filterColumn colId="11">
      <filters>
        <filter val="110"/>
        <filter val="calls"/>
      </filters>
    </filterColumn>
  </autoFilter>
  <tableColumns count="45">
    <tableColumn id="1" xr3:uid="{5D05B4BF-9501-4890-8CFA-F97A6C6D8A03}" uniqueName="1" name="Column1" queryTableFieldId="1" dataDxfId="44"/>
    <tableColumn id="2" xr3:uid="{B8862D27-909B-40E2-A968-067B353D3DCB}" uniqueName="2" name="Column2" queryTableFieldId="2" dataDxfId="43"/>
    <tableColumn id="3" xr3:uid="{31809E3D-73F3-4A33-A107-466A3A0BEE58}" uniqueName="3" name="Column3" queryTableFieldId="3" dataDxfId="42"/>
    <tableColumn id="4" xr3:uid="{C564F63B-6484-40AA-A076-AC55B8555EED}" uniqueName="4" name="Column4" queryTableFieldId="4" dataDxfId="41"/>
    <tableColumn id="5" xr3:uid="{0204CF81-5A3D-4C2E-B444-3BEAF2BCAA9B}" uniqueName="5" name="Column5" queryTableFieldId="5" dataDxfId="40"/>
    <tableColumn id="6" xr3:uid="{11713667-D992-4599-B8F1-ADF641D06E06}" uniqueName="6" name="Column6" queryTableFieldId="6" dataDxfId="39"/>
    <tableColumn id="7" xr3:uid="{D0068783-289B-41DE-975A-F6F0BEFC6F2F}" uniqueName="7" name="Column7" queryTableFieldId="7" dataDxfId="38"/>
    <tableColumn id="8" xr3:uid="{9B9B192E-C8F2-41B0-B45F-6BD428FD814C}" uniqueName="8" name="Column8" queryTableFieldId="8" dataDxfId="37"/>
    <tableColumn id="9" xr3:uid="{FF83513B-4359-4685-A3C5-0E8DA5D684BA}" uniqueName="9" name="Column9" queryTableFieldId="9" dataDxfId="36"/>
    <tableColumn id="10" xr3:uid="{DFCCE60C-2EB0-4CC1-947F-F1D442FCA8F2}" uniqueName="10" name="Column10" queryTableFieldId="10" dataDxfId="35"/>
    <tableColumn id="11" xr3:uid="{98BDC50C-B310-4E9F-9000-7142A34C389B}" uniqueName="11" name="Column11" queryTableFieldId="11" dataDxfId="34"/>
    <tableColumn id="12" xr3:uid="{0FE81B61-DF54-4176-A1BC-50CB0D8BB7A7}" uniqueName="12" name="Column12" queryTableFieldId="12" dataDxfId="33"/>
    <tableColumn id="13" xr3:uid="{90BF96B5-5F24-4B1B-B731-B36401EE7AE1}" uniqueName="13" name="Column13" queryTableFieldId="13" dataDxfId="32"/>
    <tableColumn id="14" xr3:uid="{6A3313C3-44BE-4E40-B7AF-958ACE8AF040}" uniqueName="14" name="Column14" queryTableFieldId="14" dataDxfId="31"/>
    <tableColumn id="15" xr3:uid="{9E617A1C-6284-4247-87A9-34CF81277295}" uniqueName="15" name="Column15" queryTableFieldId="15" dataDxfId="30"/>
    <tableColumn id="16" xr3:uid="{A1C7EF17-2EBA-4F8B-9919-93EE2B3F43D0}" uniqueName="16" name="Column16" queryTableFieldId="16" dataDxfId="29"/>
    <tableColumn id="44" xr3:uid="{9E4C618C-4EFB-4128-B417-615CE41A2DBF}" uniqueName="44" name="Column162" queryTableFieldId="44" dataDxfId="1"/>
    <tableColumn id="45" xr3:uid="{644E52EF-92BB-4465-AEA1-2C139ED39AD3}" uniqueName="45" name="Column163" queryTableFieldId="45" dataDxfId="0"/>
    <tableColumn id="17" xr3:uid="{9976AC4C-D2B8-43CA-B3A5-FE177CF76E10}" uniqueName="17" name="Column17" queryTableFieldId="17" dataDxfId="28"/>
    <tableColumn id="18" xr3:uid="{B841732F-69E6-4532-A104-05FC82C6CE29}" uniqueName="18" name="Column18" queryTableFieldId="18" dataDxfId="27"/>
    <tableColumn id="19" xr3:uid="{9C3BBEC4-FA68-45C6-8804-06D42B49B59A}" uniqueName="19" name="Column19" queryTableFieldId="19" dataDxfId="26"/>
    <tableColumn id="20" xr3:uid="{570BEBC3-70AC-42C2-84B3-41A7639ADA9C}" uniqueName="20" name="Column20" queryTableFieldId="20" dataDxfId="25"/>
    <tableColumn id="21" xr3:uid="{9359D8A1-152E-44F4-A28D-65C1CFEEBAC1}" uniqueName="21" name="Column21" queryTableFieldId="21" dataDxfId="24"/>
    <tableColumn id="22" xr3:uid="{5426DD73-EA56-44E3-ABFF-6FE20462E18B}" uniqueName="22" name="Column22" queryTableFieldId="22" dataDxfId="23"/>
    <tableColumn id="23" xr3:uid="{20247384-4E3D-49D3-823D-7E67442DB8A2}" uniqueName="23" name="Column23" queryTableFieldId="23" dataDxfId="22"/>
    <tableColumn id="24" xr3:uid="{4B1B4B75-15D8-443F-89FE-F0DF5BB79A84}" uniqueName="24" name="Column24" queryTableFieldId="24" dataDxfId="21"/>
    <tableColumn id="25" xr3:uid="{524DB4EC-B431-427C-8C8A-12ABF0270717}" uniqueName="25" name="Column25" queryTableFieldId="25" dataDxfId="20"/>
    <tableColumn id="26" xr3:uid="{29386CAF-9F1F-462D-9206-3A259F98F7EC}" uniqueName="26" name="Column26" queryTableFieldId="26" dataDxfId="19"/>
    <tableColumn id="27" xr3:uid="{A284C3EB-6DCB-4C04-8FF7-AB65DFCDBA26}" uniqueName="27" name="Column27" queryTableFieldId="27" dataDxfId="18"/>
    <tableColumn id="28" xr3:uid="{4EAD63E8-0F0A-454A-943C-D839B89C696E}" uniqueName="28" name="Column28" queryTableFieldId="28" dataDxfId="17"/>
    <tableColumn id="29" xr3:uid="{8833C766-F04D-4FA4-903E-B17AD5BF9644}" uniqueName="29" name="Column29" queryTableFieldId="29" dataDxfId="16"/>
    <tableColumn id="30" xr3:uid="{ADEDC315-26E7-439B-9265-8654CFC4C867}" uniqueName="30" name="Column30" queryTableFieldId="30" dataDxfId="15"/>
    <tableColumn id="31" xr3:uid="{A9AEE60D-FCA7-4586-A645-29FD03600B5A}" uniqueName="31" name="Column31" queryTableFieldId="31" dataDxfId="14"/>
    <tableColumn id="32" xr3:uid="{434FE79C-3A42-4CE4-A3F4-D274AD3D9160}" uniqueName="32" name="Column32" queryTableFieldId="32" dataDxfId="13"/>
    <tableColumn id="33" xr3:uid="{FF5B9FC0-4EA8-4ED6-AF73-BF633EA004C4}" uniqueName="33" name="Column33" queryTableFieldId="33" dataDxfId="12"/>
    <tableColumn id="34" xr3:uid="{5BAB8011-4FB2-4F84-9880-93DC52367D68}" uniqueName="34" name="Column34" queryTableFieldId="34" dataDxfId="11"/>
    <tableColumn id="35" xr3:uid="{EAF81436-C717-452F-827F-AEF174069E82}" uniqueName="35" name="Column35" queryTableFieldId="35" dataDxfId="10"/>
    <tableColumn id="36" xr3:uid="{13B0D745-296A-45F0-8986-1F418FA6CB41}" uniqueName="36" name="Column36" queryTableFieldId="36" dataDxfId="9"/>
    <tableColumn id="37" xr3:uid="{054B4956-38E5-48C4-8841-2332F14694BD}" uniqueName="37" name="Column37" queryTableFieldId="37" dataDxfId="8"/>
    <tableColumn id="38" xr3:uid="{9C95B608-880C-490D-9F2A-5EC3AD6F316C}" uniqueName="38" name="Column38" queryTableFieldId="38" dataDxfId="7"/>
    <tableColumn id="39" xr3:uid="{712E7852-AE7E-48E5-9600-702519EBD8B3}" uniqueName="39" name="Column39" queryTableFieldId="39" dataDxfId="6"/>
    <tableColumn id="40" xr3:uid="{7E538075-B9CF-4E35-8FF9-D97D41623A79}" uniqueName="40" name="Column40" queryTableFieldId="40" dataDxfId="5"/>
    <tableColumn id="41" xr3:uid="{D9829E3F-1A48-47AF-B336-AE78ED993139}" uniqueName="41" name="Column41" queryTableFieldId="41" dataDxfId="4"/>
    <tableColumn id="42" xr3:uid="{A2806227-3651-4D03-951C-5C9A49A942D6}" uniqueName="42" name="Column42" queryTableFieldId="42" dataDxfId="3"/>
    <tableColumn id="43" xr3:uid="{E19AE599-43A3-4FB5-89F6-464C9B2F666F}" uniqueName="43" name="Column43" queryTableFieldId="4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57B83-29C8-4492-8706-55AF5792EE05}">
  <dimension ref="A1:AS45"/>
  <sheetViews>
    <sheetView tabSelected="1" topLeftCell="K1" workbookViewId="0">
      <selection activeCell="Q16" sqref="Q16"/>
    </sheetView>
  </sheetViews>
  <sheetFormatPr defaultRowHeight="14.4" x14ac:dyDescent="0.3"/>
  <cols>
    <col min="1" max="3" width="10.6640625" bestFit="1" customWidth="1"/>
    <col min="4" max="4" width="20.88671875" bestFit="1" customWidth="1"/>
    <col min="5" max="5" width="80.88671875" bestFit="1" customWidth="1"/>
    <col min="6" max="6" width="10.6640625" bestFit="1" customWidth="1"/>
    <col min="7" max="7" width="13.21875" bestFit="1" customWidth="1"/>
    <col min="8" max="8" width="12.5546875" bestFit="1" customWidth="1"/>
    <col min="9" max="9" width="12.88671875" bestFit="1" customWidth="1"/>
    <col min="10" max="10" width="14.21875" bestFit="1" customWidth="1"/>
    <col min="11" max="11" width="14.88671875" bestFit="1" customWidth="1"/>
    <col min="12" max="12" width="11.6640625" bestFit="1" customWidth="1"/>
    <col min="13" max="15" width="20.77734375" bestFit="1" customWidth="1"/>
    <col min="16" max="16" width="21.88671875" bestFit="1" customWidth="1"/>
    <col min="17" max="18" width="21.88671875" customWidth="1"/>
    <col min="19" max="19" width="22.88671875" bestFit="1" customWidth="1"/>
    <col min="20" max="20" width="11.6640625" bestFit="1" customWidth="1"/>
    <col min="21" max="21" width="13.44140625" bestFit="1" customWidth="1"/>
    <col min="22" max="22" width="15.109375" bestFit="1" customWidth="1"/>
    <col min="23" max="23" width="16.5546875" bestFit="1" customWidth="1"/>
    <col min="24" max="24" width="17" bestFit="1" customWidth="1"/>
    <col min="25" max="25" width="11.6640625" bestFit="1" customWidth="1"/>
    <col min="26" max="26" width="13.44140625" bestFit="1" customWidth="1"/>
    <col min="27" max="27" width="14.88671875" bestFit="1" customWidth="1"/>
    <col min="28" max="28" width="15.33203125" bestFit="1" customWidth="1"/>
    <col min="29" max="29" width="13.6640625" bestFit="1" customWidth="1"/>
    <col min="30" max="30" width="15.5546875" bestFit="1" customWidth="1"/>
    <col min="31" max="31" width="17.77734375" bestFit="1" customWidth="1"/>
    <col min="32" max="32" width="12.44140625" bestFit="1" customWidth="1"/>
    <col min="33" max="34" width="18.77734375" bestFit="1" customWidth="1"/>
    <col min="35" max="38" width="11.6640625" bestFit="1" customWidth="1"/>
    <col min="39" max="39" width="16.21875" bestFit="1" customWidth="1"/>
    <col min="40" max="40" width="14.33203125" bestFit="1" customWidth="1"/>
    <col min="41" max="41" width="13.33203125" bestFit="1" customWidth="1"/>
    <col min="42" max="42" width="18.5546875" bestFit="1" customWidth="1"/>
    <col min="43" max="43" width="17.5546875" bestFit="1" customWidth="1"/>
    <col min="44" max="44" width="15.88671875" bestFit="1" customWidth="1"/>
    <col min="45" max="45" width="14.88671875" bestFit="1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283</v>
      </c>
      <c r="R1" t="s">
        <v>284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45" x14ac:dyDescent="0.3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2" t="s">
        <v>285</v>
      </c>
      <c r="R2" s="2" t="s">
        <v>286</v>
      </c>
      <c r="S2" s="1" t="s">
        <v>59</v>
      </c>
      <c r="T2" s="1" t="s">
        <v>60</v>
      </c>
      <c r="U2" s="1" t="s">
        <v>61</v>
      </c>
      <c r="V2" s="1" t="s">
        <v>62</v>
      </c>
      <c r="W2" s="1" t="s">
        <v>63</v>
      </c>
      <c r="X2" s="1" t="s">
        <v>64</v>
      </c>
      <c r="Y2" s="1" t="s">
        <v>65</v>
      </c>
      <c r="Z2" s="1" t="s">
        <v>66</v>
      </c>
      <c r="AA2" s="1" t="s">
        <v>67</v>
      </c>
      <c r="AB2" s="1" t="s">
        <v>68</v>
      </c>
      <c r="AC2" s="1" t="s">
        <v>69</v>
      </c>
      <c r="AD2" s="1" t="s">
        <v>70</v>
      </c>
      <c r="AE2" s="1" t="s">
        <v>71</v>
      </c>
      <c r="AF2" s="1" t="s">
        <v>72</v>
      </c>
      <c r="AG2" s="1" t="s">
        <v>73</v>
      </c>
      <c r="AH2" s="1" t="s">
        <v>74</v>
      </c>
      <c r="AI2" s="1" t="s">
        <v>75</v>
      </c>
      <c r="AJ2" s="1" t="s">
        <v>76</v>
      </c>
      <c r="AK2" s="1" t="s">
        <v>77</v>
      </c>
      <c r="AL2" s="1" t="s">
        <v>78</v>
      </c>
      <c r="AM2" s="1" t="s">
        <v>79</v>
      </c>
      <c r="AN2" s="1" t="s">
        <v>80</v>
      </c>
      <c r="AO2" s="1" t="s">
        <v>81</v>
      </c>
      <c r="AP2" s="1" t="s">
        <v>82</v>
      </c>
      <c r="AQ2" s="1" t="s">
        <v>83</v>
      </c>
      <c r="AR2" s="1" t="s">
        <v>84</v>
      </c>
      <c r="AS2" s="1" t="s">
        <v>85</v>
      </c>
    </row>
    <row r="3" spans="1:45" hidden="1" x14ac:dyDescent="0.3">
      <c r="A3" s="1" t="s">
        <v>86</v>
      </c>
      <c r="B3" s="1" t="s">
        <v>87</v>
      </c>
      <c r="C3" s="1" t="s">
        <v>88</v>
      </c>
      <c r="D3" s="1" t="s">
        <v>89</v>
      </c>
      <c r="E3" s="1" t="s">
        <v>90</v>
      </c>
      <c r="F3" s="1" t="s">
        <v>91</v>
      </c>
      <c r="G3" s="1" t="s">
        <v>91</v>
      </c>
      <c r="H3" s="1" t="s">
        <v>91</v>
      </c>
      <c r="I3" s="1" t="s">
        <v>91</v>
      </c>
      <c r="J3" s="1" t="s">
        <v>91</v>
      </c>
      <c r="K3" s="1" t="s">
        <v>91</v>
      </c>
      <c r="L3" s="1" t="s">
        <v>92</v>
      </c>
      <c r="M3" s="1" t="s">
        <v>93</v>
      </c>
      <c r="N3" s="1" t="s">
        <v>93</v>
      </c>
      <c r="O3" s="1" t="s">
        <v>93</v>
      </c>
      <c r="P3" s="1" t="s">
        <v>93</v>
      </c>
      <c r="Q3" s="1"/>
      <c r="R3" s="1"/>
      <c r="S3" s="1" t="s">
        <v>91</v>
      </c>
      <c r="T3" s="1" t="s">
        <v>92</v>
      </c>
      <c r="U3" s="1" t="s">
        <v>91</v>
      </c>
      <c r="V3" s="1" t="s">
        <v>91</v>
      </c>
      <c r="W3" s="1" t="s">
        <v>91</v>
      </c>
      <c r="X3" s="1" t="s">
        <v>91</v>
      </c>
      <c r="Y3" s="1" t="s">
        <v>91</v>
      </c>
      <c r="Z3" s="1" t="s">
        <v>91</v>
      </c>
      <c r="AA3" s="1" t="s">
        <v>91</v>
      </c>
      <c r="AB3" s="1" t="s">
        <v>91</v>
      </c>
      <c r="AC3" s="1" t="s">
        <v>91</v>
      </c>
      <c r="AD3" s="1" t="s">
        <v>91</v>
      </c>
      <c r="AE3" s="1" t="s">
        <v>91</v>
      </c>
      <c r="AF3" s="1" t="s">
        <v>91</v>
      </c>
      <c r="AG3" s="1" t="s">
        <v>91</v>
      </c>
      <c r="AH3" s="1" t="s">
        <v>91</v>
      </c>
      <c r="AI3" s="1" t="s">
        <v>91</v>
      </c>
      <c r="AJ3" s="1" t="s">
        <v>91</v>
      </c>
      <c r="AK3" s="1" t="s">
        <v>91</v>
      </c>
      <c r="AL3" s="1" t="s">
        <v>91</v>
      </c>
      <c r="AM3" s="1" t="s">
        <v>91</v>
      </c>
      <c r="AN3" s="1" t="s">
        <v>91</v>
      </c>
      <c r="AO3" s="1" t="s">
        <v>91</v>
      </c>
      <c r="AP3" s="1" t="s">
        <v>91</v>
      </c>
      <c r="AQ3" s="1" t="s">
        <v>91</v>
      </c>
      <c r="AR3" s="1" t="s">
        <v>91</v>
      </c>
      <c r="AS3" s="1" t="s">
        <v>91</v>
      </c>
    </row>
    <row r="4" spans="1:45" hidden="1" x14ac:dyDescent="0.3">
      <c r="A4" s="1" t="s">
        <v>86</v>
      </c>
      <c r="B4" s="1" t="s">
        <v>87</v>
      </c>
      <c r="C4" s="1" t="s">
        <v>88</v>
      </c>
      <c r="D4" s="1" t="s">
        <v>94</v>
      </c>
      <c r="E4" s="1" t="s">
        <v>95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92</v>
      </c>
      <c r="M4" s="1" t="s">
        <v>96</v>
      </c>
      <c r="N4" s="1" t="s">
        <v>96</v>
      </c>
      <c r="O4" s="1" t="s">
        <v>96</v>
      </c>
      <c r="P4" s="1" t="s">
        <v>96</v>
      </c>
      <c r="Q4" s="1"/>
      <c r="R4" s="1"/>
      <c r="S4" s="1" t="s">
        <v>91</v>
      </c>
      <c r="T4" s="1" t="s">
        <v>92</v>
      </c>
      <c r="U4" s="1" t="s">
        <v>91</v>
      </c>
      <c r="V4" s="1" t="s">
        <v>91</v>
      </c>
      <c r="W4" s="1" t="s">
        <v>91</v>
      </c>
      <c r="X4" s="1" t="s">
        <v>91</v>
      </c>
      <c r="Y4" s="1" t="s">
        <v>91</v>
      </c>
      <c r="Z4" s="1" t="s">
        <v>91</v>
      </c>
      <c r="AA4" s="1" t="s">
        <v>91</v>
      </c>
      <c r="AB4" s="1" t="s">
        <v>91</v>
      </c>
      <c r="AC4" s="1" t="s">
        <v>91</v>
      </c>
      <c r="AD4" s="1" t="s">
        <v>91</v>
      </c>
      <c r="AE4" s="1" t="s">
        <v>91</v>
      </c>
      <c r="AF4" s="1" t="s">
        <v>91</v>
      </c>
      <c r="AG4" s="1" t="s">
        <v>91</v>
      </c>
      <c r="AH4" s="1" t="s">
        <v>91</v>
      </c>
      <c r="AI4" s="1" t="s">
        <v>91</v>
      </c>
      <c r="AJ4" s="1" t="s">
        <v>91</v>
      </c>
      <c r="AK4" s="1" t="s">
        <v>91</v>
      </c>
      <c r="AL4" s="1" t="s">
        <v>91</v>
      </c>
      <c r="AM4" s="1" t="s">
        <v>91</v>
      </c>
      <c r="AN4" s="1" t="s">
        <v>91</v>
      </c>
      <c r="AO4" s="1" t="s">
        <v>91</v>
      </c>
      <c r="AP4" s="1" t="s">
        <v>91</v>
      </c>
      <c r="AQ4" s="1" t="s">
        <v>91</v>
      </c>
      <c r="AR4" s="1" t="s">
        <v>91</v>
      </c>
      <c r="AS4" s="1" t="s">
        <v>91</v>
      </c>
    </row>
    <row r="5" spans="1:45" hidden="1" x14ac:dyDescent="0.3">
      <c r="A5" s="1" t="s">
        <v>86</v>
      </c>
      <c r="B5" s="1" t="s">
        <v>87</v>
      </c>
      <c r="C5" s="1" t="s">
        <v>88</v>
      </c>
      <c r="D5" s="1" t="s">
        <v>97</v>
      </c>
      <c r="E5" s="1" t="s">
        <v>98</v>
      </c>
      <c r="F5" s="1" t="s">
        <v>91</v>
      </c>
      <c r="G5" s="1" t="s">
        <v>91</v>
      </c>
      <c r="H5" s="1" t="s">
        <v>91</v>
      </c>
      <c r="I5" s="1" t="s">
        <v>91</v>
      </c>
      <c r="J5" s="1" t="s">
        <v>91</v>
      </c>
      <c r="K5" s="1" t="s">
        <v>91</v>
      </c>
      <c r="L5" s="1" t="s">
        <v>92</v>
      </c>
      <c r="M5" s="1" t="s">
        <v>99</v>
      </c>
      <c r="N5" s="1" t="s">
        <v>99</v>
      </c>
      <c r="O5" s="1" t="s">
        <v>99</v>
      </c>
      <c r="P5" s="1" t="s">
        <v>99</v>
      </c>
      <c r="Q5" s="1"/>
      <c r="R5" s="1"/>
      <c r="S5" s="1" t="s">
        <v>91</v>
      </c>
      <c r="T5" s="1" t="s">
        <v>91</v>
      </c>
      <c r="U5" s="1" t="s">
        <v>91</v>
      </c>
      <c r="V5" s="1" t="s">
        <v>91</v>
      </c>
      <c r="W5" s="1" t="s">
        <v>91</v>
      </c>
      <c r="X5" s="1" t="s">
        <v>91</v>
      </c>
      <c r="Y5" s="1" t="s">
        <v>91</v>
      </c>
      <c r="Z5" s="1" t="s">
        <v>91</v>
      </c>
      <c r="AA5" s="1" t="s">
        <v>91</v>
      </c>
      <c r="AB5" s="1" t="s">
        <v>91</v>
      </c>
      <c r="AC5" s="1" t="s">
        <v>91</v>
      </c>
      <c r="AD5" s="1" t="s">
        <v>91</v>
      </c>
      <c r="AE5" s="1" t="s">
        <v>91</v>
      </c>
      <c r="AF5" s="1" t="s">
        <v>91</v>
      </c>
      <c r="AG5" s="1" t="s">
        <v>91</v>
      </c>
      <c r="AH5" s="1" t="s">
        <v>91</v>
      </c>
      <c r="AI5" s="1" t="s">
        <v>91</v>
      </c>
      <c r="AJ5" s="1" t="s">
        <v>91</v>
      </c>
      <c r="AK5" s="1" t="s">
        <v>91</v>
      </c>
      <c r="AL5" s="1" t="s">
        <v>91</v>
      </c>
      <c r="AM5" s="1" t="s">
        <v>91</v>
      </c>
      <c r="AN5" s="1" t="s">
        <v>91</v>
      </c>
      <c r="AO5" s="1" t="s">
        <v>91</v>
      </c>
      <c r="AP5" s="1" t="s">
        <v>91</v>
      </c>
      <c r="AQ5" s="1" t="s">
        <v>91</v>
      </c>
      <c r="AR5" s="1" t="s">
        <v>91</v>
      </c>
      <c r="AS5" s="1" t="s">
        <v>91</v>
      </c>
    </row>
    <row r="6" spans="1:45" hidden="1" x14ac:dyDescent="0.3">
      <c r="A6" s="1" t="s">
        <v>86</v>
      </c>
      <c r="B6" s="1" t="s">
        <v>87</v>
      </c>
      <c r="C6" s="1" t="s">
        <v>88</v>
      </c>
      <c r="D6" s="1" t="s">
        <v>100</v>
      </c>
      <c r="E6" s="1" t="s">
        <v>101</v>
      </c>
      <c r="F6" s="1" t="s">
        <v>91</v>
      </c>
      <c r="G6" s="1" t="s">
        <v>91</v>
      </c>
      <c r="H6" s="1" t="s">
        <v>91</v>
      </c>
      <c r="I6" s="1" t="s">
        <v>91</v>
      </c>
      <c r="J6" s="1" t="s">
        <v>91</v>
      </c>
      <c r="K6" s="1" t="s">
        <v>91</v>
      </c>
      <c r="L6" s="1" t="s">
        <v>92</v>
      </c>
      <c r="M6" s="1" t="s">
        <v>102</v>
      </c>
      <c r="N6" s="1" t="s">
        <v>102</v>
      </c>
      <c r="O6" s="1" t="s">
        <v>102</v>
      </c>
      <c r="P6" s="1" t="s">
        <v>102</v>
      </c>
      <c r="Q6" s="1"/>
      <c r="R6" s="1"/>
      <c r="S6" s="1" t="s">
        <v>91</v>
      </c>
      <c r="T6" s="1" t="s">
        <v>91</v>
      </c>
      <c r="U6" s="1" t="s">
        <v>91</v>
      </c>
      <c r="V6" s="1" t="s">
        <v>91</v>
      </c>
      <c r="W6" s="1" t="s">
        <v>91</v>
      </c>
      <c r="X6" s="1" t="s">
        <v>91</v>
      </c>
      <c r="Y6" s="1" t="s">
        <v>91</v>
      </c>
      <c r="Z6" s="1" t="s">
        <v>91</v>
      </c>
      <c r="AA6" s="1" t="s">
        <v>91</v>
      </c>
      <c r="AB6" s="1" t="s">
        <v>91</v>
      </c>
      <c r="AC6" s="1" t="s">
        <v>91</v>
      </c>
      <c r="AD6" s="1" t="s">
        <v>91</v>
      </c>
      <c r="AE6" s="1" t="s">
        <v>91</v>
      </c>
      <c r="AF6" s="1" t="s">
        <v>91</v>
      </c>
      <c r="AG6" s="1" t="s">
        <v>91</v>
      </c>
      <c r="AH6" s="1" t="s">
        <v>91</v>
      </c>
      <c r="AI6" s="1" t="s">
        <v>91</v>
      </c>
      <c r="AJ6" s="1" t="s">
        <v>91</v>
      </c>
      <c r="AK6" s="1" t="s">
        <v>91</v>
      </c>
      <c r="AL6" s="1" t="s">
        <v>91</v>
      </c>
      <c r="AM6" s="1" t="s">
        <v>91</v>
      </c>
      <c r="AN6" s="1" t="s">
        <v>91</v>
      </c>
      <c r="AO6" s="1" t="s">
        <v>91</v>
      </c>
      <c r="AP6" s="1" t="s">
        <v>91</v>
      </c>
      <c r="AQ6" s="1" t="s">
        <v>91</v>
      </c>
      <c r="AR6" s="1" t="s">
        <v>91</v>
      </c>
      <c r="AS6" s="1" t="s">
        <v>91</v>
      </c>
    </row>
    <row r="7" spans="1:45" hidden="1" x14ac:dyDescent="0.3">
      <c r="A7" s="1" t="s">
        <v>86</v>
      </c>
      <c r="B7" s="1" t="s">
        <v>87</v>
      </c>
      <c r="C7" s="1" t="s">
        <v>88</v>
      </c>
      <c r="D7" s="1" t="s">
        <v>103</v>
      </c>
      <c r="E7" s="1" t="s">
        <v>104</v>
      </c>
      <c r="F7" s="1" t="s">
        <v>91</v>
      </c>
      <c r="G7" s="1" t="s">
        <v>91</v>
      </c>
      <c r="H7" s="1" t="s">
        <v>91</v>
      </c>
      <c r="I7" s="1" t="s">
        <v>91</v>
      </c>
      <c r="J7" s="1" t="s">
        <v>91</v>
      </c>
      <c r="K7" s="1" t="s">
        <v>91</v>
      </c>
      <c r="L7" s="1" t="s">
        <v>105</v>
      </c>
      <c r="M7" s="1" t="s">
        <v>106</v>
      </c>
      <c r="N7" s="1" t="s">
        <v>107</v>
      </c>
      <c r="O7" s="1" t="s">
        <v>108</v>
      </c>
      <c r="P7" s="1" t="s">
        <v>109</v>
      </c>
      <c r="Q7" s="1"/>
      <c r="R7" s="1"/>
      <c r="S7" s="1" t="s">
        <v>110</v>
      </c>
      <c r="T7" s="1" t="s">
        <v>91</v>
      </c>
      <c r="U7" s="1" t="s">
        <v>91</v>
      </c>
      <c r="V7" s="1" t="s">
        <v>91</v>
      </c>
      <c r="W7" s="1" t="s">
        <v>91</v>
      </c>
      <c r="X7" s="1" t="s">
        <v>91</v>
      </c>
      <c r="Y7" s="1" t="s">
        <v>91</v>
      </c>
      <c r="Z7" s="1" t="s">
        <v>91</v>
      </c>
      <c r="AA7" s="1" t="s">
        <v>91</v>
      </c>
      <c r="AB7" s="1" t="s">
        <v>91</v>
      </c>
      <c r="AC7" s="1" t="s">
        <v>91</v>
      </c>
      <c r="AD7" s="1" t="s">
        <v>91</v>
      </c>
      <c r="AE7" s="1" t="s">
        <v>91</v>
      </c>
      <c r="AF7" s="1" t="s">
        <v>91</v>
      </c>
      <c r="AG7" s="1" t="s">
        <v>91</v>
      </c>
      <c r="AH7" s="1" t="s">
        <v>91</v>
      </c>
      <c r="AI7" s="1" t="s">
        <v>91</v>
      </c>
      <c r="AJ7" s="1" t="s">
        <v>91</v>
      </c>
      <c r="AK7" s="1" t="s">
        <v>91</v>
      </c>
      <c r="AL7" s="1" t="s">
        <v>91</v>
      </c>
      <c r="AM7" s="1" t="s">
        <v>91</v>
      </c>
      <c r="AN7" s="1" t="s">
        <v>91</v>
      </c>
      <c r="AO7" s="1" t="s">
        <v>91</v>
      </c>
      <c r="AP7" s="1" t="s">
        <v>91</v>
      </c>
      <c r="AQ7" s="1" t="s">
        <v>91</v>
      </c>
      <c r="AR7" s="1" t="s">
        <v>91</v>
      </c>
      <c r="AS7" s="1" t="s">
        <v>91</v>
      </c>
    </row>
    <row r="8" spans="1:45" hidden="1" x14ac:dyDescent="0.3">
      <c r="A8" s="1" t="s">
        <v>86</v>
      </c>
      <c r="B8" s="1" t="s">
        <v>87</v>
      </c>
      <c r="C8" s="1" t="s">
        <v>88</v>
      </c>
      <c r="D8" s="1" t="s">
        <v>111</v>
      </c>
      <c r="E8" s="1" t="s">
        <v>112</v>
      </c>
      <c r="F8" s="1" t="s">
        <v>91</v>
      </c>
      <c r="G8" s="1" t="s">
        <v>91</v>
      </c>
      <c r="H8" s="1" t="s">
        <v>91</v>
      </c>
      <c r="I8" s="1" t="s">
        <v>91</v>
      </c>
      <c r="J8" s="1" t="s">
        <v>91</v>
      </c>
      <c r="K8" s="1" t="s">
        <v>91</v>
      </c>
      <c r="L8" s="1" t="s">
        <v>92</v>
      </c>
      <c r="M8" s="1" t="s">
        <v>113</v>
      </c>
      <c r="N8" s="1" t="s">
        <v>113</v>
      </c>
      <c r="O8" s="1" t="s">
        <v>113</v>
      </c>
      <c r="P8" s="1" t="s">
        <v>113</v>
      </c>
      <c r="Q8" s="1"/>
      <c r="R8" s="1"/>
      <c r="S8" s="1" t="s">
        <v>91</v>
      </c>
      <c r="T8" s="1" t="s">
        <v>114</v>
      </c>
      <c r="U8" s="1" t="s">
        <v>115</v>
      </c>
      <c r="V8" s="1" t="s">
        <v>91</v>
      </c>
      <c r="W8" s="1" t="s">
        <v>91</v>
      </c>
      <c r="X8" s="1" t="s">
        <v>91</v>
      </c>
      <c r="Y8" s="1" t="s">
        <v>91</v>
      </c>
      <c r="Z8" s="1" t="s">
        <v>91</v>
      </c>
      <c r="AA8" s="1" t="s">
        <v>91</v>
      </c>
      <c r="AB8" s="1" t="s">
        <v>91</v>
      </c>
      <c r="AC8" s="1" t="s">
        <v>91</v>
      </c>
      <c r="AD8" s="1" t="s">
        <v>91</v>
      </c>
      <c r="AE8" s="1" t="s">
        <v>91</v>
      </c>
      <c r="AF8" s="1" t="s">
        <v>91</v>
      </c>
      <c r="AG8" s="1" t="s">
        <v>91</v>
      </c>
      <c r="AH8" s="1" t="s">
        <v>91</v>
      </c>
      <c r="AI8" s="1" t="s">
        <v>91</v>
      </c>
      <c r="AJ8" s="1" t="s">
        <v>91</v>
      </c>
      <c r="AK8" s="1" t="s">
        <v>91</v>
      </c>
      <c r="AL8" s="1" t="s">
        <v>91</v>
      </c>
      <c r="AM8" s="1" t="s">
        <v>91</v>
      </c>
      <c r="AN8" s="1" t="s">
        <v>91</v>
      </c>
      <c r="AO8" s="1" t="s">
        <v>91</v>
      </c>
      <c r="AP8" s="1" t="s">
        <v>91</v>
      </c>
      <c r="AQ8" s="1" t="s">
        <v>91</v>
      </c>
      <c r="AR8" s="1" t="s">
        <v>91</v>
      </c>
      <c r="AS8" s="1" t="s">
        <v>91</v>
      </c>
    </row>
    <row r="9" spans="1:45" hidden="1" x14ac:dyDescent="0.3">
      <c r="A9" s="1" t="s">
        <v>86</v>
      </c>
      <c r="B9" s="1" t="s">
        <v>87</v>
      </c>
      <c r="C9" s="1" t="s">
        <v>88</v>
      </c>
      <c r="D9" s="1" t="s">
        <v>116</v>
      </c>
      <c r="E9" s="1" t="s">
        <v>117</v>
      </c>
      <c r="F9" s="1" t="s">
        <v>91</v>
      </c>
      <c r="G9" s="1" t="s">
        <v>91</v>
      </c>
      <c r="H9" s="1" t="s">
        <v>91</v>
      </c>
      <c r="I9" s="1" t="s">
        <v>91</v>
      </c>
      <c r="J9" s="1" t="s">
        <v>91</v>
      </c>
      <c r="K9" s="1" t="s">
        <v>91</v>
      </c>
      <c r="L9" s="1" t="s">
        <v>92</v>
      </c>
      <c r="M9" s="1" t="s">
        <v>118</v>
      </c>
      <c r="N9" s="1" t="s">
        <v>118</v>
      </c>
      <c r="O9" s="1" t="s">
        <v>118</v>
      </c>
      <c r="P9" s="1" t="s">
        <v>118</v>
      </c>
      <c r="Q9" s="1"/>
      <c r="R9" s="1"/>
      <c r="S9" s="1" t="s">
        <v>91</v>
      </c>
      <c r="T9" s="1" t="s">
        <v>92</v>
      </c>
      <c r="U9" s="1" t="s">
        <v>91</v>
      </c>
      <c r="V9" s="1" t="s">
        <v>91</v>
      </c>
      <c r="W9" s="1" t="s">
        <v>91</v>
      </c>
      <c r="X9" s="1" t="s">
        <v>91</v>
      </c>
      <c r="Y9" s="1" t="s">
        <v>91</v>
      </c>
      <c r="Z9" s="1" t="s">
        <v>91</v>
      </c>
      <c r="AA9" s="1" t="s">
        <v>91</v>
      </c>
      <c r="AB9" s="1" t="s">
        <v>91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91</v>
      </c>
      <c r="AH9" s="1" t="s">
        <v>91</v>
      </c>
      <c r="AI9" s="1" t="s">
        <v>91</v>
      </c>
      <c r="AJ9" s="1" t="s">
        <v>91</v>
      </c>
      <c r="AK9" s="1" t="s">
        <v>91</v>
      </c>
      <c r="AL9" s="1" t="s">
        <v>91</v>
      </c>
      <c r="AM9" s="1" t="s">
        <v>91</v>
      </c>
      <c r="AN9" s="1" t="s">
        <v>91</v>
      </c>
      <c r="AO9" s="1" t="s">
        <v>91</v>
      </c>
      <c r="AP9" s="1" t="s">
        <v>91</v>
      </c>
      <c r="AQ9" s="1" t="s">
        <v>91</v>
      </c>
      <c r="AR9" s="1" t="s">
        <v>91</v>
      </c>
      <c r="AS9" s="1" t="s">
        <v>91</v>
      </c>
    </row>
    <row r="10" spans="1:45" hidden="1" x14ac:dyDescent="0.3">
      <c r="A10" s="1" t="s">
        <v>86</v>
      </c>
      <c r="B10" s="1" t="s">
        <v>87</v>
      </c>
      <c r="C10" s="1" t="s">
        <v>88</v>
      </c>
      <c r="D10" s="1" t="s">
        <v>119</v>
      </c>
      <c r="E10" s="1" t="s">
        <v>120</v>
      </c>
      <c r="F10" s="1" t="s">
        <v>91</v>
      </c>
      <c r="G10" s="1" t="s">
        <v>91</v>
      </c>
      <c r="H10" s="1" t="s">
        <v>91</v>
      </c>
      <c r="I10" s="1" t="s">
        <v>91</v>
      </c>
      <c r="J10" s="1" t="s">
        <v>91</v>
      </c>
      <c r="K10" s="1" t="s">
        <v>91</v>
      </c>
      <c r="L10" s="1" t="s">
        <v>105</v>
      </c>
      <c r="M10" s="1" t="s">
        <v>121</v>
      </c>
      <c r="N10" s="1" t="s">
        <v>122</v>
      </c>
      <c r="O10" s="1" t="s">
        <v>123</v>
      </c>
      <c r="P10" s="1" t="s">
        <v>124</v>
      </c>
      <c r="Q10" s="1"/>
      <c r="R10" s="1"/>
      <c r="S10" s="1" t="s">
        <v>125</v>
      </c>
      <c r="T10" s="1" t="s">
        <v>105</v>
      </c>
      <c r="U10" s="1" t="s">
        <v>91</v>
      </c>
      <c r="V10" s="1" t="s">
        <v>91</v>
      </c>
      <c r="W10" s="1" t="s">
        <v>91</v>
      </c>
      <c r="X10" s="1" t="s">
        <v>91</v>
      </c>
      <c r="Y10" s="1" t="s">
        <v>91</v>
      </c>
      <c r="Z10" s="1" t="s">
        <v>91</v>
      </c>
      <c r="AA10" s="1" t="s">
        <v>91</v>
      </c>
      <c r="AB10" s="1" t="s">
        <v>91</v>
      </c>
      <c r="AC10" s="1" t="s">
        <v>91</v>
      </c>
      <c r="AD10" s="1" t="s">
        <v>91</v>
      </c>
      <c r="AE10" s="1" t="s">
        <v>91</v>
      </c>
      <c r="AF10" s="1" t="s">
        <v>91</v>
      </c>
      <c r="AG10" s="1" t="s">
        <v>91</v>
      </c>
      <c r="AH10" s="1" t="s">
        <v>91</v>
      </c>
      <c r="AI10" s="1" t="s">
        <v>91</v>
      </c>
      <c r="AJ10" s="1" t="s">
        <v>91</v>
      </c>
      <c r="AK10" s="1" t="s">
        <v>91</v>
      </c>
      <c r="AL10" s="1" t="s">
        <v>91</v>
      </c>
      <c r="AM10" s="1" t="s">
        <v>91</v>
      </c>
      <c r="AN10" s="1" t="s">
        <v>91</v>
      </c>
      <c r="AO10" s="1" t="s">
        <v>91</v>
      </c>
      <c r="AP10" s="1" t="s">
        <v>91</v>
      </c>
      <c r="AQ10" s="1" t="s">
        <v>91</v>
      </c>
      <c r="AR10" s="1" t="s">
        <v>91</v>
      </c>
      <c r="AS10" s="1" t="s">
        <v>91</v>
      </c>
    </row>
    <row r="11" spans="1:45" hidden="1" x14ac:dyDescent="0.3">
      <c r="A11" s="1" t="s">
        <v>86</v>
      </c>
      <c r="B11" s="1" t="s">
        <v>87</v>
      </c>
      <c r="C11" s="1" t="s">
        <v>88</v>
      </c>
      <c r="D11" s="1" t="s">
        <v>126</v>
      </c>
      <c r="E11" s="1" t="s">
        <v>127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92</v>
      </c>
      <c r="M11" s="1" t="s">
        <v>128</v>
      </c>
      <c r="N11" s="1" t="s">
        <v>128</v>
      </c>
      <c r="O11" s="1" t="s">
        <v>128</v>
      </c>
      <c r="P11" s="1" t="s">
        <v>128</v>
      </c>
      <c r="Q11" s="1"/>
      <c r="R11" s="1"/>
      <c r="S11" s="1" t="s">
        <v>91</v>
      </c>
      <c r="T11" s="1" t="s">
        <v>129</v>
      </c>
      <c r="U11" s="1" t="s">
        <v>130</v>
      </c>
      <c r="V11" s="1" t="s">
        <v>91</v>
      </c>
      <c r="W11" s="1" t="s">
        <v>91</v>
      </c>
      <c r="X11" s="1" t="s">
        <v>91</v>
      </c>
      <c r="Y11" s="1" t="s">
        <v>91</v>
      </c>
      <c r="Z11" s="1" t="s">
        <v>91</v>
      </c>
      <c r="AA11" s="1" t="s">
        <v>91</v>
      </c>
      <c r="AB11" s="1" t="s">
        <v>91</v>
      </c>
      <c r="AC11" s="1" t="s">
        <v>91</v>
      </c>
      <c r="AD11" s="1" t="s">
        <v>91</v>
      </c>
      <c r="AE11" s="1" t="s">
        <v>91</v>
      </c>
      <c r="AF11" s="1" t="s">
        <v>91</v>
      </c>
      <c r="AG11" s="1" t="s">
        <v>91</v>
      </c>
      <c r="AH11" s="1" t="s">
        <v>91</v>
      </c>
      <c r="AI11" s="1" t="s">
        <v>91</v>
      </c>
      <c r="AJ11" s="1" t="s">
        <v>91</v>
      </c>
      <c r="AK11" s="1" t="s">
        <v>91</v>
      </c>
      <c r="AL11" s="1" t="s">
        <v>91</v>
      </c>
      <c r="AM11" s="1" t="s">
        <v>91</v>
      </c>
      <c r="AN11" s="1" t="s">
        <v>91</v>
      </c>
      <c r="AO11" s="1" t="s">
        <v>91</v>
      </c>
      <c r="AP11" s="1" t="s">
        <v>91</v>
      </c>
      <c r="AQ11" s="1" t="s">
        <v>91</v>
      </c>
      <c r="AR11" s="1" t="s">
        <v>91</v>
      </c>
      <c r="AS11" s="1" t="s">
        <v>91</v>
      </c>
    </row>
    <row r="12" spans="1:45" hidden="1" x14ac:dyDescent="0.3">
      <c r="A12" s="1" t="s">
        <v>86</v>
      </c>
      <c r="B12" s="1" t="s">
        <v>87</v>
      </c>
      <c r="C12" s="1" t="s">
        <v>88</v>
      </c>
      <c r="D12" s="1" t="s">
        <v>131</v>
      </c>
      <c r="E12" s="1" t="s">
        <v>132</v>
      </c>
      <c r="F12" s="1" t="s">
        <v>91</v>
      </c>
      <c r="G12" s="1" t="s">
        <v>91</v>
      </c>
      <c r="H12" s="1" t="s">
        <v>91</v>
      </c>
      <c r="I12" s="1" t="s">
        <v>91</v>
      </c>
      <c r="J12" s="1" t="s">
        <v>91</v>
      </c>
      <c r="K12" s="1" t="s">
        <v>91</v>
      </c>
      <c r="L12" s="1" t="s">
        <v>92</v>
      </c>
      <c r="M12" s="1" t="s">
        <v>133</v>
      </c>
      <c r="N12" s="1" t="s">
        <v>133</v>
      </c>
      <c r="O12" s="1" t="s">
        <v>133</v>
      </c>
      <c r="P12" s="1" t="s">
        <v>133</v>
      </c>
      <c r="Q12" s="1"/>
      <c r="R12" s="1"/>
      <c r="S12" s="1" t="s">
        <v>91</v>
      </c>
      <c r="T12" s="1" t="s">
        <v>134</v>
      </c>
      <c r="U12" s="1" t="s">
        <v>92</v>
      </c>
      <c r="V12" s="1" t="s">
        <v>91</v>
      </c>
      <c r="W12" s="1" t="s">
        <v>91</v>
      </c>
      <c r="X12" s="1" t="s">
        <v>91</v>
      </c>
      <c r="Y12" s="1" t="s">
        <v>91</v>
      </c>
      <c r="Z12" s="1" t="s">
        <v>91</v>
      </c>
      <c r="AA12" s="1" t="s">
        <v>91</v>
      </c>
      <c r="AB12" s="1" t="s">
        <v>91</v>
      </c>
      <c r="AC12" s="1" t="s">
        <v>91</v>
      </c>
      <c r="AD12" s="1" t="s">
        <v>91</v>
      </c>
      <c r="AE12" s="1" t="s">
        <v>91</v>
      </c>
      <c r="AF12" s="1" t="s">
        <v>91</v>
      </c>
      <c r="AG12" s="1" t="s">
        <v>91</v>
      </c>
      <c r="AH12" s="1" t="s">
        <v>91</v>
      </c>
      <c r="AI12" s="1" t="s">
        <v>91</v>
      </c>
      <c r="AJ12" s="1" t="s">
        <v>91</v>
      </c>
      <c r="AK12" s="1" t="s">
        <v>91</v>
      </c>
      <c r="AL12" s="1" t="s">
        <v>91</v>
      </c>
      <c r="AM12" s="1" t="s">
        <v>91</v>
      </c>
      <c r="AN12" s="1" t="s">
        <v>91</v>
      </c>
      <c r="AO12" s="1" t="s">
        <v>91</v>
      </c>
      <c r="AP12" s="1" t="s">
        <v>91</v>
      </c>
      <c r="AQ12" s="1" t="s">
        <v>91</v>
      </c>
      <c r="AR12" s="1" t="s">
        <v>91</v>
      </c>
      <c r="AS12" s="1" t="s">
        <v>91</v>
      </c>
    </row>
    <row r="13" spans="1:45" hidden="1" x14ac:dyDescent="0.3">
      <c r="A13" s="1" t="s">
        <v>86</v>
      </c>
      <c r="B13" s="1" t="s">
        <v>87</v>
      </c>
      <c r="C13" s="1" t="s">
        <v>88</v>
      </c>
      <c r="D13" s="1" t="s">
        <v>135</v>
      </c>
      <c r="E13" s="1" t="s">
        <v>136</v>
      </c>
      <c r="F13" s="1" t="s">
        <v>91</v>
      </c>
      <c r="G13" s="1" t="s">
        <v>91</v>
      </c>
      <c r="H13" s="1" t="s">
        <v>91</v>
      </c>
      <c r="I13" s="1" t="s">
        <v>91</v>
      </c>
      <c r="J13" s="1" t="s">
        <v>91</v>
      </c>
      <c r="K13" s="1" t="s">
        <v>91</v>
      </c>
      <c r="L13" s="1" t="s">
        <v>114</v>
      </c>
      <c r="M13" s="1" t="s">
        <v>137</v>
      </c>
      <c r="N13" s="1" t="s">
        <v>138</v>
      </c>
      <c r="O13" s="1" t="s">
        <v>139</v>
      </c>
      <c r="P13" s="1" t="s">
        <v>140</v>
      </c>
      <c r="Q13" s="1"/>
      <c r="R13" s="1"/>
      <c r="S13" s="1" t="s">
        <v>141</v>
      </c>
      <c r="T13" s="1" t="s">
        <v>142</v>
      </c>
      <c r="U13" s="1" t="s">
        <v>143</v>
      </c>
      <c r="V13" s="1" t="s">
        <v>105</v>
      </c>
      <c r="W13" s="1" t="s">
        <v>91</v>
      </c>
      <c r="X13" s="1" t="s">
        <v>91</v>
      </c>
      <c r="Y13" s="1" t="s">
        <v>91</v>
      </c>
      <c r="Z13" s="1" t="s">
        <v>91</v>
      </c>
      <c r="AA13" s="1" t="s">
        <v>91</v>
      </c>
      <c r="AB13" s="1" t="s">
        <v>91</v>
      </c>
      <c r="AC13" s="1" t="s">
        <v>91</v>
      </c>
      <c r="AD13" s="1" t="s">
        <v>91</v>
      </c>
      <c r="AE13" s="1" t="s">
        <v>144</v>
      </c>
      <c r="AF13" s="1" t="s">
        <v>91</v>
      </c>
      <c r="AG13" s="1" t="s">
        <v>91</v>
      </c>
      <c r="AH13" s="1" t="s">
        <v>91</v>
      </c>
      <c r="AI13" s="1" t="s">
        <v>91</v>
      </c>
      <c r="AJ13" s="1" t="s">
        <v>91</v>
      </c>
      <c r="AK13" s="1" t="s">
        <v>91</v>
      </c>
      <c r="AL13" s="1" t="s">
        <v>91</v>
      </c>
      <c r="AM13" s="1" t="s">
        <v>91</v>
      </c>
      <c r="AN13" s="1" t="s">
        <v>91</v>
      </c>
      <c r="AO13" s="1" t="s">
        <v>91</v>
      </c>
      <c r="AP13" s="1" t="s">
        <v>91</v>
      </c>
      <c r="AQ13" s="1" t="s">
        <v>91</v>
      </c>
      <c r="AR13" s="1" t="s">
        <v>91</v>
      </c>
      <c r="AS13" s="1" t="s">
        <v>91</v>
      </c>
    </row>
    <row r="14" spans="1:45" hidden="1" x14ac:dyDescent="0.3">
      <c r="A14" s="1" t="s">
        <v>86</v>
      </c>
      <c r="B14" s="1" t="s">
        <v>87</v>
      </c>
      <c r="C14" s="1" t="s">
        <v>88</v>
      </c>
      <c r="D14" s="1" t="s">
        <v>145</v>
      </c>
      <c r="E14" s="1" t="s">
        <v>146</v>
      </c>
      <c r="F14" s="1" t="s">
        <v>91</v>
      </c>
      <c r="G14" s="1" t="s">
        <v>91</v>
      </c>
      <c r="H14" s="1" t="s">
        <v>91</v>
      </c>
      <c r="I14" s="1" t="s">
        <v>91</v>
      </c>
      <c r="J14" s="1" t="s">
        <v>91</v>
      </c>
      <c r="K14" s="1" t="s">
        <v>91</v>
      </c>
      <c r="L14" s="1" t="s">
        <v>147</v>
      </c>
      <c r="M14" s="1" t="s">
        <v>148</v>
      </c>
      <c r="N14" s="1" t="s">
        <v>149</v>
      </c>
      <c r="O14" s="1" t="s">
        <v>150</v>
      </c>
      <c r="P14" s="1" t="s">
        <v>151</v>
      </c>
      <c r="Q14" s="1"/>
      <c r="R14" s="1"/>
      <c r="S14" s="1" t="s">
        <v>152</v>
      </c>
      <c r="T14" s="1" t="s">
        <v>91</v>
      </c>
      <c r="U14" s="1" t="s">
        <v>91</v>
      </c>
      <c r="V14" s="1" t="s">
        <v>91</v>
      </c>
      <c r="W14" s="1" t="s">
        <v>91</v>
      </c>
      <c r="X14" s="1" t="s">
        <v>91</v>
      </c>
      <c r="Y14" s="1" t="s">
        <v>91</v>
      </c>
      <c r="Z14" s="1" t="s">
        <v>91</v>
      </c>
      <c r="AA14" s="1" t="s">
        <v>91</v>
      </c>
      <c r="AB14" s="1" t="s">
        <v>91</v>
      </c>
      <c r="AC14" s="1" t="s">
        <v>91</v>
      </c>
      <c r="AD14" s="1" t="s">
        <v>91</v>
      </c>
      <c r="AE14" s="1" t="s">
        <v>91</v>
      </c>
      <c r="AF14" s="1" t="s">
        <v>91</v>
      </c>
      <c r="AG14" s="1" t="s">
        <v>91</v>
      </c>
      <c r="AH14" s="1" t="s">
        <v>91</v>
      </c>
      <c r="AI14" s="1" t="s">
        <v>91</v>
      </c>
      <c r="AJ14" s="1" t="s">
        <v>91</v>
      </c>
      <c r="AK14" s="1" t="s">
        <v>91</v>
      </c>
      <c r="AL14" s="1" t="s">
        <v>91</v>
      </c>
      <c r="AM14" s="1" t="s">
        <v>91</v>
      </c>
      <c r="AN14" s="1" t="s">
        <v>91</v>
      </c>
      <c r="AO14" s="1" t="s">
        <v>91</v>
      </c>
      <c r="AP14" s="1" t="s">
        <v>91</v>
      </c>
      <c r="AQ14" s="1" t="s">
        <v>91</v>
      </c>
      <c r="AR14" s="1" t="s">
        <v>91</v>
      </c>
      <c r="AS14" s="1" t="s">
        <v>91</v>
      </c>
    </row>
    <row r="15" spans="1:45" hidden="1" x14ac:dyDescent="0.3">
      <c r="A15" s="1" t="s">
        <v>86</v>
      </c>
      <c r="B15" s="1" t="s">
        <v>87</v>
      </c>
      <c r="C15" s="1" t="s">
        <v>88</v>
      </c>
      <c r="D15" s="1" t="s">
        <v>153</v>
      </c>
      <c r="E15" s="1" t="s">
        <v>154</v>
      </c>
      <c r="F15" s="1" t="s">
        <v>91</v>
      </c>
      <c r="G15" s="1" t="s">
        <v>91</v>
      </c>
      <c r="H15" s="1" t="s">
        <v>91</v>
      </c>
      <c r="I15" s="1" t="s">
        <v>91</v>
      </c>
      <c r="J15" s="1" t="s">
        <v>91</v>
      </c>
      <c r="K15" s="1" t="s">
        <v>91</v>
      </c>
      <c r="L15" s="1" t="s">
        <v>92</v>
      </c>
      <c r="M15" s="1" t="s">
        <v>155</v>
      </c>
      <c r="N15" s="1" t="s">
        <v>155</v>
      </c>
      <c r="O15" s="1" t="s">
        <v>155</v>
      </c>
      <c r="P15" s="1" t="s">
        <v>155</v>
      </c>
      <c r="Q15" s="1"/>
      <c r="R15" s="1"/>
      <c r="S15" s="1" t="s">
        <v>91</v>
      </c>
      <c r="T15" s="1" t="s">
        <v>129</v>
      </c>
      <c r="U15" s="1" t="s">
        <v>130</v>
      </c>
      <c r="V15" s="1" t="s">
        <v>91</v>
      </c>
      <c r="W15" s="1" t="s">
        <v>91</v>
      </c>
      <c r="X15" s="1" t="s">
        <v>91</v>
      </c>
      <c r="Y15" s="1" t="s">
        <v>91</v>
      </c>
      <c r="Z15" s="1" t="s">
        <v>91</v>
      </c>
      <c r="AA15" s="1" t="s">
        <v>91</v>
      </c>
      <c r="AB15" s="1" t="s">
        <v>91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91</v>
      </c>
      <c r="AH15" s="1" t="s">
        <v>91</v>
      </c>
      <c r="AI15" s="1" t="s">
        <v>91</v>
      </c>
      <c r="AJ15" s="1" t="s">
        <v>91</v>
      </c>
      <c r="AK15" s="1" t="s">
        <v>91</v>
      </c>
      <c r="AL15" s="1" t="s">
        <v>91</v>
      </c>
      <c r="AM15" s="1" t="s">
        <v>91</v>
      </c>
      <c r="AN15" s="1" t="s">
        <v>91</v>
      </c>
      <c r="AO15" s="1" t="s">
        <v>91</v>
      </c>
      <c r="AP15" s="1" t="s">
        <v>91</v>
      </c>
      <c r="AQ15" s="1" t="s">
        <v>91</v>
      </c>
      <c r="AR15" s="1" t="s">
        <v>91</v>
      </c>
      <c r="AS15" s="1" t="s">
        <v>91</v>
      </c>
    </row>
    <row r="16" spans="1:45" x14ac:dyDescent="0.3">
      <c r="A16" s="1" t="s">
        <v>86</v>
      </c>
      <c r="B16" s="1" t="s">
        <v>87</v>
      </c>
      <c r="C16" s="1" t="s">
        <v>88</v>
      </c>
      <c r="D16" s="1" t="s">
        <v>156</v>
      </c>
      <c r="E16" s="1" t="s">
        <v>157</v>
      </c>
      <c r="F16" s="1" t="s">
        <v>91</v>
      </c>
      <c r="G16" s="1" t="s">
        <v>91</v>
      </c>
      <c r="H16" s="1" t="s">
        <v>91</v>
      </c>
      <c r="I16" s="1" t="s">
        <v>91</v>
      </c>
      <c r="J16" s="1" t="s">
        <v>91</v>
      </c>
      <c r="K16" s="1" t="s">
        <v>91</v>
      </c>
      <c r="L16" s="1" t="s">
        <v>158</v>
      </c>
      <c r="M16" s="1" t="s">
        <v>159</v>
      </c>
      <c r="N16" s="1" t="s">
        <v>160</v>
      </c>
      <c r="O16" s="1" t="s">
        <v>161</v>
      </c>
      <c r="P16" s="1" t="s">
        <v>162</v>
      </c>
      <c r="Q16" s="2">
        <f>disk_intensive_parallel_2_pg_stat[[#This Row],[Column16]]-(disk_intensive_parallel_2_pg_stat[[#This Row],[Column29]]+disk_intensive_parallel_2_pg_stat[[#This Row],[Column30]])/disk_intensive_parallel_2_pg_stat[[#This Row],[Column12]]</f>
        <v>936.33309037271988</v>
      </c>
      <c r="R16" s="2">
        <f>disk_intensive_parallel_2_pg_stat[[#This Row],[Column16]]-disk_intensive_parallel_2_pg_stat[[#This Row],[Column162]]</f>
        <v>203.33395410000003</v>
      </c>
      <c r="S16" s="1" t="s">
        <v>163</v>
      </c>
      <c r="T16" s="1" t="s">
        <v>164</v>
      </c>
      <c r="U16" s="1" t="s">
        <v>165</v>
      </c>
      <c r="V16" s="1" t="s">
        <v>166</v>
      </c>
      <c r="W16" s="1" t="s">
        <v>91</v>
      </c>
      <c r="X16" s="1" t="s">
        <v>91</v>
      </c>
      <c r="Y16" s="1" t="s">
        <v>91</v>
      </c>
      <c r="Z16" s="1" t="s">
        <v>91</v>
      </c>
      <c r="AA16" s="1" t="s">
        <v>91</v>
      </c>
      <c r="AB16" s="1" t="s">
        <v>91</v>
      </c>
      <c r="AC16" s="1" t="s">
        <v>167</v>
      </c>
      <c r="AD16" s="1" t="s">
        <v>168</v>
      </c>
      <c r="AE16" s="1" t="s">
        <v>169</v>
      </c>
      <c r="AF16" s="1" t="s">
        <v>91</v>
      </c>
      <c r="AG16" s="1" t="s">
        <v>170</v>
      </c>
      <c r="AH16" s="1" t="s">
        <v>171</v>
      </c>
      <c r="AI16" s="1" t="s">
        <v>91</v>
      </c>
      <c r="AJ16" s="1" t="s">
        <v>91</v>
      </c>
      <c r="AK16" s="1" t="s">
        <v>91</v>
      </c>
      <c r="AL16" s="1" t="s">
        <v>91</v>
      </c>
      <c r="AM16" s="1" t="s">
        <v>91</v>
      </c>
      <c r="AN16" s="1" t="s">
        <v>91</v>
      </c>
      <c r="AO16" s="1" t="s">
        <v>91</v>
      </c>
      <c r="AP16" s="1" t="s">
        <v>91</v>
      </c>
      <c r="AQ16" s="1" t="s">
        <v>91</v>
      </c>
      <c r="AR16" s="1" t="s">
        <v>91</v>
      </c>
      <c r="AS16" s="1" t="s">
        <v>91</v>
      </c>
    </row>
    <row r="17" spans="1:45" hidden="1" x14ac:dyDescent="0.3">
      <c r="A17" s="1" t="s">
        <v>86</v>
      </c>
      <c r="B17" s="1" t="s">
        <v>87</v>
      </c>
      <c r="C17" s="1" t="s">
        <v>88</v>
      </c>
      <c r="D17" s="1" t="s">
        <v>172</v>
      </c>
      <c r="E17" s="1" t="s">
        <v>173</v>
      </c>
      <c r="F17" s="1" t="s">
        <v>91</v>
      </c>
      <c r="G17" s="1" t="s">
        <v>91</v>
      </c>
      <c r="H17" s="1" t="s">
        <v>91</v>
      </c>
      <c r="I17" s="1" t="s">
        <v>91</v>
      </c>
      <c r="J17" s="1" t="s">
        <v>91</v>
      </c>
      <c r="K17" s="1" t="s">
        <v>91</v>
      </c>
      <c r="L17" s="1" t="s">
        <v>114</v>
      </c>
      <c r="M17" s="1" t="s">
        <v>174</v>
      </c>
      <c r="N17" s="1" t="s">
        <v>175</v>
      </c>
      <c r="O17" s="1" t="s">
        <v>176</v>
      </c>
      <c r="P17" s="1" t="s">
        <v>177</v>
      </c>
      <c r="Q17" s="1"/>
      <c r="R17" s="1"/>
      <c r="S17" s="1" t="s">
        <v>178</v>
      </c>
      <c r="T17" s="1" t="s">
        <v>179</v>
      </c>
      <c r="U17" s="1" t="s">
        <v>180</v>
      </c>
      <c r="V17" s="1" t="s">
        <v>105</v>
      </c>
      <c r="W17" s="1" t="s">
        <v>91</v>
      </c>
      <c r="X17" s="1" t="s">
        <v>91</v>
      </c>
      <c r="Y17" s="1" t="s">
        <v>91</v>
      </c>
      <c r="Z17" s="1" t="s">
        <v>91</v>
      </c>
      <c r="AA17" s="1" t="s">
        <v>91</v>
      </c>
      <c r="AB17" s="1" t="s">
        <v>91</v>
      </c>
      <c r="AC17" s="1" t="s">
        <v>91</v>
      </c>
      <c r="AD17" s="1" t="s">
        <v>91</v>
      </c>
      <c r="AE17" s="1" t="s">
        <v>181</v>
      </c>
      <c r="AF17" s="1" t="s">
        <v>91</v>
      </c>
      <c r="AG17" s="1" t="s">
        <v>91</v>
      </c>
      <c r="AH17" s="1" t="s">
        <v>91</v>
      </c>
      <c r="AI17" s="1" t="s">
        <v>91</v>
      </c>
      <c r="AJ17" s="1" t="s">
        <v>91</v>
      </c>
      <c r="AK17" s="1" t="s">
        <v>91</v>
      </c>
      <c r="AL17" s="1" t="s">
        <v>91</v>
      </c>
      <c r="AM17" s="1" t="s">
        <v>91</v>
      </c>
      <c r="AN17" s="1" t="s">
        <v>91</v>
      </c>
      <c r="AO17" s="1" t="s">
        <v>91</v>
      </c>
      <c r="AP17" s="1" t="s">
        <v>91</v>
      </c>
      <c r="AQ17" s="1" t="s">
        <v>91</v>
      </c>
      <c r="AR17" s="1" t="s">
        <v>91</v>
      </c>
      <c r="AS17" s="1" t="s">
        <v>91</v>
      </c>
    </row>
    <row r="18" spans="1:45" hidden="1" x14ac:dyDescent="0.3">
      <c r="A18" s="1" t="s">
        <v>86</v>
      </c>
      <c r="B18" s="1" t="s">
        <v>87</v>
      </c>
      <c r="C18" s="1" t="s">
        <v>88</v>
      </c>
      <c r="D18" s="1" t="s">
        <v>182</v>
      </c>
      <c r="E18" s="1" t="s">
        <v>183</v>
      </c>
      <c r="F18" s="1" t="s">
        <v>91</v>
      </c>
      <c r="G18" s="1" t="s">
        <v>91</v>
      </c>
      <c r="H18" s="1" t="s">
        <v>91</v>
      </c>
      <c r="I18" s="1" t="s">
        <v>91</v>
      </c>
      <c r="J18" s="1" t="s">
        <v>91</v>
      </c>
      <c r="K18" s="1" t="s">
        <v>91</v>
      </c>
      <c r="L18" s="1" t="s">
        <v>105</v>
      </c>
      <c r="M18" s="1" t="s">
        <v>184</v>
      </c>
      <c r="N18" s="1" t="s">
        <v>185</v>
      </c>
      <c r="O18" s="1" t="s">
        <v>186</v>
      </c>
      <c r="P18" s="1" t="s">
        <v>187</v>
      </c>
      <c r="Q18" s="1"/>
      <c r="R18" s="1"/>
      <c r="S18" s="1" t="s">
        <v>188</v>
      </c>
      <c r="T18" s="1" t="s">
        <v>91</v>
      </c>
      <c r="U18" s="1" t="s">
        <v>91</v>
      </c>
      <c r="V18" s="1" t="s">
        <v>91</v>
      </c>
      <c r="W18" s="1" t="s">
        <v>91</v>
      </c>
      <c r="X18" s="1" t="s">
        <v>91</v>
      </c>
      <c r="Y18" s="1" t="s">
        <v>91</v>
      </c>
      <c r="Z18" s="1" t="s">
        <v>91</v>
      </c>
      <c r="AA18" s="1" t="s">
        <v>91</v>
      </c>
      <c r="AB18" s="1" t="s">
        <v>91</v>
      </c>
      <c r="AC18" s="1" t="s">
        <v>91</v>
      </c>
      <c r="AD18" s="1" t="s">
        <v>91</v>
      </c>
      <c r="AE18" s="1" t="s">
        <v>91</v>
      </c>
      <c r="AF18" s="1" t="s">
        <v>91</v>
      </c>
      <c r="AG18" s="1" t="s">
        <v>91</v>
      </c>
      <c r="AH18" s="1" t="s">
        <v>91</v>
      </c>
      <c r="AI18" s="1" t="s">
        <v>91</v>
      </c>
      <c r="AJ18" s="1" t="s">
        <v>91</v>
      </c>
      <c r="AK18" s="1" t="s">
        <v>91</v>
      </c>
      <c r="AL18" s="1" t="s">
        <v>91</v>
      </c>
      <c r="AM18" s="1" t="s">
        <v>91</v>
      </c>
      <c r="AN18" s="1" t="s">
        <v>91</v>
      </c>
      <c r="AO18" s="1" t="s">
        <v>91</v>
      </c>
      <c r="AP18" s="1" t="s">
        <v>91</v>
      </c>
      <c r="AQ18" s="1" t="s">
        <v>91</v>
      </c>
      <c r="AR18" s="1" t="s">
        <v>91</v>
      </c>
      <c r="AS18" s="1" t="s">
        <v>91</v>
      </c>
    </row>
    <row r="19" spans="1:45" hidden="1" x14ac:dyDescent="0.3">
      <c r="A19" s="1" t="s">
        <v>86</v>
      </c>
      <c r="B19" s="1" t="s">
        <v>87</v>
      </c>
      <c r="C19" s="1" t="s">
        <v>88</v>
      </c>
      <c r="D19" s="1" t="s">
        <v>189</v>
      </c>
      <c r="E19" s="1" t="s">
        <v>190</v>
      </c>
      <c r="F19" s="1" t="s">
        <v>91</v>
      </c>
      <c r="G19" s="1" t="s">
        <v>91</v>
      </c>
      <c r="H19" s="1" t="s">
        <v>91</v>
      </c>
      <c r="I19" s="1" t="s">
        <v>91</v>
      </c>
      <c r="J19" s="1" t="s">
        <v>91</v>
      </c>
      <c r="K19" s="1" t="s">
        <v>91</v>
      </c>
      <c r="L19" s="1" t="s">
        <v>92</v>
      </c>
      <c r="M19" s="1" t="s">
        <v>191</v>
      </c>
      <c r="N19" s="1" t="s">
        <v>191</v>
      </c>
      <c r="O19" s="1" t="s">
        <v>191</v>
      </c>
      <c r="P19" s="1" t="s">
        <v>191</v>
      </c>
      <c r="Q19" s="1"/>
      <c r="R19" s="1"/>
      <c r="S19" s="1" t="s">
        <v>91</v>
      </c>
      <c r="T19" s="1" t="s">
        <v>92</v>
      </c>
      <c r="U19" s="1" t="s">
        <v>92</v>
      </c>
      <c r="V19" s="1" t="s">
        <v>105</v>
      </c>
      <c r="W19" s="1" t="s">
        <v>91</v>
      </c>
      <c r="X19" s="1" t="s">
        <v>91</v>
      </c>
      <c r="Y19" s="1" t="s">
        <v>91</v>
      </c>
      <c r="Z19" s="1" t="s">
        <v>91</v>
      </c>
      <c r="AA19" s="1" t="s">
        <v>91</v>
      </c>
      <c r="AB19" s="1" t="s">
        <v>91</v>
      </c>
      <c r="AC19" s="1" t="s">
        <v>91</v>
      </c>
      <c r="AD19" s="1" t="s">
        <v>91</v>
      </c>
      <c r="AE19" s="1" t="s">
        <v>192</v>
      </c>
      <c r="AF19" s="1" t="s">
        <v>91</v>
      </c>
      <c r="AG19" s="1" t="s">
        <v>91</v>
      </c>
      <c r="AH19" s="1" t="s">
        <v>91</v>
      </c>
      <c r="AI19" s="1" t="s">
        <v>91</v>
      </c>
      <c r="AJ19" s="1" t="s">
        <v>91</v>
      </c>
      <c r="AK19" s="1" t="s">
        <v>91</v>
      </c>
      <c r="AL19" s="1" t="s">
        <v>91</v>
      </c>
      <c r="AM19" s="1" t="s">
        <v>91</v>
      </c>
      <c r="AN19" s="1" t="s">
        <v>91</v>
      </c>
      <c r="AO19" s="1" t="s">
        <v>91</v>
      </c>
      <c r="AP19" s="1" t="s">
        <v>91</v>
      </c>
      <c r="AQ19" s="1" t="s">
        <v>91</v>
      </c>
      <c r="AR19" s="1" t="s">
        <v>91</v>
      </c>
      <c r="AS19" s="1" t="s">
        <v>91</v>
      </c>
    </row>
    <row r="20" spans="1:45" hidden="1" x14ac:dyDescent="0.3">
      <c r="A20" s="1" t="s">
        <v>86</v>
      </c>
      <c r="B20" s="1" t="s">
        <v>87</v>
      </c>
      <c r="C20" s="1" t="s">
        <v>88</v>
      </c>
      <c r="D20" s="1" t="s">
        <v>193</v>
      </c>
      <c r="E20" s="1" t="s">
        <v>194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92</v>
      </c>
      <c r="M20" s="1" t="s">
        <v>195</v>
      </c>
      <c r="N20" s="1" t="s">
        <v>195</v>
      </c>
      <c r="O20" s="1" t="s">
        <v>195</v>
      </c>
      <c r="P20" s="1" t="s">
        <v>195</v>
      </c>
      <c r="Q20" s="1"/>
      <c r="R20" s="1"/>
      <c r="S20" s="1" t="s">
        <v>91</v>
      </c>
      <c r="T20" s="1" t="s">
        <v>114</v>
      </c>
      <c r="U20" s="1" t="s">
        <v>196</v>
      </c>
      <c r="V20" s="1" t="s">
        <v>197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198</v>
      </c>
      <c r="AF20" s="1" t="s">
        <v>91</v>
      </c>
      <c r="AG20" s="1" t="s">
        <v>91</v>
      </c>
      <c r="AH20" s="1" t="s">
        <v>91</v>
      </c>
      <c r="AI20" s="1" t="s">
        <v>91</v>
      </c>
      <c r="AJ20" s="1" t="s">
        <v>91</v>
      </c>
      <c r="AK20" s="1" t="s">
        <v>91</v>
      </c>
      <c r="AL20" s="1" t="s">
        <v>91</v>
      </c>
      <c r="AM20" s="1" t="s">
        <v>91</v>
      </c>
      <c r="AN20" s="1" t="s">
        <v>91</v>
      </c>
      <c r="AO20" s="1" t="s">
        <v>91</v>
      </c>
      <c r="AP20" s="1" t="s">
        <v>91</v>
      </c>
      <c r="AQ20" s="1" t="s">
        <v>91</v>
      </c>
      <c r="AR20" s="1" t="s">
        <v>91</v>
      </c>
      <c r="AS20" s="1" t="s">
        <v>91</v>
      </c>
    </row>
    <row r="21" spans="1:45" hidden="1" x14ac:dyDescent="0.3">
      <c r="A21" s="1" t="s">
        <v>86</v>
      </c>
      <c r="B21" s="1" t="s">
        <v>87</v>
      </c>
      <c r="C21" s="1" t="s">
        <v>88</v>
      </c>
      <c r="D21" s="1" t="s">
        <v>199</v>
      </c>
      <c r="E21" s="1" t="s">
        <v>200</v>
      </c>
      <c r="F21" s="1" t="s">
        <v>91</v>
      </c>
      <c r="G21" s="1" t="s">
        <v>91</v>
      </c>
      <c r="H21" s="1" t="s">
        <v>91</v>
      </c>
      <c r="I21" s="1" t="s">
        <v>91</v>
      </c>
      <c r="J21" s="1" t="s">
        <v>91</v>
      </c>
      <c r="K21" s="1" t="s">
        <v>91</v>
      </c>
      <c r="L21" s="1" t="s">
        <v>92</v>
      </c>
      <c r="M21" s="1" t="s">
        <v>201</v>
      </c>
      <c r="N21" s="1" t="s">
        <v>201</v>
      </c>
      <c r="O21" s="1" t="s">
        <v>201</v>
      </c>
      <c r="P21" s="1" t="s">
        <v>201</v>
      </c>
      <c r="Q21" s="1"/>
      <c r="R21" s="1"/>
      <c r="S21" s="1" t="s">
        <v>91</v>
      </c>
      <c r="T21" s="1" t="s">
        <v>92</v>
      </c>
      <c r="U21" s="1" t="s">
        <v>91</v>
      </c>
      <c r="V21" s="1" t="s">
        <v>91</v>
      </c>
      <c r="W21" s="1" t="s">
        <v>91</v>
      </c>
      <c r="X21" s="1" t="s">
        <v>91</v>
      </c>
      <c r="Y21" s="1" t="s">
        <v>91</v>
      </c>
      <c r="Z21" s="1" t="s">
        <v>91</v>
      </c>
      <c r="AA21" s="1" t="s">
        <v>91</v>
      </c>
      <c r="AB21" s="1" t="s">
        <v>91</v>
      </c>
      <c r="AC21" s="1" t="s">
        <v>91</v>
      </c>
      <c r="AD21" s="1" t="s">
        <v>91</v>
      </c>
      <c r="AE21" s="1" t="s">
        <v>91</v>
      </c>
      <c r="AF21" s="1" t="s">
        <v>91</v>
      </c>
      <c r="AG21" s="1" t="s">
        <v>91</v>
      </c>
      <c r="AH21" s="1" t="s">
        <v>91</v>
      </c>
      <c r="AI21" s="1" t="s">
        <v>91</v>
      </c>
      <c r="AJ21" s="1" t="s">
        <v>91</v>
      </c>
      <c r="AK21" s="1" t="s">
        <v>91</v>
      </c>
      <c r="AL21" s="1" t="s">
        <v>91</v>
      </c>
      <c r="AM21" s="1" t="s">
        <v>91</v>
      </c>
      <c r="AN21" s="1" t="s">
        <v>91</v>
      </c>
      <c r="AO21" s="1" t="s">
        <v>91</v>
      </c>
      <c r="AP21" s="1" t="s">
        <v>91</v>
      </c>
      <c r="AQ21" s="1" t="s">
        <v>91</v>
      </c>
      <c r="AR21" s="1" t="s">
        <v>91</v>
      </c>
      <c r="AS21" s="1" t="s">
        <v>91</v>
      </c>
    </row>
    <row r="22" spans="1:45" hidden="1" x14ac:dyDescent="0.3">
      <c r="A22" s="1" t="s">
        <v>86</v>
      </c>
      <c r="B22" s="1" t="s">
        <v>87</v>
      </c>
      <c r="C22" s="1" t="s">
        <v>88</v>
      </c>
      <c r="D22" s="1" t="s">
        <v>202</v>
      </c>
      <c r="E22" s="1" t="s">
        <v>203</v>
      </c>
      <c r="F22" s="1" t="s">
        <v>91</v>
      </c>
      <c r="G22" s="1" t="s">
        <v>91</v>
      </c>
      <c r="H22" s="1" t="s">
        <v>91</v>
      </c>
      <c r="I22" s="1" t="s">
        <v>91</v>
      </c>
      <c r="J22" s="1" t="s">
        <v>91</v>
      </c>
      <c r="K22" s="1" t="s">
        <v>91</v>
      </c>
      <c r="L22" s="1" t="s">
        <v>92</v>
      </c>
      <c r="M22" s="1" t="s">
        <v>204</v>
      </c>
      <c r="N22" s="1" t="s">
        <v>204</v>
      </c>
      <c r="O22" s="1" t="s">
        <v>204</v>
      </c>
      <c r="P22" s="1" t="s">
        <v>204</v>
      </c>
      <c r="Q22" s="1"/>
      <c r="R22" s="1"/>
      <c r="S22" s="1" t="s">
        <v>91</v>
      </c>
      <c r="T22" s="1" t="s">
        <v>92</v>
      </c>
      <c r="U22" s="1" t="s">
        <v>91</v>
      </c>
      <c r="V22" s="1" t="s">
        <v>91</v>
      </c>
      <c r="W22" s="1" t="s">
        <v>91</v>
      </c>
      <c r="X22" s="1" t="s">
        <v>91</v>
      </c>
      <c r="Y22" s="1" t="s">
        <v>91</v>
      </c>
      <c r="Z22" s="1" t="s">
        <v>91</v>
      </c>
      <c r="AA22" s="1" t="s">
        <v>91</v>
      </c>
      <c r="AB22" s="1" t="s">
        <v>91</v>
      </c>
      <c r="AC22" s="1" t="s">
        <v>91</v>
      </c>
      <c r="AD22" s="1" t="s">
        <v>91</v>
      </c>
      <c r="AE22" s="1" t="s">
        <v>91</v>
      </c>
      <c r="AF22" s="1" t="s">
        <v>91</v>
      </c>
      <c r="AG22" s="1" t="s">
        <v>91</v>
      </c>
      <c r="AH22" s="1" t="s">
        <v>91</v>
      </c>
      <c r="AI22" s="1" t="s">
        <v>91</v>
      </c>
      <c r="AJ22" s="1" t="s">
        <v>91</v>
      </c>
      <c r="AK22" s="1" t="s">
        <v>91</v>
      </c>
      <c r="AL22" s="1" t="s">
        <v>91</v>
      </c>
      <c r="AM22" s="1" t="s">
        <v>91</v>
      </c>
      <c r="AN22" s="1" t="s">
        <v>91</v>
      </c>
      <c r="AO22" s="1" t="s">
        <v>91</v>
      </c>
      <c r="AP22" s="1" t="s">
        <v>91</v>
      </c>
      <c r="AQ22" s="1" t="s">
        <v>91</v>
      </c>
      <c r="AR22" s="1" t="s">
        <v>91</v>
      </c>
      <c r="AS22" s="1" t="s">
        <v>91</v>
      </c>
    </row>
    <row r="23" spans="1:45" hidden="1" x14ac:dyDescent="0.3">
      <c r="A23" s="1" t="s">
        <v>86</v>
      </c>
      <c r="B23" s="1" t="s">
        <v>87</v>
      </c>
      <c r="C23" s="1" t="s">
        <v>88</v>
      </c>
      <c r="D23" s="1" t="s">
        <v>205</v>
      </c>
      <c r="E23" s="1" t="s">
        <v>206</v>
      </c>
      <c r="F23" s="1" t="s">
        <v>91</v>
      </c>
      <c r="G23" s="1" t="s">
        <v>91</v>
      </c>
      <c r="H23" s="1" t="s">
        <v>91</v>
      </c>
      <c r="I23" s="1" t="s">
        <v>91</v>
      </c>
      <c r="J23" s="1" t="s">
        <v>91</v>
      </c>
      <c r="K23" s="1" t="s">
        <v>91</v>
      </c>
      <c r="L23" s="1" t="s">
        <v>92</v>
      </c>
      <c r="M23" s="1" t="s">
        <v>207</v>
      </c>
      <c r="N23" s="1" t="s">
        <v>207</v>
      </c>
      <c r="O23" s="1" t="s">
        <v>207</v>
      </c>
      <c r="P23" s="1" t="s">
        <v>207</v>
      </c>
      <c r="Q23" s="1"/>
      <c r="R23" s="1"/>
      <c r="S23" s="1" t="s">
        <v>91</v>
      </c>
      <c r="T23" s="1" t="s">
        <v>114</v>
      </c>
      <c r="U23" s="1" t="s">
        <v>208</v>
      </c>
      <c r="V23" s="1" t="s">
        <v>91</v>
      </c>
      <c r="W23" s="1" t="s">
        <v>91</v>
      </c>
      <c r="X23" s="1" t="s">
        <v>91</v>
      </c>
      <c r="Y23" s="1" t="s">
        <v>91</v>
      </c>
      <c r="Z23" s="1" t="s">
        <v>91</v>
      </c>
      <c r="AA23" s="1" t="s">
        <v>91</v>
      </c>
      <c r="AB23" s="1" t="s">
        <v>91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91</v>
      </c>
      <c r="AH23" s="1" t="s">
        <v>91</v>
      </c>
      <c r="AI23" s="1" t="s">
        <v>91</v>
      </c>
      <c r="AJ23" s="1" t="s">
        <v>91</v>
      </c>
      <c r="AK23" s="1" t="s">
        <v>91</v>
      </c>
      <c r="AL23" s="1" t="s">
        <v>91</v>
      </c>
      <c r="AM23" s="1" t="s">
        <v>91</v>
      </c>
      <c r="AN23" s="1" t="s">
        <v>91</v>
      </c>
      <c r="AO23" s="1" t="s">
        <v>91</v>
      </c>
      <c r="AP23" s="1" t="s">
        <v>91</v>
      </c>
      <c r="AQ23" s="1" t="s">
        <v>91</v>
      </c>
      <c r="AR23" s="1" t="s">
        <v>91</v>
      </c>
      <c r="AS23" s="1" t="s">
        <v>91</v>
      </c>
    </row>
    <row r="24" spans="1:45" hidden="1" x14ac:dyDescent="0.3">
      <c r="A24" s="1" t="s">
        <v>86</v>
      </c>
      <c r="B24" s="1" t="s">
        <v>87</v>
      </c>
      <c r="C24" s="1" t="s">
        <v>88</v>
      </c>
      <c r="D24" s="1" t="s">
        <v>209</v>
      </c>
      <c r="E24" s="1" t="s">
        <v>210</v>
      </c>
      <c r="F24" s="1" t="s">
        <v>91</v>
      </c>
      <c r="G24" s="1" t="s">
        <v>91</v>
      </c>
      <c r="H24" s="1" t="s">
        <v>91</v>
      </c>
      <c r="I24" s="1" t="s">
        <v>91</v>
      </c>
      <c r="J24" s="1" t="s">
        <v>91</v>
      </c>
      <c r="K24" s="1" t="s">
        <v>91</v>
      </c>
      <c r="L24" s="1" t="s">
        <v>92</v>
      </c>
      <c r="M24" s="1" t="s">
        <v>211</v>
      </c>
      <c r="N24" s="1" t="s">
        <v>211</v>
      </c>
      <c r="O24" s="1" t="s">
        <v>211</v>
      </c>
      <c r="P24" s="1" t="s">
        <v>211</v>
      </c>
      <c r="Q24" s="1"/>
      <c r="R24" s="1"/>
      <c r="S24" s="1" t="s">
        <v>91</v>
      </c>
      <c r="T24" s="1" t="s">
        <v>147</v>
      </c>
      <c r="U24" s="1" t="s">
        <v>92</v>
      </c>
      <c r="V24" s="1" t="s">
        <v>91</v>
      </c>
      <c r="W24" s="1" t="s">
        <v>91</v>
      </c>
      <c r="X24" s="1" t="s">
        <v>91</v>
      </c>
      <c r="Y24" s="1" t="s">
        <v>91</v>
      </c>
      <c r="Z24" s="1" t="s">
        <v>91</v>
      </c>
      <c r="AA24" s="1" t="s">
        <v>91</v>
      </c>
      <c r="AB24" s="1" t="s">
        <v>91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91</v>
      </c>
      <c r="AH24" s="1" t="s">
        <v>91</v>
      </c>
      <c r="AI24" s="1" t="s">
        <v>91</v>
      </c>
      <c r="AJ24" s="1" t="s">
        <v>91</v>
      </c>
      <c r="AK24" s="1" t="s">
        <v>91</v>
      </c>
      <c r="AL24" s="1" t="s">
        <v>91</v>
      </c>
      <c r="AM24" s="1" t="s">
        <v>91</v>
      </c>
      <c r="AN24" s="1" t="s">
        <v>91</v>
      </c>
      <c r="AO24" s="1" t="s">
        <v>91</v>
      </c>
      <c r="AP24" s="1" t="s">
        <v>91</v>
      </c>
      <c r="AQ24" s="1" t="s">
        <v>91</v>
      </c>
      <c r="AR24" s="1" t="s">
        <v>91</v>
      </c>
      <c r="AS24" s="1" t="s">
        <v>91</v>
      </c>
    </row>
    <row r="25" spans="1:45" hidden="1" x14ac:dyDescent="0.3">
      <c r="A25" s="1" t="s">
        <v>86</v>
      </c>
      <c r="B25" s="1" t="s">
        <v>87</v>
      </c>
      <c r="C25" s="1" t="s">
        <v>88</v>
      </c>
      <c r="D25" s="1" t="s">
        <v>212</v>
      </c>
      <c r="E25" s="1" t="s">
        <v>213</v>
      </c>
      <c r="F25" s="1" t="s">
        <v>91</v>
      </c>
      <c r="G25" s="1" t="s">
        <v>91</v>
      </c>
      <c r="H25" s="1" t="s">
        <v>91</v>
      </c>
      <c r="I25" s="1" t="s">
        <v>91</v>
      </c>
      <c r="J25" s="1" t="s">
        <v>91</v>
      </c>
      <c r="K25" s="1" t="s">
        <v>91</v>
      </c>
      <c r="L25" s="1" t="s">
        <v>92</v>
      </c>
      <c r="M25" s="1" t="s">
        <v>214</v>
      </c>
      <c r="N25" s="1" t="s">
        <v>214</v>
      </c>
      <c r="O25" s="1" t="s">
        <v>214</v>
      </c>
      <c r="P25" s="1" t="s">
        <v>214</v>
      </c>
      <c r="Q25" s="1"/>
      <c r="R25" s="1"/>
      <c r="S25" s="1" t="s">
        <v>91</v>
      </c>
      <c r="T25" s="1" t="s">
        <v>92</v>
      </c>
      <c r="U25" s="1" t="s">
        <v>147</v>
      </c>
      <c r="V25" s="1" t="s">
        <v>91</v>
      </c>
      <c r="W25" s="1" t="s">
        <v>91</v>
      </c>
      <c r="X25" s="1" t="s">
        <v>91</v>
      </c>
      <c r="Y25" s="1" t="s">
        <v>91</v>
      </c>
      <c r="Z25" s="1" t="s">
        <v>91</v>
      </c>
      <c r="AA25" s="1" t="s">
        <v>91</v>
      </c>
      <c r="AB25" s="1" t="s">
        <v>91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91</v>
      </c>
      <c r="AH25" s="1" t="s">
        <v>91</v>
      </c>
      <c r="AI25" s="1" t="s">
        <v>91</v>
      </c>
      <c r="AJ25" s="1" t="s">
        <v>91</v>
      </c>
      <c r="AK25" s="1" t="s">
        <v>91</v>
      </c>
      <c r="AL25" s="1" t="s">
        <v>91</v>
      </c>
      <c r="AM25" s="1" t="s">
        <v>91</v>
      </c>
      <c r="AN25" s="1" t="s">
        <v>91</v>
      </c>
      <c r="AO25" s="1" t="s">
        <v>91</v>
      </c>
      <c r="AP25" s="1" t="s">
        <v>91</v>
      </c>
      <c r="AQ25" s="1" t="s">
        <v>91</v>
      </c>
      <c r="AR25" s="1" t="s">
        <v>91</v>
      </c>
      <c r="AS25" s="1" t="s">
        <v>91</v>
      </c>
    </row>
    <row r="26" spans="1:45" hidden="1" x14ac:dyDescent="0.3">
      <c r="A26" s="1" t="s">
        <v>86</v>
      </c>
      <c r="B26" s="1" t="s">
        <v>87</v>
      </c>
      <c r="C26" s="1" t="s">
        <v>88</v>
      </c>
      <c r="D26" s="1" t="s">
        <v>215</v>
      </c>
      <c r="E26" s="1" t="s">
        <v>216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92</v>
      </c>
      <c r="M26" s="1" t="s">
        <v>217</v>
      </c>
      <c r="N26" s="1" t="s">
        <v>217</v>
      </c>
      <c r="O26" s="1" t="s">
        <v>217</v>
      </c>
      <c r="P26" s="1" t="s">
        <v>217</v>
      </c>
      <c r="Q26" s="1"/>
      <c r="R26" s="1"/>
      <c r="S26" s="1" t="s">
        <v>91</v>
      </c>
      <c r="T26" s="1" t="s">
        <v>91</v>
      </c>
      <c r="U26" s="1" t="s">
        <v>91</v>
      </c>
      <c r="V26" s="1" t="s">
        <v>91</v>
      </c>
      <c r="W26" s="1" t="s">
        <v>91</v>
      </c>
      <c r="X26" s="1" t="s">
        <v>91</v>
      </c>
      <c r="Y26" s="1" t="s">
        <v>91</v>
      </c>
      <c r="Z26" s="1" t="s">
        <v>91</v>
      </c>
      <c r="AA26" s="1" t="s">
        <v>91</v>
      </c>
      <c r="AB26" s="1" t="s">
        <v>91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91</v>
      </c>
      <c r="AH26" s="1" t="s">
        <v>91</v>
      </c>
      <c r="AI26" s="1" t="s">
        <v>91</v>
      </c>
      <c r="AJ26" s="1" t="s">
        <v>91</v>
      </c>
      <c r="AK26" s="1" t="s">
        <v>91</v>
      </c>
      <c r="AL26" s="1" t="s">
        <v>91</v>
      </c>
      <c r="AM26" s="1" t="s">
        <v>91</v>
      </c>
      <c r="AN26" s="1" t="s">
        <v>91</v>
      </c>
      <c r="AO26" s="1" t="s">
        <v>91</v>
      </c>
      <c r="AP26" s="1" t="s">
        <v>91</v>
      </c>
      <c r="AQ26" s="1" t="s">
        <v>91</v>
      </c>
      <c r="AR26" s="1" t="s">
        <v>91</v>
      </c>
      <c r="AS26" s="1" t="s">
        <v>91</v>
      </c>
    </row>
    <row r="27" spans="1:45" hidden="1" x14ac:dyDescent="0.3">
      <c r="A27" s="1" t="s">
        <v>86</v>
      </c>
      <c r="B27" s="1" t="s">
        <v>87</v>
      </c>
      <c r="C27" s="1" t="s">
        <v>88</v>
      </c>
      <c r="D27" s="1" t="s">
        <v>218</v>
      </c>
      <c r="E27" s="1" t="s">
        <v>219</v>
      </c>
      <c r="F27" s="1" t="s">
        <v>91</v>
      </c>
      <c r="G27" s="1" t="s">
        <v>91</v>
      </c>
      <c r="H27" s="1" t="s">
        <v>91</v>
      </c>
      <c r="I27" s="1" t="s">
        <v>91</v>
      </c>
      <c r="J27" s="1" t="s">
        <v>91</v>
      </c>
      <c r="K27" s="1" t="s">
        <v>91</v>
      </c>
      <c r="L27" s="1" t="s">
        <v>92</v>
      </c>
      <c r="M27" s="1" t="s">
        <v>220</v>
      </c>
      <c r="N27" s="1" t="s">
        <v>220</v>
      </c>
      <c r="O27" s="1" t="s">
        <v>220</v>
      </c>
      <c r="P27" s="1" t="s">
        <v>220</v>
      </c>
      <c r="Q27" s="1"/>
      <c r="R27" s="1"/>
      <c r="S27" s="1" t="s">
        <v>91</v>
      </c>
      <c r="T27" s="1" t="s">
        <v>105</v>
      </c>
      <c r="U27" s="1" t="s">
        <v>221</v>
      </c>
      <c r="V27" s="1" t="s">
        <v>91</v>
      </c>
      <c r="W27" s="1" t="s">
        <v>91</v>
      </c>
      <c r="X27" s="1" t="s">
        <v>91</v>
      </c>
      <c r="Y27" s="1" t="s">
        <v>91</v>
      </c>
      <c r="Z27" s="1" t="s">
        <v>91</v>
      </c>
      <c r="AA27" s="1" t="s">
        <v>91</v>
      </c>
      <c r="AB27" s="1" t="s">
        <v>91</v>
      </c>
      <c r="AC27" s="1" t="s">
        <v>91</v>
      </c>
      <c r="AD27" s="1" t="s">
        <v>91</v>
      </c>
      <c r="AE27" s="1" t="s">
        <v>91</v>
      </c>
      <c r="AF27" s="1" t="s">
        <v>91</v>
      </c>
      <c r="AG27" s="1" t="s">
        <v>91</v>
      </c>
      <c r="AH27" s="1" t="s">
        <v>91</v>
      </c>
      <c r="AI27" s="1" t="s">
        <v>91</v>
      </c>
      <c r="AJ27" s="1" t="s">
        <v>91</v>
      </c>
      <c r="AK27" s="1" t="s">
        <v>91</v>
      </c>
      <c r="AL27" s="1" t="s">
        <v>91</v>
      </c>
      <c r="AM27" s="1" t="s">
        <v>91</v>
      </c>
      <c r="AN27" s="1" t="s">
        <v>91</v>
      </c>
      <c r="AO27" s="1" t="s">
        <v>91</v>
      </c>
      <c r="AP27" s="1" t="s">
        <v>91</v>
      </c>
      <c r="AQ27" s="1" t="s">
        <v>91</v>
      </c>
      <c r="AR27" s="1" t="s">
        <v>91</v>
      </c>
      <c r="AS27" s="1" t="s">
        <v>91</v>
      </c>
    </row>
    <row r="28" spans="1:45" hidden="1" x14ac:dyDescent="0.3">
      <c r="A28" s="1" t="s">
        <v>86</v>
      </c>
      <c r="B28" s="1" t="s">
        <v>87</v>
      </c>
      <c r="C28" s="1" t="s">
        <v>88</v>
      </c>
      <c r="D28" s="1" t="s">
        <v>222</v>
      </c>
      <c r="E28" s="1" t="s">
        <v>223</v>
      </c>
      <c r="F28" s="1" t="s">
        <v>91</v>
      </c>
      <c r="G28" s="1" t="s">
        <v>91</v>
      </c>
      <c r="H28" s="1" t="s">
        <v>91</v>
      </c>
      <c r="I28" s="1" t="s">
        <v>91</v>
      </c>
      <c r="J28" s="1" t="s">
        <v>91</v>
      </c>
      <c r="K28" s="1" t="s">
        <v>91</v>
      </c>
      <c r="L28" s="1" t="s">
        <v>92</v>
      </c>
      <c r="M28" s="1" t="s">
        <v>224</v>
      </c>
      <c r="N28" s="1" t="s">
        <v>224</v>
      </c>
      <c r="O28" s="1" t="s">
        <v>224</v>
      </c>
      <c r="P28" s="1" t="s">
        <v>224</v>
      </c>
      <c r="Q28" s="1"/>
      <c r="R28" s="1"/>
      <c r="S28" s="1" t="s">
        <v>91</v>
      </c>
      <c r="T28" s="1" t="s">
        <v>91</v>
      </c>
      <c r="U28" s="1" t="s">
        <v>91</v>
      </c>
      <c r="V28" s="1" t="s">
        <v>91</v>
      </c>
      <c r="W28" s="1" t="s">
        <v>91</v>
      </c>
      <c r="X28" s="1" t="s">
        <v>91</v>
      </c>
      <c r="Y28" s="1" t="s">
        <v>91</v>
      </c>
      <c r="Z28" s="1" t="s">
        <v>91</v>
      </c>
      <c r="AA28" s="1" t="s">
        <v>91</v>
      </c>
      <c r="AB28" s="1" t="s">
        <v>91</v>
      </c>
      <c r="AC28" s="1" t="s">
        <v>91</v>
      </c>
      <c r="AD28" s="1" t="s">
        <v>91</v>
      </c>
      <c r="AE28" s="1" t="s">
        <v>91</v>
      </c>
      <c r="AF28" s="1" t="s">
        <v>91</v>
      </c>
      <c r="AG28" s="1" t="s">
        <v>91</v>
      </c>
      <c r="AH28" s="1" t="s">
        <v>91</v>
      </c>
      <c r="AI28" s="1" t="s">
        <v>91</v>
      </c>
      <c r="AJ28" s="1" t="s">
        <v>91</v>
      </c>
      <c r="AK28" s="1" t="s">
        <v>91</v>
      </c>
      <c r="AL28" s="1" t="s">
        <v>91</v>
      </c>
      <c r="AM28" s="1" t="s">
        <v>91</v>
      </c>
      <c r="AN28" s="1" t="s">
        <v>91</v>
      </c>
      <c r="AO28" s="1" t="s">
        <v>91</v>
      </c>
      <c r="AP28" s="1" t="s">
        <v>91</v>
      </c>
      <c r="AQ28" s="1" t="s">
        <v>91</v>
      </c>
      <c r="AR28" s="1" t="s">
        <v>91</v>
      </c>
      <c r="AS28" s="1" t="s">
        <v>91</v>
      </c>
    </row>
    <row r="29" spans="1:45" hidden="1" x14ac:dyDescent="0.3">
      <c r="A29" s="1" t="s">
        <v>86</v>
      </c>
      <c r="B29" s="1" t="s">
        <v>87</v>
      </c>
      <c r="C29" s="1" t="s">
        <v>88</v>
      </c>
      <c r="D29" s="1" t="s">
        <v>225</v>
      </c>
      <c r="E29" s="1" t="s">
        <v>226</v>
      </c>
      <c r="F29" s="1" t="s">
        <v>91</v>
      </c>
      <c r="G29" s="1" t="s">
        <v>91</v>
      </c>
      <c r="H29" s="1" t="s">
        <v>91</v>
      </c>
      <c r="I29" s="1" t="s">
        <v>91</v>
      </c>
      <c r="J29" s="1" t="s">
        <v>91</v>
      </c>
      <c r="K29" s="1" t="s">
        <v>91</v>
      </c>
      <c r="L29" s="1" t="s">
        <v>92</v>
      </c>
      <c r="M29" s="1" t="s">
        <v>227</v>
      </c>
      <c r="N29" s="1" t="s">
        <v>227</v>
      </c>
      <c r="O29" s="1" t="s">
        <v>227</v>
      </c>
      <c r="P29" s="1" t="s">
        <v>227</v>
      </c>
      <c r="Q29" s="1"/>
      <c r="R29" s="1"/>
      <c r="S29" s="1" t="s">
        <v>91</v>
      </c>
      <c r="T29" s="1" t="s">
        <v>92</v>
      </c>
      <c r="U29" s="1" t="s">
        <v>92</v>
      </c>
      <c r="V29" s="1" t="s">
        <v>91</v>
      </c>
      <c r="W29" s="1" t="s">
        <v>91</v>
      </c>
      <c r="X29" s="1" t="s">
        <v>91</v>
      </c>
      <c r="Y29" s="1" t="s">
        <v>91</v>
      </c>
      <c r="Z29" s="1" t="s">
        <v>91</v>
      </c>
      <c r="AA29" s="1" t="s">
        <v>91</v>
      </c>
      <c r="AB29" s="1" t="s">
        <v>91</v>
      </c>
      <c r="AC29" s="1" t="s">
        <v>91</v>
      </c>
      <c r="AD29" s="1" t="s">
        <v>91</v>
      </c>
      <c r="AE29" s="1" t="s">
        <v>91</v>
      </c>
      <c r="AF29" s="1" t="s">
        <v>91</v>
      </c>
      <c r="AG29" s="1" t="s">
        <v>91</v>
      </c>
      <c r="AH29" s="1" t="s">
        <v>91</v>
      </c>
      <c r="AI29" s="1" t="s">
        <v>91</v>
      </c>
      <c r="AJ29" s="1" t="s">
        <v>91</v>
      </c>
      <c r="AK29" s="1" t="s">
        <v>91</v>
      </c>
      <c r="AL29" s="1" t="s">
        <v>91</v>
      </c>
      <c r="AM29" s="1" t="s">
        <v>91</v>
      </c>
      <c r="AN29" s="1" t="s">
        <v>91</v>
      </c>
      <c r="AO29" s="1" t="s">
        <v>91</v>
      </c>
      <c r="AP29" s="1" t="s">
        <v>91</v>
      </c>
      <c r="AQ29" s="1" t="s">
        <v>91</v>
      </c>
      <c r="AR29" s="1" t="s">
        <v>91</v>
      </c>
      <c r="AS29" s="1" t="s">
        <v>91</v>
      </c>
    </row>
    <row r="30" spans="1:45" hidden="1" x14ac:dyDescent="0.3">
      <c r="A30" s="1" t="s">
        <v>86</v>
      </c>
      <c r="B30" s="1" t="s">
        <v>134</v>
      </c>
      <c r="C30" s="1" t="s">
        <v>88</v>
      </c>
      <c r="D30" s="1" t="s">
        <v>228</v>
      </c>
      <c r="E30" s="1" t="s">
        <v>229</v>
      </c>
      <c r="F30" s="1" t="s">
        <v>91</v>
      </c>
      <c r="G30" s="1" t="s">
        <v>91</v>
      </c>
      <c r="H30" s="1" t="s">
        <v>91</v>
      </c>
      <c r="I30" s="1" t="s">
        <v>91</v>
      </c>
      <c r="J30" s="1" t="s">
        <v>91</v>
      </c>
      <c r="K30" s="1" t="s">
        <v>91</v>
      </c>
      <c r="L30" s="1" t="s">
        <v>92</v>
      </c>
      <c r="M30" s="1" t="s">
        <v>230</v>
      </c>
      <c r="N30" s="1" t="s">
        <v>230</v>
      </c>
      <c r="O30" s="1" t="s">
        <v>230</v>
      </c>
      <c r="P30" s="1" t="s">
        <v>230</v>
      </c>
      <c r="Q30" s="1"/>
      <c r="R30" s="1"/>
      <c r="S30" s="1" t="s">
        <v>91</v>
      </c>
      <c r="T30" s="1" t="s">
        <v>231</v>
      </c>
      <c r="U30" s="1" t="s">
        <v>231</v>
      </c>
      <c r="V30" s="1" t="s">
        <v>92</v>
      </c>
      <c r="W30" s="1" t="s">
        <v>91</v>
      </c>
      <c r="X30" s="1" t="s">
        <v>91</v>
      </c>
      <c r="Y30" s="1" t="s">
        <v>91</v>
      </c>
      <c r="Z30" s="1" t="s">
        <v>91</v>
      </c>
      <c r="AA30" s="1" t="s">
        <v>91</v>
      </c>
      <c r="AB30" s="1" t="s">
        <v>91</v>
      </c>
      <c r="AC30" s="1" t="s">
        <v>91</v>
      </c>
      <c r="AD30" s="1" t="s">
        <v>91</v>
      </c>
      <c r="AE30" s="1" t="s">
        <v>232</v>
      </c>
      <c r="AF30" s="1" t="s">
        <v>91</v>
      </c>
      <c r="AG30" s="1" t="s">
        <v>91</v>
      </c>
      <c r="AH30" s="1" t="s">
        <v>91</v>
      </c>
      <c r="AI30" s="1" t="s">
        <v>91</v>
      </c>
      <c r="AJ30" s="1" t="s">
        <v>91</v>
      </c>
      <c r="AK30" s="1" t="s">
        <v>91</v>
      </c>
      <c r="AL30" s="1" t="s">
        <v>91</v>
      </c>
      <c r="AM30" s="1" t="s">
        <v>91</v>
      </c>
      <c r="AN30" s="1" t="s">
        <v>91</v>
      </c>
      <c r="AO30" s="1" t="s">
        <v>91</v>
      </c>
      <c r="AP30" s="1" t="s">
        <v>91</v>
      </c>
      <c r="AQ30" s="1" t="s">
        <v>91</v>
      </c>
      <c r="AR30" s="1" t="s">
        <v>91</v>
      </c>
      <c r="AS30" s="1" t="s">
        <v>91</v>
      </c>
    </row>
    <row r="31" spans="1:45" hidden="1" x14ac:dyDescent="0.3">
      <c r="A31" s="1" t="s">
        <v>86</v>
      </c>
      <c r="B31" s="1" t="s">
        <v>87</v>
      </c>
      <c r="C31" s="1" t="s">
        <v>88</v>
      </c>
      <c r="D31" s="1" t="s">
        <v>233</v>
      </c>
      <c r="E31" s="1" t="s">
        <v>234</v>
      </c>
      <c r="F31" s="1" t="s">
        <v>91</v>
      </c>
      <c r="G31" s="1" t="s">
        <v>91</v>
      </c>
      <c r="H31" s="1" t="s">
        <v>91</v>
      </c>
      <c r="I31" s="1" t="s">
        <v>91</v>
      </c>
      <c r="J31" s="1" t="s">
        <v>91</v>
      </c>
      <c r="K31" s="1" t="s">
        <v>91</v>
      </c>
      <c r="L31" s="1" t="s">
        <v>92</v>
      </c>
      <c r="M31" s="1" t="s">
        <v>235</v>
      </c>
      <c r="N31" s="1" t="s">
        <v>235</v>
      </c>
      <c r="O31" s="1" t="s">
        <v>235</v>
      </c>
      <c r="P31" s="1" t="s">
        <v>235</v>
      </c>
      <c r="Q31" s="1"/>
      <c r="R31" s="1"/>
      <c r="S31" s="1" t="s">
        <v>91</v>
      </c>
      <c r="T31" s="1" t="s">
        <v>92</v>
      </c>
      <c r="U31" s="1" t="s">
        <v>236</v>
      </c>
      <c r="V31" s="1" t="s">
        <v>92</v>
      </c>
      <c r="W31" s="1" t="s">
        <v>91</v>
      </c>
      <c r="X31" s="1" t="s">
        <v>91</v>
      </c>
      <c r="Y31" s="1" t="s">
        <v>91</v>
      </c>
      <c r="Z31" s="1" t="s">
        <v>91</v>
      </c>
      <c r="AA31" s="1" t="s">
        <v>91</v>
      </c>
      <c r="AB31" s="1" t="s">
        <v>91</v>
      </c>
      <c r="AC31" s="1" t="s">
        <v>91</v>
      </c>
      <c r="AD31" s="1" t="s">
        <v>91</v>
      </c>
      <c r="AE31" s="1" t="s">
        <v>237</v>
      </c>
      <c r="AF31" s="1" t="s">
        <v>91</v>
      </c>
      <c r="AG31" s="1" t="s">
        <v>91</v>
      </c>
      <c r="AH31" s="1" t="s">
        <v>91</v>
      </c>
      <c r="AI31" s="1" t="s">
        <v>91</v>
      </c>
      <c r="AJ31" s="1" t="s">
        <v>91</v>
      </c>
      <c r="AK31" s="1" t="s">
        <v>91</v>
      </c>
      <c r="AL31" s="1" t="s">
        <v>91</v>
      </c>
      <c r="AM31" s="1" t="s">
        <v>91</v>
      </c>
      <c r="AN31" s="1" t="s">
        <v>91</v>
      </c>
      <c r="AO31" s="1" t="s">
        <v>91</v>
      </c>
      <c r="AP31" s="1" t="s">
        <v>91</v>
      </c>
      <c r="AQ31" s="1" t="s">
        <v>91</v>
      </c>
      <c r="AR31" s="1" t="s">
        <v>91</v>
      </c>
      <c r="AS31" s="1" t="s">
        <v>91</v>
      </c>
    </row>
    <row r="32" spans="1:45" hidden="1" x14ac:dyDescent="0.3">
      <c r="A32" s="1" t="s">
        <v>86</v>
      </c>
      <c r="B32" s="1" t="s">
        <v>87</v>
      </c>
      <c r="C32" s="1" t="s">
        <v>88</v>
      </c>
      <c r="D32" s="1" t="s">
        <v>238</v>
      </c>
      <c r="E32" s="1" t="s">
        <v>239</v>
      </c>
      <c r="F32" s="1" t="s">
        <v>91</v>
      </c>
      <c r="G32" s="1" t="s">
        <v>91</v>
      </c>
      <c r="H32" s="1" t="s">
        <v>91</v>
      </c>
      <c r="I32" s="1" t="s">
        <v>91</v>
      </c>
      <c r="J32" s="1" t="s">
        <v>91</v>
      </c>
      <c r="K32" s="1" t="s">
        <v>91</v>
      </c>
      <c r="L32" s="1" t="s">
        <v>114</v>
      </c>
      <c r="M32" s="1" t="s">
        <v>240</v>
      </c>
      <c r="N32" s="1" t="s">
        <v>241</v>
      </c>
      <c r="O32" s="1" t="s">
        <v>242</v>
      </c>
      <c r="P32" s="1" t="s">
        <v>243</v>
      </c>
      <c r="Q32" s="1"/>
      <c r="R32" s="1"/>
      <c r="S32" s="1" t="s">
        <v>244</v>
      </c>
      <c r="T32" s="1" t="s">
        <v>208</v>
      </c>
      <c r="U32" s="1" t="s">
        <v>245</v>
      </c>
      <c r="V32" s="1" t="s">
        <v>147</v>
      </c>
      <c r="W32" s="1" t="s">
        <v>91</v>
      </c>
      <c r="X32" s="1" t="s">
        <v>91</v>
      </c>
      <c r="Y32" s="1" t="s">
        <v>91</v>
      </c>
      <c r="Z32" s="1" t="s">
        <v>91</v>
      </c>
      <c r="AA32" s="1" t="s">
        <v>91</v>
      </c>
      <c r="AB32" s="1" t="s">
        <v>91</v>
      </c>
      <c r="AC32" s="1" t="s">
        <v>91</v>
      </c>
      <c r="AD32" s="1" t="s">
        <v>91</v>
      </c>
      <c r="AE32" s="1" t="s">
        <v>246</v>
      </c>
      <c r="AF32" s="1" t="s">
        <v>91</v>
      </c>
      <c r="AG32" s="1" t="s">
        <v>91</v>
      </c>
      <c r="AH32" s="1" t="s">
        <v>91</v>
      </c>
      <c r="AI32" s="1" t="s">
        <v>91</v>
      </c>
      <c r="AJ32" s="1" t="s">
        <v>91</v>
      </c>
      <c r="AK32" s="1" t="s">
        <v>91</v>
      </c>
      <c r="AL32" s="1" t="s">
        <v>91</v>
      </c>
      <c r="AM32" s="1" t="s">
        <v>91</v>
      </c>
      <c r="AN32" s="1" t="s">
        <v>91</v>
      </c>
      <c r="AO32" s="1" t="s">
        <v>91</v>
      </c>
      <c r="AP32" s="1" t="s">
        <v>91</v>
      </c>
      <c r="AQ32" s="1" t="s">
        <v>91</v>
      </c>
      <c r="AR32" s="1" t="s">
        <v>91</v>
      </c>
      <c r="AS32" s="1" t="s">
        <v>91</v>
      </c>
    </row>
    <row r="33" spans="1:45" hidden="1" x14ac:dyDescent="0.3">
      <c r="A33" s="1" t="s">
        <v>86</v>
      </c>
      <c r="B33" s="1" t="s">
        <v>87</v>
      </c>
      <c r="C33" s="1" t="s">
        <v>88</v>
      </c>
      <c r="D33" s="1" t="s">
        <v>247</v>
      </c>
      <c r="E33" s="1" t="s">
        <v>248</v>
      </c>
      <c r="F33" s="1" t="s">
        <v>91</v>
      </c>
      <c r="G33" s="1" t="s">
        <v>91</v>
      </c>
      <c r="H33" s="1" t="s">
        <v>91</v>
      </c>
      <c r="I33" s="1" t="s">
        <v>91</v>
      </c>
      <c r="J33" s="1" t="s">
        <v>91</v>
      </c>
      <c r="K33" s="1" t="s">
        <v>91</v>
      </c>
      <c r="L33" s="1" t="s">
        <v>92</v>
      </c>
      <c r="M33" s="1" t="s">
        <v>249</v>
      </c>
      <c r="N33" s="1" t="s">
        <v>249</v>
      </c>
      <c r="O33" s="1" t="s">
        <v>249</v>
      </c>
      <c r="P33" s="1" t="s">
        <v>249</v>
      </c>
      <c r="Q33" s="1"/>
      <c r="R33" s="1"/>
      <c r="S33" s="1" t="s">
        <v>91</v>
      </c>
      <c r="T33" s="1" t="s">
        <v>92</v>
      </c>
      <c r="U33" s="1" t="s">
        <v>91</v>
      </c>
      <c r="V33" s="1" t="s">
        <v>91</v>
      </c>
      <c r="W33" s="1" t="s">
        <v>91</v>
      </c>
      <c r="X33" s="1" t="s">
        <v>91</v>
      </c>
      <c r="Y33" s="1" t="s">
        <v>91</v>
      </c>
      <c r="Z33" s="1" t="s">
        <v>91</v>
      </c>
      <c r="AA33" s="1" t="s">
        <v>91</v>
      </c>
      <c r="AB33" s="1" t="s">
        <v>91</v>
      </c>
      <c r="AC33" s="1" t="s">
        <v>91</v>
      </c>
      <c r="AD33" s="1" t="s">
        <v>91</v>
      </c>
      <c r="AE33" s="1" t="s">
        <v>91</v>
      </c>
      <c r="AF33" s="1" t="s">
        <v>91</v>
      </c>
      <c r="AG33" s="1" t="s">
        <v>91</v>
      </c>
      <c r="AH33" s="1" t="s">
        <v>91</v>
      </c>
      <c r="AI33" s="1" t="s">
        <v>91</v>
      </c>
      <c r="AJ33" s="1" t="s">
        <v>91</v>
      </c>
      <c r="AK33" s="1" t="s">
        <v>91</v>
      </c>
      <c r="AL33" s="1" t="s">
        <v>91</v>
      </c>
      <c r="AM33" s="1" t="s">
        <v>91</v>
      </c>
      <c r="AN33" s="1" t="s">
        <v>91</v>
      </c>
      <c r="AO33" s="1" t="s">
        <v>91</v>
      </c>
      <c r="AP33" s="1" t="s">
        <v>91</v>
      </c>
      <c r="AQ33" s="1" t="s">
        <v>91</v>
      </c>
      <c r="AR33" s="1" t="s">
        <v>91</v>
      </c>
      <c r="AS33" s="1" t="s">
        <v>91</v>
      </c>
    </row>
    <row r="34" spans="1:45" hidden="1" x14ac:dyDescent="0.3">
      <c r="A34" s="1" t="s">
        <v>86</v>
      </c>
      <c r="B34" s="1" t="s">
        <v>87</v>
      </c>
      <c r="C34" s="1" t="s">
        <v>88</v>
      </c>
      <c r="D34" s="1" t="s">
        <v>250</v>
      </c>
      <c r="E34" s="1" t="s">
        <v>251</v>
      </c>
      <c r="F34" s="1" t="s">
        <v>91</v>
      </c>
      <c r="G34" s="1" t="s">
        <v>91</v>
      </c>
      <c r="H34" s="1" t="s">
        <v>91</v>
      </c>
      <c r="I34" s="1" t="s">
        <v>91</v>
      </c>
      <c r="J34" s="1" t="s">
        <v>91</v>
      </c>
      <c r="K34" s="1" t="s">
        <v>91</v>
      </c>
      <c r="L34" s="1" t="s">
        <v>86</v>
      </c>
      <c r="M34" s="1" t="s">
        <v>252</v>
      </c>
      <c r="N34" s="1" t="s">
        <v>253</v>
      </c>
      <c r="O34" s="1" t="s">
        <v>254</v>
      </c>
      <c r="P34" s="1" t="s">
        <v>255</v>
      </c>
      <c r="Q34" s="1"/>
      <c r="R34" s="1"/>
      <c r="S34" s="1" t="s">
        <v>256</v>
      </c>
      <c r="T34" s="1" t="s">
        <v>91</v>
      </c>
      <c r="U34" s="1" t="s">
        <v>91</v>
      </c>
      <c r="V34" s="1" t="s">
        <v>91</v>
      </c>
      <c r="W34" s="1" t="s">
        <v>91</v>
      </c>
      <c r="X34" s="1" t="s">
        <v>91</v>
      </c>
      <c r="Y34" s="1" t="s">
        <v>91</v>
      </c>
      <c r="Z34" s="1" t="s">
        <v>91</v>
      </c>
      <c r="AA34" s="1" t="s">
        <v>91</v>
      </c>
      <c r="AB34" s="1" t="s">
        <v>91</v>
      </c>
      <c r="AC34" s="1" t="s">
        <v>91</v>
      </c>
      <c r="AD34" s="1" t="s">
        <v>91</v>
      </c>
      <c r="AE34" s="1" t="s">
        <v>91</v>
      </c>
      <c r="AF34" s="1" t="s">
        <v>91</v>
      </c>
      <c r="AG34" s="1" t="s">
        <v>91</v>
      </c>
      <c r="AH34" s="1" t="s">
        <v>91</v>
      </c>
      <c r="AI34" s="1" t="s">
        <v>91</v>
      </c>
      <c r="AJ34" s="1" t="s">
        <v>91</v>
      </c>
      <c r="AK34" s="1" t="s">
        <v>91</v>
      </c>
      <c r="AL34" s="1" t="s">
        <v>91</v>
      </c>
      <c r="AM34" s="1" t="s">
        <v>91</v>
      </c>
      <c r="AN34" s="1" t="s">
        <v>91</v>
      </c>
      <c r="AO34" s="1" t="s">
        <v>91</v>
      </c>
      <c r="AP34" s="1" t="s">
        <v>91</v>
      </c>
      <c r="AQ34" s="1" t="s">
        <v>91</v>
      </c>
      <c r="AR34" s="1" t="s">
        <v>91</v>
      </c>
      <c r="AS34" s="1" t="s">
        <v>91</v>
      </c>
    </row>
    <row r="35" spans="1:45" hidden="1" x14ac:dyDescent="0.3">
      <c r="A35" s="1" t="s">
        <v>86</v>
      </c>
      <c r="B35" s="1" t="s">
        <v>87</v>
      </c>
      <c r="C35" s="1" t="s">
        <v>88</v>
      </c>
      <c r="D35" s="1" t="s">
        <v>257</v>
      </c>
      <c r="E35" s="1" t="s">
        <v>258</v>
      </c>
      <c r="F35" s="1" t="s">
        <v>91</v>
      </c>
      <c r="G35" s="1" t="s">
        <v>91</v>
      </c>
      <c r="H35" s="1" t="s">
        <v>91</v>
      </c>
      <c r="I35" s="1" t="s">
        <v>91</v>
      </c>
      <c r="J35" s="1" t="s">
        <v>91</v>
      </c>
      <c r="K35" s="1" t="s">
        <v>91</v>
      </c>
      <c r="L35" s="1" t="s">
        <v>147</v>
      </c>
      <c r="M35" s="1" t="s">
        <v>259</v>
      </c>
      <c r="N35" s="1" t="s">
        <v>260</v>
      </c>
      <c r="O35" s="1" t="s">
        <v>261</v>
      </c>
      <c r="P35" s="1" t="s">
        <v>262</v>
      </c>
      <c r="Q35" s="1"/>
      <c r="R35" s="1"/>
      <c r="S35" s="1" t="s">
        <v>263</v>
      </c>
      <c r="T35" s="1" t="s">
        <v>114</v>
      </c>
      <c r="U35" s="1" t="s">
        <v>264</v>
      </c>
      <c r="V35" s="1" t="s">
        <v>91</v>
      </c>
      <c r="W35" s="1" t="s">
        <v>91</v>
      </c>
      <c r="X35" s="1" t="s">
        <v>91</v>
      </c>
      <c r="Y35" s="1" t="s">
        <v>91</v>
      </c>
      <c r="Z35" s="1" t="s">
        <v>91</v>
      </c>
      <c r="AA35" s="1" t="s">
        <v>91</v>
      </c>
      <c r="AB35" s="1" t="s">
        <v>91</v>
      </c>
      <c r="AC35" s="1" t="s">
        <v>91</v>
      </c>
      <c r="AD35" s="1" t="s">
        <v>91</v>
      </c>
      <c r="AE35" s="1" t="s">
        <v>91</v>
      </c>
      <c r="AF35" s="1" t="s">
        <v>91</v>
      </c>
      <c r="AG35" s="1" t="s">
        <v>91</v>
      </c>
      <c r="AH35" s="1" t="s">
        <v>91</v>
      </c>
      <c r="AI35" s="1" t="s">
        <v>91</v>
      </c>
      <c r="AJ35" s="1" t="s">
        <v>91</v>
      </c>
      <c r="AK35" s="1" t="s">
        <v>91</v>
      </c>
      <c r="AL35" s="1" t="s">
        <v>91</v>
      </c>
      <c r="AM35" s="1" t="s">
        <v>91</v>
      </c>
      <c r="AN35" s="1" t="s">
        <v>91</v>
      </c>
      <c r="AO35" s="1" t="s">
        <v>91</v>
      </c>
      <c r="AP35" s="1" t="s">
        <v>91</v>
      </c>
      <c r="AQ35" s="1" t="s">
        <v>91</v>
      </c>
      <c r="AR35" s="1" t="s">
        <v>91</v>
      </c>
      <c r="AS35" s="1" t="s">
        <v>91</v>
      </c>
    </row>
    <row r="36" spans="1:45" hidden="1" x14ac:dyDescent="0.3">
      <c r="A36" s="1" t="s">
        <v>86</v>
      </c>
      <c r="B36" s="1" t="s">
        <v>87</v>
      </c>
      <c r="C36" s="1" t="s">
        <v>88</v>
      </c>
      <c r="D36" s="1" t="s">
        <v>265</v>
      </c>
      <c r="E36" s="1" t="s">
        <v>266</v>
      </c>
      <c r="F36" s="1" t="s">
        <v>91</v>
      </c>
      <c r="G36" s="1" t="s">
        <v>91</v>
      </c>
      <c r="H36" s="1" t="s">
        <v>91</v>
      </c>
      <c r="I36" s="1" t="s">
        <v>91</v>
      </c>
      <c r="J36" s="1" t="s">
        <v>91</v>
      </c>
      <c r="K36" s="1" t="s">
        <v>91</v>
      </c>
      <c r="L36" s="1" t="s">
        <v>92</v>
      </c>
      <c r="M36" s="1" t="s">
        <v>267</v>
      </c>
      <c r="N36" s="1" t="s">
        <v>267</v>
      </c>
      <c r="O36" s="1" t="s">
        <v>267</v>
      </c>
      <c r="P36" s="1" t="s">
        <v>267</v>
      </c>
      <c r="Q36" s="1"/>
      <c r="R36" s="1"/>
      <c r="S36" s="1" t="s">
        <v>91</v>
      </c>
      <c r="T36" s="1" t="s">
        <v>92</v>
      </c>
      <c r="U36" s="1" t="s">
        <v>92</v>
      </c>
      <c r="V36" s="1" t="s">
        <v>91</v>
      </c>
      <c r="W36" s="1" t="s">
        <v>91</v>
      </c>
      <c r="X36" s="1" t="s">
        <v>91</v>
      </c>
      <c r="Y36" s="1" t="s">
        <v>91</v>
      </c>
      <c r="Z36" s="1" t="s">
        <v>91</v>
      </c>
      <c r="AA36" s="1" t="s">
        <v>91</v>
      </c>
      <c r="AB36" s="1" t="s">
        <v>91</v>
      </c>
      <c r="AC36" s="1" t="s">
        <v>91</v>
      </c>
      <c r="AD36" s="1" t="s">
        <v>91</v>
      </c>
      <c r="AE36" s="1" t="s">
        <v>91</v>
      </c>
      <c r="AF36" s="1" t="s">
        <v>91</v>
      </c>
      <c r="AG36" s="1" t="s">
        <v>91</v>
      </c>
      <c r="AH36" s="1" t="s">
        <v>91</v>
      </c>
      <c r="AI36" s="1" t="s">
        <v>91</v>
      </c>
      <c r="AJ36" s="1" t="s">
        <v>91</v>
      </c>
      <c r="AK36" s="1" t="s">
        <v>91</v>
      </c>
      <c r="AL36" s="1" t="s">
        <v>91</v>
      </c>
      <c r="AM36" s="1" t="s">
        <v>91</v>
      </c>
      <c r="AN36" s="1" t="s">
        <v>91</v>
      </c>
      <c r="AO36" s="1" t="s">
        <v>91</v>
      </c>
      <c r="AP36" s="1" t="s">
        <v>91</v>
      </c>
      <c r="AQ36" s="1" t="s">
        <v>91</v>
      </c>
      <c r="AR36" s="1" t="s">
        <v>91</v>
      </c>
      <c r="AS36" s="1" t="s">
        <v>91</v>
      </c>
    </row>
    <row r="37" spans="1:45" hidden="1" x14ac:dyDescent="0.3">
      <c r="A37" s="1" t="s">
        <v>86</v>
      </c>
      <c r="B37" s="1" t="s">
        <v>87</v>
      </c>
      <c r="C37" s="1" t="s">
        <v>88</v>
      </c>
      <c r="D37" s="1" t="s">
        <v>268</v>
      </c>
      <c r="E37" s="1" t="s">
        <v>269</v>
      </c>
      <c r="F37" s="1" t="s">
        <v>91</v>
      </c>
      <c r="G37" s="1" t="s">
        <v>91</v>
      </c>
      <c r="H37" s="1" t="s">
        <v>91</v>
      </c>
      <c r="I37" s="1" t="s">
        <v>91</v>
      </c>
      <c r="J37" s="1" t="s">
        <v>91</v>
      </c>
      <c r="K37" s="1" t="s">
        <v>91</v>
      </c>
      <c r="L37" s="1" t="s">
        <v>147</v>
      </c>
      <c r="M37" s="1" t="s">
        <v>270</v>
      </c>
      <c r="N37" s="1" t="s">
        <v>271</v>
      </c>
      <c r="O37" s="1" t="s">
        <v>272</v>
      </c>
      <c r="P37" s="1" t="s">
        <v>273</v>
      </c>
      <c r="Q37" s="1"/>
      <c r="R37" s="1"/>
      <c r="S37" s="1" t="s">
        <v>274</v>
      </c>
      <c r="T37" s="1" t="s">
        <v>91</v>
      </c>
      <c r="U37" s="1" t="s">
        <v>91</v>
      </c>
      <c r="V37" s="1" t="s">
        <v>91</v>
      </c>
      <c r="W37" s="1" t="s">
        <v>91</v>
      </c>
      <c r="X37" s="1" t="s">
        <v>91</v>
      </c>
      <c r="Y37" s="1" t="s">
        <v>91</v>
      </c>
      <c r="Z37" s="1" t="s">
        <v>91</v>
      </c>
      <c r="AA37" s="1" t="s">
        <v>91</v>
      </c>
      <c r="AB37" s="1" t="s">
        <v>91</v>
      </c>
      <c r="AC37" s="1" t="s">
        <v>91</v>
      </c>
      <c r="AD37" s="1" t="s">
        <v>91</v>
      </c>
      <c r="AE37" s="1" t="s">
        <v>91</v>
      </c>
      <c r="AF37" s="1" t="s">
        <v>91</v>
      </c>
      <c r="AG37" s="1" t="s">
        <v>91</v>
      </c>
      <c r="AH37" s="1" t="s">
        <v>91</v>
      </c>
      <c r="AI37" s="1" t="s">
        <v>91</v>
      </c>
      <c r="AJ37" s="1" t="s">
        <v>91</v>
      </c>
      <c r="AK37" s="1" t="s">
        <v>91</v>
      </c>
      <c r="AL37" s="1" t="s">
        <v>91</v>
      </c>
      <c r="AM37" s="1" t="s">
        <v>91</v>
      </c>
      <c r="AN37" s="1" t="s">
        <v>91</v>
      </c>
      <c r="AO37" s="1" t="s">
        <v>91</v>
      </c>
      <c r="AP37" s="1" t="s">
        <v>91</v>
      </c>
      <c r="AQ37" s="1" t="s">
        <v>91</v>
      </c>
      <c r="AR37" s="1" t="s">
        <v>91</v>
      </c>
      <c r="AS37" s="1" t="s">
        <v>91</v>
      </c>
    </row>
    <row r="38" spans="1:45" hidden="1" x14ac:dyDescent="0.3">
      <c r="A38" s="1" t="s">
        <v>86</v>
      </c>
      <c r="B38" s="1" t="s">
        <v>87</v>
      </c>
      <c r="C38" s="1" t="s">
        <v>88</v>
      </c>
      <c r="D38" s="1" t="s">
        <v>275</v>
      </c>
      <c r="E38" s="1" t="s">
        <v>276</v>
      </c>
      <c r="F38" s="1" t="s">
        <v>91</v>
      </c>
      <c r="G38" s="1" t="s">
        <v>91</v>
      </c>
      <c r="H38" s="1" t="s">
        <v>91</v>
      </c>
      <c r="I38" s="1" t="s">
        <v>91</v>
      </c>
      <c r="J38" s="1" t="s">
        <v>91</v>
      </c>
      <c r="K38" s="1" t="s">
        <v>91</v>
      </c>
      <c r="L38" s="1" t="s">
        <v>92</v>
      </c>
      <c r="M38" s="1" t="s">
        <v>277</v>
      </c>
      <c r="N38" s="1" t="s">
        <v>277</v>
      </c>
      <c r="O38" s="1" t="s">
        <v>277</v>
      </c>
      <c r="P38" s="1" t="s">
        <v>277</v>
      </c>
      <c r="Q38" s="1"/>
      <c r="R38" s="1"/>
      <c r="S38" s="1" t="s">
        <v>91</v>
      </c>
      <c r="T38" s="1" t="s">
        <v>92</v>
      </c>
      <c r="U38" s="1" t="s">
        <v>86</v>
      </c>
      <c r="V38" s="1" t="s">
        <v>236</v>
      </c>
      <c r="W38" s="1" t="s">
        <v>91</v>
      </c>
      <c r="X38" s="1" t="s">
        <v>91</v>
      </c>
      <c r="Y38" s="1" t="s">
        <v>91</v>
      </c>
      <c r="Z38" s="1" t="s">
        <v>91</v>
      </c>
      <c r="AA38" s="1" t="s">
        <v>91</v>
      </c>
      <c r="AB38" s="1" t="s">
        <v>91</v>
      </c>
      <c r="AC38" s="1" t="s">
        <v>91</v>
      </c>
      <c r="AD38" s="1" t="s">
        <v>91</v>
      </c>
      <c r="AE38" s="1" t="s">
        <v>278</v>
      </c>
      <c r="AF38" s="1" t="s">
        <v>91</v>
      </c>
      <c r="AG38" s="1" t="s">
        <v>91</v>
      </c>
      <c r="AH38" s="1" t="s">
        <v>91</v>
      </c>
      <c r="AI38" s="1" t="s">
        <v>91</v>
      </c>
      <c r="AJ38" s="1" t="s">
        <v>91</v>
      </c>
      <c r="AK38" s="1" t="s">
        <v>91</v>
      </c>
      <c r="AL38" s="1" t="s">
        <v>91</v>
      </c>
      <c r="AM38" s="1" t="s">
        <v>91</v>
      </c>
      <c r="AN38" s="1" t="s">
        <v>91</v>
      </c>
      <c r="AO38" s="1" t="s">
        <v>91</v>
      </c>
      <c r="AP38" s="1" t="s">
        <v>91</v>
      </c>
      <c r="AQ38" s="1" t="s">
        <v>91</v>
      </c>
      <c r="AR38" s="1" t="s">
        <v>91</v>
      </c>
      <c r="AS38" s="1" t="s">
        <v>91</v>
      </c>
    </row>
    <row r="39" spans="1:45" hidden="1" x14ac:dyDescent="0.3">
      <c r="A39" s="1" t="s">
        <v>86</v>
      </c>
      <c r="B39" s="1" t="s">
        <v>87</v>
      </c>
      <c r="C39" s="1" t="s">
        <v>88</v>
      </c>
      <c r="D39" s="1" t="s">
        <v>279</v>
      </c>
      <c r="E39" s="1" t="s">
        <v>280</v>
      </c>
      <c r="F39" s="1" t="s">
        <v>91</v>
      </c>
      <c r="G39" s="1" t="s">
        <v>91</v>
      </c>
      <c r="H39" s="1" t="s">
        <v>91</v>
      </c>
      <c r="I39" s="1" t="s">
        <v>91</v>
      </c>
      <c r="J39" s="1" t="s">
        <v>91</v>
      </c>
      <c r="K39" s="1" t="s">
        <v>91</v>
      </c>
      <c r="L39" s="1" t="s">
        <v>92</v>
      </c>
      <c r="M39" s="1" t="s">
        <v>281</v>
      </c>
      <c r="N39" s="1" t="s">
        <v>281</v>
      </c>
      <c r="O39" s="1" t="s">
        <v>281</v>
      </c>
      <c r="P39" s="1" t="s">
        <v>281</v>
      </c>
      <c r="Q39" s="1"/>
      <c r="R39" s="1"/>
      <c r="S39" s="1" t="s">
        <v>91</v>
      </c>
      <c r="T39" s="1" t="s">
        <v>92</v>
      </c>
      <c r="U39" s="1" t="s">
        <v>105</v>
      </c>
      <c r="V39" s="1" t="s">
        <v>92</v>
      </c>
      <c r="W39" s="1" t="s">
        <v>91</v>
      </c>
      <c r="X39" s="1" t="s">
        <v>91</v>
      </c>
      <c r="Y39" s="1" t="s">
        <v>91</v>
      </c>
      <c r="Z39" s="1" t="s">
        <v>91</v>
      </c>
      <c r="AA39" s="1" t="s">
        <v>91</v>
      </c>
      <c r="AB39" s="1" t="s">
        <v>91</v>
      </c>
      <c r="AC39" s="1" t="s">
        <v>91</v>
      </c>
      <c r="AD39" s="1" t="s">
        <v>91</v>
      </c>
      <c r="AE39" s="1" t="s">
        <v>282</v>
      </c>
      <c r="AF39" s="1" t="s">
        <v>91</v>
      </c>
      <c r="AG39" s="1" t="s">
        <v>91</v>
      </c>
      <c r="AH39" s="1" t="s">
        <v>91</v>
      </c>
      <c r="AI39" s="1" t="s">
        <v>91</v>
      </c>
      <c r="AJ39" s="1" t="s">
        <v>91</v>
      </c>
      <c r="AK39" s="1" t="s">
        <v>91</v>
      </c>
      <c r="AL39" s="1" t="s">
        <v>91</v>
      </c>
      <c r="AM39" s="1" t="s">
        <v>91</v>
      </c>
      <c r="AN39" s="1" t="s">
        <v>91</v>
      </c>
      <c r="AO39" s="1" t="s">
        <v>91</v>
      </c>
      <c r="AP39" s="1" t="s">
        <v>91</v>
      </c>
      <c r="AQ39" s="1" t="s">
        <v>91</v>
      </c>
      <c r="AR39" s="1" t="s">
        <v>91</v>
      </c>
      <c r="AS39" s="1" t="s">
        <v>91</v>
      </c>
    </row>
    <row r="41" spans="1:45" x14ac:dyDescent="0.3">
      <c r="Q41" s="3" t="s">
        <v>287</v>
      </c>
      <c r="R41" s="3" t="s">
        <v>288</v>
      </c>
    </row>
    <row r="42" spans="1:45" x14ac:dyDescent="0.3">
      <c r="Q42">
        <f>Q16/1000 * 1.73770699627338 /2</f>
        <v>0.81353628099147512</v>
      </c>
      <c r="R42">
        <f>R16/1000 * 1.73770699627338 /2</f>
        <v>0.17666741730975016</v>
      </c>
    </row>
    <row r="44" spans="1:45" x14ac:dyDescent="0.3">
      <c r="Q44" s="3" t="s">
        <v>289</v>
      </c>
    </row>
    <row r="45" spans="1:45" x14ac:dyDescent="0.3">
      <c r="Q45">
        <f>Q42+R42</f>
        <v>0.99020369830122523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2A06-F34B-438E-B3E9-659DB5A90EA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J q f m W J w v 8 X 2 l A A A A 9 g A A A B I A H A B D b 2 5 m a W c v U G F j a 2 F n Z S 5 4 b W w g o h g A K K A U A A A A A A A A A A A A A A A A A A A A A A A A A A A A h Y 8 x D o I w G I W v Q r r T l h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K Z 4 x u a Y A p k g 5 N p 8 B T b u f b Y / E J Z 9 7 f p O c e 3 C 1 Q 7 I F I G 8 P / A H U E s D B B Q A A g A I A C a n 5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+ Z Y 6 l p d v 5 s B A A D d B Q A A E w A c A E Z v c m 1 1 b G F z L 1 N l Y 3 R p b 2 4 x L m 0 g o h g A K K A U A A A A A A A A A A A A A A A A A A A A A A A A A A A A h d R P a 9 s w G A b w e y D f Q b i X B J x Q S e 6 f r f g w n G 2 X l a 0 0 P U 3 D a M 7 b T J s s e Z I c W k q / e 1 X S M A p 7 q C 8 y z y t L + r 0 2 j t Q l 4 x 2 7 3 o / 8 Y j q Z T u I v H W j D N i b + a Y 1 L 5 K L Z U T v o o K 0 l 2 4 p 2 2 L Y x 6 c R q Z i l N J y x f X 4 P Z G k c 5 a u J u u f L d 2 J N L s 0 / G 0 r L x z 4 u k O C u a 9 + o m U o i q 0 c F 6 d Z g W 1 Z d L K d S 3 Y H r P t H N e C c 8 i 9 W r 9 4 f N K D c H / z s e L i 0 C D V 0 l v N 4 t D d K g t p P o 7 U n w m t F I F i q P N x d c A 9 a Z n 2 c V d M S + / r 8 i a 3 i Q K d V E W J W u 8 H X s X 6 0 q W 7 K P r / M a 4 b c 3 F i S j Z 1 e g T X a d 7 S / W / 2 2 X u w I 9 5 u e / L U X G Z H 7 g 1 n W b J D L 7 I D V r r n 3 n S O m g X b 3 3 o 9 8 u v 7 w e K s 5 c u l g 8 P x T 7 m e f + U S y z R X X o s 2 S E X I J c g r 0 B + A v J T k J + B / B z k 7 0 D O j 1 E B i T k i c 2 T m C M 2 R m i M 2 R 2 6 O 4 B z J B Z I L + K 6 R X C C 5 Q H K B 5 A L J B Z I L J B d I L p F c I r m E n z m S S y S X S C 6 R X C K 5 R H K J 5 B W S V 0 h e I X n 1 W v 4 4 n 0 6 M + / + v 5 u I J U E s B A i 0 A F A A C A A g A J q f m W J w v 8 X 2 l A A A A 9 g A A A B I A A A A A A A A A A A A A A A A A A A A A A E N v b m Z p Z y 9 Q Y W N r Y W d l L n h t b F B L A Q I t A B Q A A g A I A C a n 5 l g P y u m r p A A A A O k A A A A T A A A A A A A A A A A A A A A A A P E A A A B b Q 2 9 u d G V u d F 9 U e X B l c 1 0 u e G 1 s U E s B A i 0 A F A A C A A g A J q f m W O p a X b + b A Q A A 3 Q U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y k A A A A A A A A t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2 t f a W 5 0 Z W 5 z a X Z l X 3 B h c m F s b G V s X z J f c G d f c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4 Y W N l M z F l L W I 4 Z D Q t N G J k Z i 1 h M T U 0 L W U 4 O W Y w M j c w Y W M 5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N r X 2 l u d G V u c 2 l 2 Z V 9 w Y X J h b G x l b F 8 y X 3 B n X 3 N 0 Y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g 6 N T c 6 M T I u N T Q y O D c 0 M F o i I C 8 + P E V u d H J 5 I F R 5 c G U 9 I k Z p b G x D b 2 x 1 b W 5 U e X B l c y I g V m F s d W U 9 I n N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a 1 9 p b n R l b n N p d m V f c G F y Y W x s Z W x f M l 9 w Z 1 9 z d G F 0 L 0 F 1 d G 9 S Z W 1 v d m V k Q 2 9 s d W 1 u c z E u e 0 N v b H V t b j E s M H 0 m c X V v d D s s J n F 1 b 3 Q 7 U 2 V j d G l v b j E v Z G l z a 1 9 p b n R l b n N p d m V f c G F y Y W x s Z W x f M l 9 w Z 1 9 z d G F 0 L 0 F 1 d G 9 S Z W 1 v d m V k Q 2 9 s d W 1 u c z E u e 0 N v b H V t b j I s M X 0 m c X V v d D s s J n F 1 b 3 Q 7 U 2 V j d G l v b j E v Z G l z a 1 9 p b n R l b n N p d m V f c G F y Y W x s Z W x f M l 9 w Z 1 9 z d G F 0 L 0 F 1 d G 9 S Z W 1 v d m V k Q 2 9 s d W 1 u c z E u e 0 N v b H V t b j M s M n 0 m c X V v d D s s J n F 1 b 3 Q 7 U 2 V j d G l v b j E v Z G l z a 1 9 p b n R l b n N p d m V f c G F y Y W x s Z W x f M l 9 w Z 1 9 z d G F 0 L 0 F 1 d G 9 S Z W 1 v d m V k Q 2 9 s d W 1 u c z E u e 0 N v b H V t b j Q s M 3 0 m c X V v d D s s J n F 1 b 3 Q 7 U 2 V j d G l v b j E v Z G l z a 1 9 p b n R l b n N p d m V f c G F y Y W x s Z W x f M l 9 w Z 1 9 z d G F 0 L 0 F 1 d G 9 S Z W 1 v d m V k Q 2 9 s d W 1 u c z E u e 0 N v b H V t b j U s N H 0 m c X V v d D s s J n F 1 b 3 Q 7 U 2 V j d G l v b j E v Z G l z a 1 9 p b n R l b n N p d m V f c G F y Y W x s Z W x f M l 9 w Z 1 9 z d G F 0 L 0 F 1 d G 9 S Z W 1 v d m V k Q 2 9 s d W 1 u c z E u e 0 N v b H V t b j Y s N X 0 m c X V v d D s s J n F 1 b 3 Q 7 U 2 V j d G l v b j E v Z G l z a 1 9 p b n R l b n N p d m V f c G F y Y W x s Z W x f M l 9 w Z 1 9 z d G F 0 L 0 F 1 d G 9 S Z W 1 v d m V k Q 2 9 s d W 1 u c z E u e 0 N v b H V t b j c s N n 0 m c X V v d D s s J n F 1 b 3 Q 7 U 2 V j d G l v b j E v Z G l z a 1 9 p b n R l b n N p d m V f c G F y Y W x s Z W x f M l 9 w Z 1 9 z d G F 0 L 0 F 1 d G 9 S Z W 1 v d m V k Q 2 9 s d W 1 u c z E u e 0 N v b H V t b j g s N 3 0 m c X V v d D s s J n F 1 b 3 Q 7 U 2 V j d G l v b j E v Z G l z a 1 9 p b n R l b n N p d m V f c G F y Y W x s Z W x f M l 9 w Z 1 9 z d G F 0 L 0 F 1 d G 9 S Z W 1 v d m V k Q 2 9 s d W 1 u c z E u e 0 N v b H V t b j k s O H 0 m c X V v d D s s J n F 1 b 3 Q 7 U 2 V j d G l v b j E v Z G l z a 1 9 p b n R l b n N p d m V f c G F y Y W x s Z W x f M l 9 w Z 1 9 z d G F 0 L 0 F 1 d G 9 S Z W 1 v d m V k Q 2 9 s d W 1 u c z E u e 0 N v b H V t b j E w L D l 9 J n F 1 b 3 Q 7 L C Z x d W 9 0 O 1 N l Y 3 R p b 2 4 x L 2 R p c 2 t f a W 5 0 Z W 5 z a X Z l X 3 B h c m F s b G V s X z J f c G d f c 3 R h d C 9 B d X R v U m V t b 3 Z l Z E N v b H V t b n M x L n t D b 2 x 1 b W 4 x M S w x M H 0 m c X V v d D s s J n F 1 b 3 Q 7 U 2 V j d G l v b j E v Z G l z a 1 9 p b n R l b n N p d m V f c G F y Y W x s Z W x f M l 9 w Z 1 9 z d G F 0 L 0 F 1 d G 9 S Z W 1 v d m V k Q 2 9 s d W 1 u c z E u e 0 N v b H V t b j E y L D E x f S Z x d W 9 0 O y w m c X V v d D t T Z W N 0 a W 9 u M S 9 k a X N r X 2 l u d G V u c 2 l 2 Z V 9 w Y X J h b G x l b F 8 y X 3 B n X 3 N 0 Y X Q v Q X V 0 b 1 J l b W 9 2 Z W R D b 2 x 1 b W 5 z M S 5 7 Q 2 9 s d W 1 u M T M s M T J 9 J n F 1 b 3 Q 7 L C Z x d W 9 0 O 1 N l Y 3 R p b 2 4 x L 2 R p c 2 t f a W 5 0 Z W 5 z a X Z l X 3 B h c m F s b G V s X z J f c G d f c 3 R h d C 9 B d X R v U m V t b 3 Z l Z E N v b H V t b n M x L n t D b 2 x 1 b W 4 x N C w x M 3 0 m c X V v d D s s J n F 1 b 3 Q 7 U 2 V j d G l v b j E v Z G l z a 1 9 p b n R l b n N p d m V f c G F y Y W x s Z W x f M l 9 w Z 1 9 z d G F 0 L 0 F 1 d G 9 S Z W 1 v d m V k Q 2 9 s d W 1 u c z E u e 0 N v b H V t b j E 1 L D E 0 f S Z x d W 9 0 O y w m c X V v d D t T Z W N 0 a W 9 u M S 9 k a X N r X 2 l u d G V u c 2 l 2 Z V 9 w Y X J h b G x l b F 8 y X 3 B n X 3 N 0 Y X Q v Q X V 0 b 1 J l b W 9 2 Z W R D b 2 x 1 b W 5 z M S 5 7 Q 2 9 s d W 1 u M T Y s M T V 9 J n F 1 b 3 Q 7 L C Z x d W 9 0 O 1 N l Y 3 R p b 2 4 x L 2 R p c 2 t f a W 5 0 Z W 5 z a X Z l X 3 B h c m F s b G V s X z J f c G d f c 3 R h d C 9 B d X R v U m V t b 3 Z l Z E N v b H V t b n M x L n t D b 2 x 1 b W 4 x N y w x N n 0 m c X V v d D s s J n F 1 b 3 Q 7 U 2 V j d G l v b j E v Z G l z a 1 9 p b n R l b n N p d m V f c G F y Y W x s Z W x f M l 9 w Z 1 9 z d G F 0 L 0 F 1 d G 9 S Z W 1 v d m V k Q 2 9 s d W 1 u c z E u e 0 N v b H V t b j E 4 L D E 3 f S Z x d W 9 0 O y w m c X V v d D t T Z W N 0 a W 9 u M S 9 k a X N r X 2 l u d G V u c 2 l 2 Z V 9 w Y X J h b G x l b F 8 y X 3 B n X 3 N 0 Y X Q v Q X V 0 b 1 J l b W 9 2 Z W R D b 2 x 1 b W 5 z M S 5 7 Q 2 9 s d W 1 u M T k s M T h 9 J n F 1 b 3 Q 7 L C Z x d W 9 0 O 1 N l Y 3 R p b 2 4 x L 2 R p c 2 t f a W 5 0 Z W 5 z a X Z l X 3 B h c m F s b G V s X z J f c G d f c 3 R h d C 9 B d X R v U m V t b 3 Z l Z E N v b H V t b n M x L n t D b 2 x 1 b W 4 y M C w x O X 0 m c X V v d D s s J n F 1 b 3 Q 7 U 2 V j d G l v b j E v Z G l z a 1 9 p b n R l b n N p d m V f c G F y Y W x s Z W x f M l 9 w Z 1 9 z d G F 0 L 0 F 1 d G 9 S Z W 1 v d m V k Q 2 9 s d W 1 u c z E u e 0 N v b H V t b j I x L D I w f S Z x d W 9 0 O y w m c X V v d D t T Z W N 0 a W 9 u M S 9 k a X N r X 2 l u d G V u c 2 l 2 Z V 9 w Y X J h b G x l b F 8 y X 3 B n X 3 N 0 Y X Q v Q X V 0 b 1 J l b W 9 2 Z W R D b 2 x 1 b W 5 z M S 5 7 Q 2 9 s d W 1 u M j I s M j F 9 J n F 1 b 3 Q 7 L C Z x d W 9 0 O 1 N l Y 3 R p b 2 4 x L 2 R p c 2 t f a W 5 0 Z W 5 z a X Z l X 3 B h c m F s b G V s X z J f c G d f c 3 R h d C 9 B d X R v U m V t b 3 Z l Z E N v b H V t b n M x L n t D b 2 x 1 b W 4 y M y w y M n 0 m c X V v d D s s J n F 1 b 3 Q 7 U 2 V j d G l v b j E v Z G l z a 1 9 p b n R l b n N p d m V f c G F y Y W x s Z W x f M l 9 w Z 1 9 z d G F 0 L 0 F 1 d G 9 S Z W 1 v d m V k Q 2 9 s d W 1 u c z E u e 0 N v b H V t b j I 0 L D I z f S Z x d W 9 0 O y w m c X V v d D t T Z W N 0 a W 9 u M S 9 k a X N r X 2 l u d G V u c 2 l 2 Z V 9 w Y X J h b G x l b F 8 y X 3 B n X 3 N 0 Y X Q v Q X V 0 b 1 J l b W 9 2 Z W R D b 2 x 1 b W 5 z M S 5 7 Q 2 9 s d W 1 u M j U s M j R 9 J n F 1 b 3 Q 7 L C Z x d W 9 0 O 1 N l Y 3 R p b 2 4 x L 2 R p c 2 t f a W 5 0 Z W 5 z a X Z l X 3 B h c m F s b G V s X z J f c G d f c 3 R h d C 9 B d X R v U m V t b 3 Z l Z E N v b H V t b n M x L n t D b 2 x 1 b W 4 y N i w y N X 0 m c X V v d D s s J n F 1 b 3 Q 7 U 2 V j d G l v b j E v Z G l z a 1 9 p b n R l b n N p d m V f c G F y Y W x s Z W x f M l 9 w Z 1 9 z d G F 0 L 0 F 1 d G 9 S Z W 1 v d m V k Q 2 9 s d W 1 u c z E u e 0 N v b H V t b j I 3 L D I 2 f S Z x d W 9 0 O y w m c X V v d D t T Z W N 0 a W 9 u M S 9 k a X N r X 2 l u d G V u c 2 l 2 Z V 9 w Y X J h b G x l b F 8 y X 3 B n X 3 N 0 Y X Q v Q X V 0 b 1 J l b W 9 2 Z W R D b 2 x 1 b W 5 z M S 5 7 Q 2 9 s d W 1 u M j g s M j d 9 J n F 1 b 3 Q 7 L C Z x d W 9 0 O 1 N l Y 3 R p b 2 4 x L 2 R p c 2 t f a W 5 0 Z W 5 z a X Z l X 3 B h c m F s b G V s X z J f c G d f c 3 R h d C 9 B d X R v U m V t b 3 Z l Z E N v b H V t b n M x L n t D b 2 x 1 b W 4 y O S w y O H 0 m c X V v d D s s J n F 1 b 3 Q 7 U 2 V j d G l v b j E v Z G l z a 1 9 p b n R l b n N p d m V f c G F y Y W x s Z W x f M l 9 w Z 1 9 z d G F 0 L 0 F 1 d G 9 S Z W 1 v d m V k Q 2 9 s d W 1 u c z E u e 0 N v b H V t b j M w L D I 5 f S Z x d W 9 0 O y w m c X V v d D t T Z W N 0 a W 9 u M S 9 k a X N r X 2 l u d G V u c 2 l 2 Z V 9 w Y X J h b G x l b F 8 y X 3 B n X 3 N 0 Y X Q v Q X V 0 b 1 J l b W 9 2 Z W R D b 2 x 1 b W 5 z M S 5 7 Q 2 9 s d W 1 u M z E s M z B 9 J n F 1 b 3 Q 7 L C Z x d W 9 0 O 1 N l Y 3 R p b 2 4 x L 2 R p c 2 t f a W 5 0 Z W 5 z a X Z l X 3 B h c m F s b G V s X z J f c G d f c 3 R h d C 9 B d X R v U m V t b 3 Z l Z E N v b H V t b n M x L n t D b 2 x 1 b W 4 z M i w z M X 0 m c X V v d D s s J n F 1 b 3 Q 7 U 2 V j d G l v b j E v Z G l z a 1 9 p b n R l b n N p d m V f c G F y Y W x s Z W x f M l 9 w Z 1 9 z d G F 0 L 0 F 1 d G 9 S Z W 1 v d m V k Q 2 9 s d W 1 u c z E u e 0 N v b H V t b j M z L D M y f S Z x d W 9 0 O y w m c X V v d D t T Z W N 0 a W 9 u M S 9 k a X N r X 2 l u d G V u c 2 l 2 Z V 9 w Y X J h b G x l b F 8 y X 3 B n X 3 N 0 Y X Q v Q X V 0 b 1 J l b W 9 2 Z W R D b 2 x 1 b W 5 z M S 5 7 Q 2 9 s d W 1 u M z Q s M z N 9 J n F 1 b 3 Q 7 L C Z x d W 9 0 O 1 N l Y 3 R p b 2 4 x L 2 R p c 2 t f a W 5 0 Z W 5 z a X Z l X 3 B h c m F s b G V s X z J f c G d f c 3 R h d C 9 B d X R v U m V t b 3 Z l Z E N v b H V t b n M x L n t D b 2 x 1 b W 4 z N S w z N H 0 m c X V v d D s s J n F 1 b 3 Q 7 U 2 V j d G l v b j E v Z G l z a 1 9 p b n R l b n N p d m V f c G F y Y W x s Z W x f M l 9 w Z 1 9 z d G F 0 L 0 F 1 d G 9 S Z W 1 v d m V k Q 2 9 s d W 1 u c z E u e 0 N v b H V t b j M 2 L D M 1 f S Z x d W 9 0 O y w m c X V v d D t T Z W N 0 a W 9 u M S 9 k a X N r X 2 l u d G V u c 2 l 2 Z V 9 w Y X J h b G x l b F 8 y X 3 B n X 3 N 0 Y X Q v Q X V 0 b 1 J l b W 9 2 Z W R D b 2 x 1 b W 5 z M S 5 7 Q 2 9 s d W 1 u M z c s M z Z 9 J n F 1 b 3 Q 7 L C Z x d W 9 0 O 1 N l Y 3 R p b 2 4 x L 2 R p c 2 t f a W 5 0 Z W 5 z a X Z l X 3 B h c m F s b G V s X z J f c G d f c 3 R h d C 9 B d X R v U m V t b 3 Z l Z E N v b H V t b n M x L n t D b 2 x 1 b W 4 z O C w z N 3 0 m c X V v d D s s J n F 1 b 3 Q 7 U 2 V j d G l v b j E v Z G l z a 1 9 p b n R l b n N p d m V f c G F y Y W x s Z W x f M l 9 w Z 1 9 z d G F 0 L 0 F 1 d G 9 S Z W 1 v d m V k Q 2 9 s d W 1 u c z E u e 0 N v b H V t b j M 5 L D M 4 f S Z x d W 9 0 O y w m c X V v d D t T Z W N 0 a W 9 u M S 9 k a X N r X 2 l u d G V u c 2 l 2 Z V 9 w Y X J h b G x l b F 8 y X 3 B n X 3 N 0 Y X Q v Q X V 0 b 1 J l b W 9 2 Z W R D b 2 x 1 b W 5 z M S 5 7 Q 2 9 s d W 1 u N D A s M z l 9 J n F 1 b 3 Q 7 L C Z x d W 9 0 O 1 N l Y 3 R p b 2 4 x L 2 R p c 2 t f a W 5 0 Z W 5 z a X Z l X 3 B h c m F s b G V s X z J f c G d f c 3 R h d C 9 B d X R v U m V t b 3 Z l Z E N v b H V t b n M x L n t D b 2 x 1 b W 4 0 M S w 0 M H 0 m c X V v d D s s J n F 1 b 3 Q 7 U 2 V j d G l v b j E v Z G l z a 1 9 p b n R l b n N p d m V f c G F y Y W x s Z W x f M l 9 w Z 1 9 z d G F 0 L 0 F 1 d G 9 S Z W 1 v d m V k Q 2 9 s d W 1 u c z E u e 0 N v b H V t b j Q y L D Q x f S Z x d W 9 0 O y w m c X V v d D t T Z W N 0 a W 9 u M S 9 k a X N r X 2 l u d G V u c 2 l 2 Z V 9 w Y X J h b G x l b F 8 y X 3 B n X 3 N 0 Y X Q v Q X V 0 b 1 J l b W 9 2 Z W R D b 2 x 1 b W 5 z M S 5 7 Q 2 9 s d W 1 u N D M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k a X N r X 2 l u d G V u c 2 l 2 Z V 9 w Y X J h b G x l b F 8 y X 3 B n X 3 N 0 Y X Q v Q X V 0 b 1 J l b W 9 2 Z W R D b 2 x 1 b W 5 z M S 5 7 Q 2 9 s d W 1 u M S w w f S Z x d W 9 0 O y w m c X V v d D t T Z W N 0 a W 9 u M S 9 k a X N r X 2 l u d G V u c 2 l 2 Z V 9 w Y X J h b G x l b F 8 y X 3 B n X 3 N 0 Y X Q v Q X V 0 b 1 J l b W 9 2 Z W R D b 2 x 1 b W 5 z M S 5 7 Q 2 9 s d W 1 u M i w x f S Z x d W 9 0 O y w m c X V v d D t T Z W N 0 a W 9 u M S 9 k a X N r X 2 l u d G V u c 2 l 2 Z V 9 w Y X J h b G x l b F 8 y X 3 B n X 3 N 0 Y X Q v Q X V 0 b 1 J l b W 9 2 Z W R D b 2 x 1 b W 5 z M S 5 7 Q 2 9 s d W 1 u M y w y f S Z x d W 9 0 O y w m c X V v d D t T Z W N 0 a W 9 u M S 9 k a X N r X 2 l u d G V u c 2 l 2 Z V 9 w Y X J h b G x l b F 8 y X 3 B n X 3 N 0 Y X Q v Q X V 0 b 1 J l b W 9 2 Z W R D b 2 x 1 b W 5 z M S 5 7 Q 2 9 s d W 1 u N C w z f S Z x d W 9 0 O y w m c X V v d D t T Z W N 0 a W 9 u M S 9 k a X N r X 2 l u d G V u c 2 l 2 Z V 9 w Y X J h b G x l b F 8 y X 3 B n X 3 N 0 Y X Q v Q X V 0 b 1 J l b W 9 2 Z W R D b 2 x 1 b W 5 z M S 5 7 Q 2 9 s d W 1 u N S w 0 f S Z x d W 9 0 O y w m c X V v d D t T Z W N 0 a W 9 u M S 9 k a X N r X 2 l u d G V u c 2 l 2 Z V 9 w Y X J h b G x l b F 8 y X 3 B n X 3 N 0 Y X Q v Q X V 0 b 1 J l b W 9 2 Z W R D b 2 x 1 b W 5 z M S 5 7 Q 2 9 s d W 1 u N i w 1 f S Z x d W 9 0 O y w m c X V v d D t T Z W N 0 a W 9 u M S 9 k a X N r X 2 l u d G V u c 2 l 2 Z V 9 w Y X J h b G x l b F 8 y X 3 B n X 3 N 0 Y X Q v Q X V 0 b 1 J l b W 9 2 Z W R D b 2 x 1 b W 5 z M S 5 7 Q 2 9 s d W 1 u N y w 2 f S Z x d W 9 0 O y w m c X V v d D t T Z W N 0 a W 9 u M S 9 k a X N r X 2 l u d G V u c 2 l 2 Z V 9 w Y X J h b G x l b F 8 y X 3 B n X 3 N 0 Y X Q v Q X V 0 b 1 J l b W 9 2 Z W R D b 2 x 1 b W 5 z M S 5 7 Q 2 9 s d W 1 u O C w 3 f S Z x d W 9 0 O y w m c X V v d D t T Z W N 0 a W 9 u M S 9 k a X N r X 2 l u d G V u c 2 l 2 Z V 9 w Y X J h b G x l b F 8 y X 3 B n X 3 N 0 Y X Q v Q X V 0 b 1 J l b W 9 2 Z W R D b 2 x 1 b W 5 z M S 5 7 Q 2 9 s d W 1 u O S w 4 f S Z x d W 9 0 O y w m c X V v d D t T Z W N 0 a W 9 u M S 9 k a X N r X 2 l u d G V u c 2 l 2 Z V 9 w Y X J h b G x l b F 8 y X 3 B n X 3 N 0 Y X Q v Q X V 0 b 1 J l b W 9 2 Z W R D b 2 x 1 b W 5 z M S 5 7 Q 2 9 s d W 1 u M T A s O X 0 m c X V v d D s s J n F 1 b 3 Q 7 U 2 V j d G l v b j E v Z G l z a 1 9 p b n R l b n N p d m V f c G F y Y W x s Z W x f M l 9 w Z 1 9 z d G F 0 L 0 F 1 d G 9 S Z W 1 v d m V k Q 2 9 s d W 1 u c z E u e 0 N v b H V t b j E x L D E w f S Z x d W 9 0 O y w m c X V v d D t T Z W N 0 a W 9 u M S 9 k a X N r X 2 l u d G V u c 2 l 2 Z V 9 w Y X J h b G x l b F 8 y X 3 B n X 3 N 0 Y X Q v Q X V 0 b 1 J l b W 9 2 Z W R D b 2 x 1 b W 5 z M S 5 7 Q 2 9 s d W 1 u M T I s M T F 9 J n F 1 b 3 Q 7 L C Z x d W 9 0 O 1 N l Y 3 R p b 2 4 x L 2 R p c 2 t f a W 5 0 Z W 5 z a X Z l X 3 B h c m F s b G V s X z J f c G d f c 3 R h d C 9 B d X R v U m V t b 3 Z l Z E N v b H V t b n M x L n t D b 2 x 1 b W 4 x M y w x M n 0 m c X V v d D s s J n F 1 b 3 Q 7 U 2 V j d G l v b j E v Z G l z a 1 9 p b n R l b n N p d m V f c G F y Y W x s Z W x f M l 9 w Z 1 9 z d G F 0 L 0 F 1 d G 9 S Z W 1 v d m V k Q 2 9 s d W 1 u c z E u e 0 N v b H V t b j E 0 L D E z f S Z x d W 9 0 O y w m c X V v d D t T Z W N 0 a W 9 u M S 9 k a X N r X 2 l u d G V u c 2 l 2 Z V 9 w Y X J h b G x l b F 8 y X 3 B n X 3 N 0 Y X Q v Q X V 0 b 1 J l b W 9 2 Z W R D b 2 x 1 b W 5 z M S 5 7 Q 2 9 s d W 1 u M T U s M T R 9 J n F 1 b 3 Q 7 L C Z x d W 9 0 O 1 N l Y 3 R p b 2 4 x L 2 R p c 2 t f a W 5 0 Z W 5 z a X Z l X 3 B h c m F s b G V s X z J f c G d f c 3 R h d C 9 B d X R v U m V t b 3 Z l Z E N v b H V t b n M x L n t D b 2 x 1 b W 4 x N i w x N X 0 m c X V v d D s s J n F 1 b 3 Q 7 U 2 V j d G l v b j E v Z G l z a 1 9 p b n R l b n N p d m V f c G F y Y W x s Z W x f M l 9 w Z 1 9 z d G F 0 L 0 F 1 d G 9 S Z W 1 v d m V k Q 2 9 s d W 1 u c z E u e 0 N v b H V t b j E 3 L D E 2 f S Z x d W 9 0 O y w m c X V v d D t T Z W N 0 a W 9 u M S 9 k a X N r X 2 l u d G V u c 2 l 2 Z V 9 w Y X J h b G x l b F 8 y X 3 B n X 3 N 0 Y X Q v Q X V 0 b 1 J l b W 9 2 Z W R D b 2 x 1 b W 5 z M S 5 7 Q 2 9 s d W 1 u M T g s M T d 9 J n F 1 b 3 Q 7 L C Z x d W 9 0 O 1 N l Y 3 R p b 2 4 x L 2 R p c 2 t f a W 5 0 Z W 5 z a X Z l X 3 B h c m F s b G V s X z J f c G d f c 3 R h d C 9 B d X R v U m V t b 3 Z l Z E N v b H V t b n M x L n t D b 2 x 1 b W 4 x O S w x O H 0 m c X V v d D s s J n F 1 b 3 Q 7 U 2 V j d G l v b j E v Z G l z a 1 9 p b n R l b n N p d m V f c G F y Y W x s Z W x f M l 9 w Z 1 9 z d G F 0 L 0 F 1 d G 9 S Z W 1 v d m V k Q 2 9 s d W 1 u c z E u e 0 N v b H V t b j I w L D E 5 f S Z x d W 9 0 O y w m c X V v d D t T Z W N 0 a W 9 u M S 9 k a X N r X 2 l u d G V u c 2 l 2 Z V 9 w Y X J h b G x l b F 8 y X 3 B n X 3 N 0 Y X Q v Q X V 0 b 1 J l b W 9 2 Z W R D b 2 x 1 b W 5 z M S 5 7 Q 2 9 s d W 1 u M j E s M j B 9 J n F 1 b 3 Q 7 L C Z x d W 9 0 O 1 N l Y 3 R p b 2 4 x L 2 R p c 2 t f a W 5 0 Z W 5 z a X Z l X 3 B h c m F s b G V s X z J f c G d f c 3 R h d C 9 B d X R v U m V t b 3 Z l Z E N v b H V t b n M x L n t D b 2 x 1 b W 4 y M i w y M X 0 m c X V v d D s s J n F 1 b 3 Q 7 U 2 V j d G l v b j E v Z G l z a 1 9 p b n R l b n N p d m V f c G F y Y W x s Z W x f M l 9 w Z 1 9 z d G F 0 L 0 F 1 d G 9 S Z W 1 v d m V k Q 2 9 s d W 1 u c z E u e 0 N v b H V t b j I z L D I y f S Z x d W 9 0 O y w m c X V v d D t T Z W N 0 a W 9 u M S 9 k a X N r X 2 l u d G V u c 2 l 2 Z V 9 w Y X J h b G x l b F 8 y X 3 B n X 3 N 0 Y X Q v Q X V 0 b 1 J l b W 9 2 Z W R D b 2 x 1 b W 5 z M S 5 7 Q 2 9 s d W 1 u M j Q s M j N 9 J n F 1 b 3 Q 7 L C Z x d W 9 0 O 1 N l Y 3 R p b 2 4 x L 2 R p c 2 t f a W 5 0 Z W 5 z a X Z l X 3 B h c m F s b G V s X z J f c G d f c 3 R h d C 9 B d X R v U m V t b 3 Z l Z E N v b H V t b n M x L n t D b 2 x 1 b W 4 y N S w y N H 0 m c X V v d D s s J n F 1 b 3 Q 7 U 2 V j d G l v b j E v Z G l z a 1 9 p b n R l b n N p d m V f c G F y Y W x s Z W x f M l 9 w Z 1 9 z d G F 0 L 0 F 1 d G 9 S Z W 1 v d m V k Q 2 9 s d W 1 u c z E u e 0 N v b H V t b j I 2 L D I 1 f S Z x d W 9 0 O y w m c X V v d D t T Z W N 0 a W 9 u M S 9 k a X N r X 2 l u d G V u c 2 l 2 Z V 9 w Y X J h b G x l b F 8 y X 3 B n X 3 N 0 Y X Q v Q X V 0 b 1 J l b W 9 2 Z W R D b 2 x 1 b W 5 z M S 5 7 Q 2 9 s d W 1 u M j c s M j Z 9 J n F 1 b 3 Q 7 L C Z x d W 9 0 O 1 N l Y 3 R p b 2 4 x L 2 R p c 2 t f a W 5 0 Z W 5 z a X Z l X 3 B h c m F s b G V s X z J f c G d f c 3 R h d C 9 B d X R v U m V t b 3 Z l Z E N v b H V t b n M x L n t D b 2 x 1 b W 4 y O C w y N 3 0 m c X V v d D s s J n F 1 b 3 Q 7 U 2 V j d G l v b j E v Z G l z a 1 9 p b n R l b n N p d m V f c G F y Y W x s Z W x f M l 9 w Z 1 9 z d G F 0 L 0 F 1 d G 9 S Z W 1 v d m V k Q 2 9 s d W 1 u c z E u e 0 N v b H V t b j I 5 L D I 4 f S Z x d W 9 0 O y w m c X V v d D t T Z W N 0 a W 9 u M S 9 k a X N r X 2 l u d G V u c 2 l 2 Z V 9 w Y X J h b G x l b F 8 y X 3 B n X 3 N 0 Y X Q v Q X V 0 b 1 J l b W 9 2 Z W R D b 2 x 1 b W 5 z M S 5 7 Q 2 9 s d W 1 u M z A s M j l 9 J n F 1 b 3 Q 7 L C Z x d W 9 0 O 1 N l Y 3 R p b 2 4 x L 2 R p c 2 t f a W 5 0 Z W 5 z a X Z l X 3 B h c m F s b G V s X z J f c G d f c 3 R h d C 9 B d X R v U m V t b 3 Z l Z E N v b H V t b n M x L n t D b 2 x 1 b W 4 z M S w z M H 0 m c X V v d D s s J n F 1 b 3 Q 7 U 2 V j d G l v b j E v Z G l z a 1 9 p b n R l b n N p d m V f c G F y Y W x s Z W x f M l 9 w Z 1 9 z d G F 0 L 0 F 1 d G 9 S Z W 1 v d m V k Q 2 9 s d W 1 u c z E u e 0 N v b H V t b j M y L D M x f S Z x d W 9 0 O y w m c X V v d D t T Z W N 0 a W 9 u M S 9 k a X N r X 2 l u d G V u c 2 l 2 Z V 9 w Y X J h b G x l b F 8 y X 3 B n X 3 N 0 Y X Q v Q X V 0 b 1 J l b W 9 2 Z W R D b 2 x 1 b W 5 z M S 5 7 Q 2 9 s d W 1 u M z M s M z J 9 J n F 1 b 3 Q 7 L C Z x d W 9 0 O 1 N l Y 3 R p b 2 4 x L 2 R p c 2 t f a W 5 0 Z W 5 z a X Z l X 3 B h c m F s b G V s X z J f c G d f c 3 R h d C 9 B d X R v U m V t b 3 Z l Z E N v b H V t b n M x L n t D b 2 x 1 b W 4 z N C w z M 3 0 m c X V v d D s s J n F 1 b 3 Q 7 U 2 V j d G l v b j E v Z G l z a 1 9 p b n R l b n N p d m V f c G F y Y W x s Z W x f M l 9 w Z 1 9 z d G F 0 L 0 F 1 d G 9 S Z W 1 v d m V k Q 2 9 s d W 1 u c z E u e 0 N v b H V t b j M 1 L D M 0 f S Z x d W 9 0 O y w m c X V v d D t T Z W N 0 a W 9 u M S 9 k a X N r X 2 l u d G V u c 2 l 2 Z V 9 w Y X J h b G x l b F 8 y X 3 B n X 3 N 0 Y X Q v Q X V 0 b 1 J l b W 9 2 Z W R D b 2 x 1 b W 5 z M S 5 7 Q 2 9 s d W 1 u M z Y s M z V 9 J n F 1 b 3 Q 7 L C Z x d W 9 0 O 1 N l Y 3 R p b 2 4 x L 2 R p c 2 t f a W 5 0 Z W 5 z a X Z l X 3 B h c m F s b G V s X z J f c G d f c 3 R h d C 9 B d X R v U m V t b 3 Z l Z E N v b H V t b n M x L n t D b 2 x 1 b W 4 z N y w z N n 0 m c X V v d D s s J n F 1 b 3 Q 7 U 2 V j d G l v b j E v Z G l z a 1 9 p b n R l b n N p d m V f c G F y Y W x s Z W x f M l 9 w Z 1 9 z d G F 0 L 0 F 1 d G 9 S Z W 1 v d m V k Q 2 9 s d W 1 u c z E u e 0 N v b H V t b j M 4 L D M 3 f S Z x d W 9 0 O y w m c X V v d D t T Z W N 0 a W 9 u M S 9 k a X N r X 2 l u d G V u c 2 l 2 Z V 9 w Y X J h b G x l b F 8 y X 3 B n X 3 N 0 Y X Q v Q X V 0 b 1 J l b W 9 2 Z W R D b 2 x 1 b W 5 z M S 5 7 Q 2 9 s d W 1 u M z k s M z h 9 J n F 1 b 3 Q 7 L C Z x d W 9 0 O 1 N l Y 3 R p b 2 4 x L 2 R p c 2 t f a W 5 0 Z W 5 z a X Z l X 3 B h c m F s b G V s X z J f c G d f c 3 R h d C 9 B d X R v U m V t b 3 Z l Z E N v b H V t b n M x L n t D b 2 x 1 b W 4 0 M C w z O X 0 m c X V v d D s s J n F 1 b 3 Q 7 U 2 V j d G l v b j E v Z G l z a 1 9 p b n R l b n N p d m V f c G F y Y W x s Z W x f M l 9 w Z 1 9 z d G F 0 L 0 F 1 d G 9 S Z W 1 v d m V k Q 2 9 s d W 1 u c z E u e 0 N v b H V t b j Q x L D Q w f S Z x d W 9 0 O y w m c X V v d D t T Z W N 0 a W 9 u M S 9 k a X N r X 2 l u d G V u c 2 l 2 Z V 9 w Y X J h b G x l b F 8 y X 3 B n X 3 N 0 Y X Q v Q X V 0 b 1 J l b W 9 2 Z W R D b 2 x 1 b W 5 z M S 5 7 Q 2 9 s d W 1 u N D I s N D F 9 J n F 1 b 3 Q 7 L C Z x d W 9 0 O 1 N l Y 3 R p b 2 4 x L 2 R p c 2 t f a W 5 0 Z W 5 z a X Z l X 3 B h c m F s b G V s X z J f c G d f c 3 R h d C 9 B d X R v U m V t b 3 Z l Z E N v b H V t b n M x L n t D b 2 x 1 b W 4 0 M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2 t f a W 5 0 Z W 5 z a X Z l X 3 B h c m F s b G V s X z J f c G d f c 3 R h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a 1 9 p b n R l b n N p d m V f c G F y Y W x s Z W x f M l 9 w Z 1 9 z d G F 0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y g a M / Q Y s S I m 3 + 9 N U T x f L A A A A A A I A A A A A A B B m A A A A A Q A A I A A A A L e + w H y e w Z K 7 X H 5 F q A X O 9 n d p j a 6 v 4 5 E A K x 6 7 s / U F / 6 g J A A A A A A 6 A A A A A A g A A I A A A A A T B 7 5 0 C e b S S I j H r l Z 4 7 f 6 N R v d h T O V B A Q 0 7 u X / r b U N m l U A A A A H 8 H E s 3 p N W 2 V b e u 8 T z b p 3 n Z z T H e g o U H 3 S L k a C L S j z 6 I d G Z J + F a D Z 6 f c K C 5 6 M h k i j m L k g m 7 W I B 1 u x v 1 P W H L 4 M 4 z T g 7 P E X E q c p N H f f N r l 9 N F W n Q A A A A P 7 P 3 p x B C s E a c C i 5 Q J / C o / P d c C G d c k f 7 q x V H n w T N Y + n x g 9 p H S u c 1 d y X j i d G g i U K o N T 3 f 5 n B Q Z Y Q Q y 1 a g k Q Y U T Y k = < / D a t a M a s h u p > 
</file>

<file path=customXml/itemProps1.xml><?xml version="1.0" encoding="utf-8"?>
<ds:datastoreItem xmlns:ds="http://schemas.openxmlformats.org/officeDocument/2006/customXml" ds:itemID="{776E405D-1F29-4BD1-9F90-C1BA03D875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disk_intensive_parallel_2_pg_st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PROSERPIO</dc:creator>
  <cp:lastModifiedBy>CARLO PROSERPIO</cp:lastModifiedBy>
  <dcterms:created xsi:type="dcterms:W3CDTF">2024-07-06T18:56:49Z</dcterms:created>
  <dcterms:modified xsi:type="dcterms:W3CDTF">2024-07-06T19:12:16Z</dcterms:modified>
</cp:coreProperties>
</file>