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1\results\disk_intensive\"/>
    </mc:Choice>
  </mc:AlternateContent>
  <xr:revisionPtr revIDLastSave="0" documentId="8_{64CCFF86-7808-4045-ABC4-D0736D4ECDD7}" xr6:coauthVersionLast="47" xr6:coauthVersionMax="47" xr10:uidLastSave="{00000000-0000-0000-0000-000000000000}"/>
  <bookViews>
    <workbookView xWindow="-108" yWindow="-108" windowWidth="23256" windowHeight="12456" xr2:uid="{426975E0-098E-4610-B47D-57C0939243CD}"/>
  </bookViews>
  <sheets>
    <sheet name="disk_intensive_pg_stat" sheetId="2" r:id="rId1"/>
    <sheet name="Foglio1" sheetId="1" r:id="rId2"/>
  </sheets>
  <definedNames>
    <definedName name="DatiEsterni_1" localSheetId="0" hidden="1">disk_intensive_pg_stat!$A$1:$AS$39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2" l="1"/>
  <c r="Q43" i="2"/>
  <c r="Q16" i="2"/>
  <c r="R1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B4EF5-4A74-4A81-BDF8-886452E28A40}" keepAlive="1" name="Query - disk_intensive_pg_stat" description="Connessione alla query 'disk_intensive_pg_stat' nella cartella di lavoro." type="5" refreshedVersion="8" background="1" saveData="1">
    <dbPr connection="Provider=Microsoft.Mashup.OleDb.1;Data Source=$Workbook$;Location=disk_intensive_pg_stat;Extended Properties=&quot;&quot;" command="SELECT * FROM [disk_intensive_pg_stat]"/>
  </connection>
</connections>
</file>

<file path=xl/sharedStrings.xml><?xml version="1.0" encoding="utf-8"?>
<sst xmlns="http://schemas.openxmlformats.org/spreadsheetml/2006/main" count="1683" uniqueCount="281">
  <si>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</si>
  <si>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</si>
  <si>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</si>
  <si>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</si>
  <si>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</si>
  <si>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</si>
  <si>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</si>
  <si>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</si>
  <si>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</si>
  <si>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</si>
  <si>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</si>
  <si>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</si>
  <si>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</si>
  <si>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</si>
  <si>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</si>
  <si>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</si>
  <si>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</si>
  <si>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</si>
  <si>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</si>
  <si>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</si>
  <si>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</si>
  <si>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</si>
  <si>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</si>
  <si>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</si>
  <si>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</si>
  <si>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</si>
  <si>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</si>
  <si>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</si>
  <si>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</si>
  <si>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</si>
  <si>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</si>
  <si>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</si>
  <si>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</si>
  <si>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</si>
  <si>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</si>
  <si>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</si>
  <si>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</si>
  <si>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</si>
  <si>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</si>
  <si>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</si>
  <si>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</si>
  <si>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</si>
  <si>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</si>
  <si>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</si>
  <si>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</si>
  <si>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</si>
  <si>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</si>
  <si>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</si>
  <si>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</si>
  <si>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</si>
  <si>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</si>
  <si>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</si>
  <si>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</si>
  <si>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</si>
  <si>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</si>
  <si>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</si>
  <si>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</si>
  <si>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</si>
  <si>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</si>
  <si>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</si>
  <si>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</si>
  <si>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</si>
  <si>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</si>
  <si>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</si>
  <si>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</si>
  <si>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</si>
  <si>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</si>
  <si>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</si>
  <si>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</si>
  <si>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</si>
  <si>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</si>
  <si>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</si>
  <si>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</si>
  <si>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</si>
  <si>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</si>
  <si>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</si>
  <si>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</si>
  <si>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</si>
  <si>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</si>
  <si>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</si>
  <si>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</si>
  <si>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</si>
  <si>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</si>
  <si>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</si>
  <si>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</si>
  <si>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</si>
  <si>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</si>
  <si>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</si>
  <si>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</si>
  <si>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</si>
  <si>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</si>
  <si>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</si>
  <si>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</si>
  <si>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0.009419</t>
  </si>
  <si>
    <t>5591784696012235849</t>
  </si>
  <si>
    <t>SELECT
             gss_authenticated, encrypted
        FROM
            pg_catalog.pg_stat_gssapi
        WHERE pid = pg_backend_pid()</t>
  </si>
  <si>
    <t>0.039445</t>
  </si>
  <si>
    <t>3545412574037053608</t>
  </si>
  <si>
    <t>SET DateStyle=ISO</t>
  </si>
  <si>
    <t>0.006635</t>
  </si>
  <si>
    <t>3307223188059133500</t>
  </si>
  <si>
    <t>SHOW ALL</t>
  </si>
  <si>
    <t>0.184069</t>
  </si>
  <si>
    <t>4560789258604147685</t>
  </si>
  <si>
    <t>SET SESSION CHARACTERISTICS AS TRANSACTION ISOLATION LEVEL SERIALIZABLE</t>
  </si>
  <si>
    <t>0.002927</t>
  </si>
  <si>
    <t>4106913820061969125</t>
  </si>
  <si>
    <t>SELECT * FROM pg_statio_user_tables</t>
  </si>
  <si>
    <t>0.301101</t>
  </si>
  <si>
    <t>8</t>
  </si>
  <si>
    <t>109</t>
  </si>
  <si>
    <t>-1540851199369180844</t>
  </si>
  <si>
    <t>SELECT set_config($1,$2,$3) FROM pg_settings WHERE name = $4</t>
  </si>
  <si>
    <t>0.54225</t>
  </si>
  <si>
    <t>-2885330479908940062</t>
  </si>
  <si>
    <t>SELECT version()</t>
  </si>
  <si>
    <t>2</t>
  </si>
  <si>
    <t>0.006418</t>
  </si>
  <si>
    <t>0.0024830000000000004</t>
  </si>
  <si>
    <t>0.003934999999999999</t>
  </si>
  <si>
    <t>0.003209</t>
  </si>
  <si>
    <t>0.0007259999999999995</t>
  </si>
  <si>
    <t>-1796743056771589294</t>
  </si>
  <si>
    <t>SELECT * FROM pg_statio_user_indexes</t>
  </si>
  <si>
    <t>0.167028</t>
  </si>
  <si>
    <t>31</t>
  </si>
  <si>
    <t>113</t>
  </si>
  <si>
    <t>-3825640688184167069</t>
  </si>
  <si>
    <t>SELECT * FROM pg_stat_database</t>
  </si>
  <si>
    <t>0.035247</t>
  </si>
  <si>
    <t>5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</si>
  <si>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</si>
  <si>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</si>
  <si>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4.422482</t>
  </si>
  <si>
    <t>0.37553899999999996</t>
  </si>
  <si>
    <t>1.59307</t>
  </si>
  <si>
    <t>0.55281025</t>
  </si>
  <si>
    <t>0.3951382761536618</t>
  </si>
  <si>
    <t>9</t>
  </si>
  <si>
    <t>1175</t>
  </si>
  <si>
    <t>0.724177</t>
  </si>
  <si>
    <t>-4570799927402708811</t>
  </si>
  <si>
    <t>SET extra_float_digits = 3</t>
  </si>
  <si>
    <t>3</t>
  </si>
  <si>
    <t>0.019639</t>
  </si>
  <si>
    <t>0.005857</t>
  </si>
  <si>
    <t>0.007326</t>
  </si>
  <si>
    <t>0.006546333333333334</t>
  </si>
  <si>
    <t>0.0006031087979976931</t>
  </si>
  <si>
    <t>-4554835823379561409</t>
  </si>
  <si>
    <t>SELECT * FROM pg_stat_user_indexes</t>
  </si>
  <si>
    <t>0.163137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</si>
  <si>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</si>
  <si>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</si>
  <si>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82</t>
  </si>
  <si>
    <t>63042.096796000005</t>
  </si>
  <si>
    <t>650.632662</t>
  </si>
  <si>
    <t>4326.727309</t>
  </si>
  <si>
    <t>768.8060584878046</t>
  </si>
  <si>
    <t>406.84091353559944</t>
  </si>
  <si>
    <t>8200</t>
  </si>
  <si>
    <t>17266488</t>
  </si>
  <si>
    <t>15500670</t>
  </si>
  <si>
    <t>1019303</t>
  </si>
  <si>
    <t>1019513</t>
  </si>
  <si>
    <t>25718.493089999996</t>
  </si>
  <si>
    <t>1152.1532719999998</t>
  </si>
  <si>
    <t>2864.7688950000006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</si>
  <si>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</si>
  <si>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</si>
  <si>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3.094319</t>
  </si>
  <si>
    <t>0.037254</t>
  </si>
  <si>
    <t>2.3746180000000003</t>
  </si>
  <si>
    <t>0.38678987500000006</t>
  </si>
  <si>
    <t>0.7589814352033649</t>
  </si>
  <si>
    <t>61</t>
  </si>
  <si>
    <t>262</t>
  </si>
  <si>
    <t>2.608179</t>
  </si>
  <si>
    <t>2064869707185898531</t>
  </si>
  <si>
    <t>COMMIT</t>
  </si>
  <si>
    <t>0.001245</t>
  </si>
  <si>
    <t>3056798788834760739</t>
  </si>
  <si>
    <t>select current_schema()</t>
  </si>
  <si>
    <t>0.523609</t>
  </si>
  <si>
    <t>0.50123</t>
  </si>
  <si>
    <t>1345865735253463468</t>
  </si>
  <si>
    <t>SELECT * FROM pg_stat_user_tables</t>
  </si>
  <si>
    <t>0.18018499999999998</t>
  </si>
  <si>
    <t>13</t>
  </si>
  <si>
    <t>7</t>
  </si>
  <si>
    <t>0.019777</t>
  </si>
  <si>
    <t>5957856741738317696</t>
  </si>
  <si>
    <t>select pg_stat_statements_reset()</t>
  </si>
  <si>
    <t>0.090829</t>
  </si>
  <si>
    <t>2247467723989480173</t>
  </si>
  <si>
    <t>SELECT setting FROM pg_catalog.pg_settings WHERE name=$1</t>
  </si>
  <si>
    <t>0.482473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</si>
  <si>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</si>
  <si>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</si>
  <si>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0.416198</t>
  </si>
  <si>
    <t>37</t>
  </si>
  <si>
    <t>4452344162736673220</t>
  </si>
  <si>
    <t>SELECT * FROM pg_stat_database_conflicts</t>
  </si>
  <si>
    <t>0.010031</t>
  </si>
  <si>
    <t>4</t>
  </si>
  <si>
    <t>5848681576227864375</t>
  </si>
  <si>
    <t>SELECT n.nspname, r.relname
FROM pg_catalog.pg_class r
    LEFT JOIN pg_catalog.pg_namespace n ON (r.relnamespace = n.oid)
WHERE r.oid = $1</t>
  </si>
  <si>
    <t>0.022625000000000003</t>
  </si>
  <si>
    <t>7719402811077081697</t>
  </si>
  <si>
    <t>SET client_encoding='utf-8'</t>
  </si>
  <si>
    <t>0.003636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</si>
  <si>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</si>
  <si>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</si>
  <si>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0.114426</t>
  </si>
  <si>
    <t>18</t>
  </si>
  <si>
    <t>8337740243580573530</t>
  </si>
  <si>
    <t>SET client_min_messages=notice</t>
  </si>
  <si>
    <t>0.001426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</si>
  <si>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</si>
  <si>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</si>
  <si>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0.008623</t>
  </si>
  <si>
    <t>4634030752968494171</t>
  </si>
  <si>
    <t>SELECT
	r.oid, r.rolname, r.rolcanlogin, r.rolsuper,
	pg_catalog.shobj_description(r.oid, $1) AS description
FROM
	pg_catalog.pg_roles r
ORDER BY r.rolcanlogin, r.rolname</t>
  </si>
  <si>
    <t>0.193689</t>
  </si>
  <si>
    <t>15</t>
  </si>
  <si>
    <t>0.008535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</si>
  <si>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</si>
  <si>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</si>
  <si>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0.082063</t>
  </si>
  <si>
    <t>0.005137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</si>
  <si>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</si>
  <si>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</si>
  <si>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2.034234</t>
  </si>
  <si>
    <t>0.10476600000000001</t>
  </si>
  <si>
    <t>1.042938</t>
  </si>
  <si>
    <t>0.25427925</t>
  </si>
  <si>
    <t>0.299250546893715</t>
  </si>
  <si>
    <t>597</t>
  </si>
  <si>
    <t>0.810538</t>
  </si>
  <si>
    <t>-6911109443227572258</t>
  </si>
  <si>
    <t>SELECT * FROM pg_stat_bgwriter</t>
  </si>
  <si>
    <t>0.006387</t>
  </si>
  <si>
    <t>6650430479887907887</t>
  </si>
  <si>
    <t>BEGIN</t>
  </si>
  <si>
    <t>0.028398999999999997</t>
  </si>
  <si>
    <t>0.000392</t>
  </si>
  <si>
    <t>0.026566</t>
  </si>
  <si>
    <t>0.005679799999999999</t>
  </si>
  <si>
    <t>0.010443203271027525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</si>
  <si>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</si>
  <si>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</si>
  <si>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0.44817399999999996</t>
  </si>
  <si>
    <t>0.09501</t>
  </si>
  <si>
    <t>0.133831</t>
  </si>
  <si>
    <t>0.11204349999999999</t>
  </si>
  <si>
    <t>0.014324605902083311</t>
  </si>
  <si>
    <t>24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</si>
  <si>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</si>
  <si>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</si>
  <si>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0.010834</t>
  </si>
  <si>
    <t>-1230386279905109600</t>
  </si>
  <si>
    <t>SET application_name = 'tpch'</t>
  </si>
  <si>
    <t>0.010961</t>
  </si>
  <si>
    <t>0.003437</t>
  </si>
  <si>
    <t>0.003873</t>
  </si>
  <si>
    <t>0.003653666666666667</t>
  </si>
  <si>
    <t>0.00017800624208780494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</si>
  <si>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</si>
  <si>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</si>
  <si>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0.6638390000000001</t>
  </si>
  <si>
    <t>0.545607</t>
  </si>
  <si>
    <t>4647070297903581691</t>
  </si>
  <si>
    <t>SELECT oid, pg_catalog.format_type(oid, $2) AS typname FROM pg_catalog.pg_type WHERE oid = ANY($1) ORDER BY oid</t>
  </si>
  <si>
    <t>0.304734</t>
  </si>
  <si>
    <t>0.247172</t>
  </si>
  <si>
    <t>Column162</t>
  </si>
  <si>
    <t>Column163</t>
  </si>
  <si>
    <t>CPU_service_demand</t>
  </si>
  <si>
    <t>disk_service_demand</t>
  </si>
  <si>
    <t>Utilizzazione CPU</t>
  </si>
  <si>
    <t>Utilizzazione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</si>
</sst>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1" xfId="0" applyNumberFormat="1" applyFont="1" applyBorder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1469EEF-19C0-4AA4-B8E9-E41CE384874A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4" dataBound="0" tableColumnId="44"/>
      <queryTableField id="45" dataBound="0" tableColumnId="45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95280-7C1C-4324-9CA3-848113D82398}" name="disk_intensive_pg_stat" displayName="disk_intensive_pg_stat" ref="A1:AS39" tableType="queryTable" totalsRowShown="0">
  <autoFilter ref="A1:AS39" xr:uid="{60A95280-7C1C-4324-9CA3-848113D82398}">
    <filterColumn colId="11">
      <filters>
        <filter val="82"/>
        <filter val="calls"/>
      </filters>
    </filterColumn>
  </autoFilter>
  <tableColumns count="45">
    <tableColumn id="1" xr3:uid="{06498BE1-E7DF-4186-A8BA-7EC41AD68284}" uniqueName="1" name="Column1" queryTableFieldId="1" dataDxfId="44"/>
    <tableColumn id="2" xr3:uid="{41EADF6B-D1A8-4044-97A2-F13665F34008}" uniqueName="2" name="Column2" queryTableFieldId="2" dataDxfId="43"/>
    <tableColumn id="3" xr3:uid="{7D240652-912C-4A3C-9C8A-FE54BD51214D}" uniqueName="3" name="Column3" queryTableFieldId="3" dataDxfId="42"/>
    <tableColumn id="4" xr3:uid="{8C389B68-45B6-46EA-AB53-84257B3B561E}" uniqueName="4" name="Column4" queryTableFieldId="4" dataDxfId="41"/>
    <tableColumn id="5" xr3:uid="{87AB003B-1326-4B93-92CA-07A58D598A76}" uniqueName="5" name="Column5" queryTableFieldId="5" dataDxfId="40"/>
    <tableColumn id="6" xr3:uid="{6562E175-FEE9-460D-A0FB-D144A8E9B17F}" uniqueName="6" name="Column6" queryTableFieldId="6" dataDxfId="39"/>
    <tableColumn id="7" xr3:uid="{95C9C42C-6935-43A0-A2E3-F26FE581CA66}" uniqueName="7" name="Column7" queryTableFieldId="7" dataDxfId="38"/>
    <tableColumn id="8" xr3:uid="{09701609-6F5B-44B4-B825-3254B889F589}" uniqueName="8" name="Column8" queryTableFieldId="8" dataDxfId="37"/>
    <tableColumn id="9" xr3:uid="{7BC4CE95-0524-4ED4-834F-24B24B33D4C3}" uniqueName="9" name="Column9" queryTableFieldId="9" dataDxfId="36"/>
    <tableColumn id="10" xr3:uid="{B63ADBEB-CA2E-4E8E-A435-ECE4C766A3D5}" uniqueName="10" name="Column10" queryTableFieldId="10" dataDxfId="35"/>
    <tableColumn id="11" xr3:uid="{34E4F562-4A46-46E2-B9EB-E84B120A79E5}" uniqueName="11" name="Column11" queryTableFieldId="11" dataDxfId="34"/>
    <tableColumn id="12" xr3:uid="{64912C86-A9B6-4DD1-B7EC-2CC1E1468742}" uniqueName="12" name="Column12" queryTableFieldId="12" dataDxfId="33"/>
    <tableColumn id="13" xr3:uid="{98927F24-A469-49F2-9E8F-D93EEEA09413}" uniqueName="13" name="Column13" queryTableFieldId="13" dataDxfId="32"/>
    <tableColumn id="14" xr3:uid="{1C876A53-EE18-42E7-96B2-863BE0F2BC4C}" uniqueName="14" name="Column14" queryTableFieldId="14" dataDxfId="31"/>
    <tableColumn id="15" xr3:uid="{0523F1B0-088A-4260-A535-1971D4AF573F}" uniqueName="15" name="Column15" queryTableFieldId="15" dataDxfId="30"/>
    <tableColumn id="16" xr3:uid="{BA909196-064F-4BCD-8FCA-D713A4392D48}" uniqueName="16" name="Column16" queryTableFieldId="16" dataDxfId="29"/>
    <tableColumn id="44" xr3:uid="{E256130E-7AAC-47A0-881B-97790504F6A7}" uniqueName="44" name="Column162" queryTableFieldId="44" dataDxfId="1"/>
    <tableColumn id="45" xr3:uid="{B822E42B-687F-4FBB-BB28-8A85B3FC810F}" uniqueName="45" name="Column163" queryTableFieldId="45" dataDxfId="0"/>
    <tableColumn id="17" xr3:uid="{3B2C8656-2B0F-4DD6-92FE-2E37CD0111EB}" uniqueName="17" name="Column17" queryTableFieldId="17" dataDxfId="28"/>
    <tableColumn id="18" xr3:uid="{3EF26C8F-2897-484D-98D5-2F713A362564}" uniqueName="18" name="Column18" queryTableFieldId="18" dataDxfId="27"/>
    <tableColumn id="19" xr3:uid="{FDFBDB0D-0826-424A-83D5-9BE673D101AB}" uniqueName="19" name="Column19" queryTableFieldId="19" dataDxfId="26"/>
    <tableColumn id="20" xr3:uid="{2283EA7D-1C28-49AB-A789-0AF46D3CA4DD}" uniqueName="20" name="Column20" queryTableFieldId="20" dataDxfId="25"/>
    <tableColumn id="21" xr3:uid="{4C8EAA70-D4BE-4F13-A4CB-7B9E656C1D24}" uniqueName="21" name="Column21" queryTableFieldId="21" dataDxfId="24"/>
    <tableColumn id="22" xr3:uid="{1D891CEA-D429-4766-8001-D82B4B9AE65A}" uniqueName="22" name="Column22" queryTableFieldId="22" dataDxfId="23"/>
    <tableColumn id="23" xr3:uid="{C493BE58-C9E0-43B1-AFA0-552CC9ABB302}" uniqueName="23" name="Column23" queryTableFieldId="23" dataDxfId="22"/>
    <tableColumn id="24" xr3:uid="{61FB79F8-E7B1-461F-B1D2-46EAEEAB08DC}" uniqueName="24" name="Column24" queryTableFieldId="24" dataDxfId="21"/>
    <tableColumn id="25" xr3:uid="{2EE82A68-F3AD-416F-AAC9-6245A9BCA649}" uniqueName="25" name="Column25" queryTableFieldId="25" dataDxfId="20"/>
    <tableColumn id="26" xr3:uid="{93E43656-7F58-448F-891B-20673ADE3E14}" uniqueName="26" name="Column26" queryTableFieldId="26" dataDxfId="19"/>
    <tableColumn id="27" xr3:uid="{1899E8EF-F53E-4473-8D25-53787EF0682D}" uniqueName="27" name="Column27" queryTableFieldId="27" dataDxfId="18"/>
    <tableColumn id="28" xr3:uid="{3C50CF0A-DC43-4D18-9641-899F1098C0C8}" uniqueName="28" name="Column28" queryTableFieldId="28" dataDxfId="17"/>
    <tableColumn id="29" xr3:uid="{0638FA81-44AB-472F-9EC5-CF581A7DE43B}" uniqueName="29" name="Column29" queryTableFieldId="29" dataDxfId="16"/>
    <tableColumn id="30" xr3:uid="{3F033153-83A4-4CEF-B130-FFB2CC1F3F42}" uniqueName="30" name="Column30" queryTableFieldId="30" dataDxfId="15"/>
    <tableColumn id="31" xr3:uid="{F4D0A2E7-5385-4245-92FD-BC46FEE11D96}" uniqueName="31" name="Column31" queryTableFieldId="31" dataDxfId="14"/>
    <tableColumn id="32" xr3:uid="{D29EF20A-53E6-405C-812A-F71DBAA9A526}" uniqueName="32" name="Column32" queryTableFieldId="32" dataDxfId="13"/>
    <tableColumn id="33" xr3:uid="{4B7B3EB1-E0B2-4172-ACE0-1B11BE741DE0}" uniqueName="33" name="Column33" queryTableFieldId="33" dataDxfId="12"/>
    <tableColumn id="34" xr3:uid="{58271FEC-988F-4B9A-8202-9E1298A83F46}" uniqueName="34" name="Column34" queryTableFieldId="34" dataDxfId="11"/>
    <tableColumn id="35" xr3:uid="{1BEAD959-EF0A-49A4-9E45-09903B9BCC10}" uniqueName="35" name="Column35" queryTableFieldId="35" dataDxfId="10"/>
    <tableColumn id="36" xr3:uid="{B9001817-806E-4901-A184-67FB36EDF22E}" uniqueName="36" name="Column36" queryTableFieldId="36" dataDxfId="9"/>
    <tableColumn id="37" xr3:uid="{4698D9A2-0BF9-446F-B73B-A52A587B0215}" uniqueName="37" name="Column37" queryTableFieldId="37" dataDxfId="8"/>
    <tableColumn id="38" xr3:uid="{AC3ED0FD-85C5-47A8-8387-8100E0176C72}" uniqueName="38" name="Column38" queryTableFieldId="38" dataDxfId="7"/>
    <tableColumn id="39" xr3:uid="{7B8FC642-CB63-49E0-BC45-5B4FAE7723FB}" uniqueName="39" name="Column39" queryTableFieldId="39" dataDxfId="6"/>
    <tableColumn id="40" xr3:uid="{493AC0DB-8C8C-450E-A928-7EDB423E2828}" uniqueName="40" name="Column40" queryTableFieldId="40" dataDxfId="5"/>
    <tableColumn id="41" xr3:uid="{F692E165-8CC0-47BC-A1C4-40513F2B01F5}" uniqueName="41" name="Column41" queryTableFieldId="41" dataDxfId="4"/>
    <tableColumn id="42" xr3:uid="{1724A5D2-A232-4FD8-B220-197C7D3A7648}" uniqueName="42" name="Column42" queryTableFieldId="42" dataDxfId="3"/>
    <tableColumn id="43" xr3:uid="{C424DD89-B4A7-44CC-8797-F3DF0E75D78F}" uniqueName="43" name="Column43" queryTableFieldId="4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144E-96F6-46C4-AA71-150787ACB334}">
  <dimension ref="A1:AS43"/>
  <sheetViews>
    <sheetView tabSelected="1" topLeftCell="M1" workbookViewId="0">
      <selection activeCell="S42" sqref="S42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3" width="20.77734375" bestFit="1" customWidth="1"/>
    <col min="14" max="14" width="21.88671875" bestFit="1" customWidth="1"/>
    <col min="15" max="16" width="20.77734375" bestFit="1" customWidth="1"/>
    <col min="17" max="18" width="20.77734375" customWidth="1"/>
    <col min="19" max="19" width="22.88671875" bestFit="1" customWidth="1"/>
    <col min="20" max="20" width="11.6640625" bestFit="1" customWidth="1"/>
    <col min="21" max="21" width="13.44140625" bestFit="1" customWidth="1"/>
    <col min="22" max="22" width="15.109375" bestFit="1" customWidth="1"/>
    <col min="23" max="23" width="16.5546875" bestFit="1" customWidth="1"/>
    <col min="24" max="24" width="17" bestFit="1" customWidth="1"/>
    <col min="25" max="25" width="11.6640625" bestFit="1" customWidth="1"/>
    <col min="26" max="26" width="13.44140625" bestFit="1" customWidth="1"/>
    <col min="27" max="27" width="14.88671875" bestFit="1" customWidth="1"/>
    <col min="28" max="28" width="15.33203125" bestFit="1" customWidth="1"/>
    <col min="29" max="29" width="13.6640625" bestFit="1" customWidth="1"/>
    <col min="30" max="30" width="15.5546875" bestFit="1" customWidth="1"/>
    <col min="31" max="31" width="18.77734375" bestFit="1" customWidth="1"/>
    <col min="32" max="32" width="12.44140625" bestFit="1" customWidth="1"/>
    <col min="33" max="34" width="18.77734375" bestFit="1" customWidth="1"/>
    <col min="35" max="38" width="11.6640625" bestFit="1" customWidth="1"/>
    <col min="39" max="39" width="16.21875" bestFit="1" customWidth="1"/>
    <col min="40" max="40" width="14.33203125" bestFit="1" customWidth="1"/>
    <col min="41" max="41" width="13.33203125" bestFit="1" customWidth="1"/>
    <col min="42" max="42" width="18.5546875" bestFit="1" customWidth="1"/>
    <col min="43" max="43" width="17.5546875" bestFit="1" customWidth="1"/>
    <col min="44" max="44" width="15.88671875" bestFit="1" customWidth="1"/>
    <col min="45" max="45" width="14.8867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275</v>
      </c>
      <c r="R1" t="s">
        <v>276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2" t="s">
        <v>277</v>
      </c>
      <c r="R2" s="2" t="s">
        <v>278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1" t="s">
        <v>81</v>
      </c>
      <c r="AP2" s="1" t="s">
        <v>82</v>
      </c>
      <c r="AQ2" s="1" t="s">
        <v>83</v>
      </c>
      <c r="AR2" s="1" t="s">
        <v>84</v>
      </c>
      <c r="AS2" s="1" t="s">
        <v>85</v>
      </c>
    </row>
    <row r="3" spans="1:45" hidden="1" x14ac:dyDescent="0.3">
      <c r="A3" s="1" t="s">
        <v>86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92</v>
      </c>
      <c r="M3" s="1" t="s">
        <v>93</v>
      </c>
      <c r="N3" s="1" t="s">
        <v>93</v>
      </c>
      <c r="O3" s="1" t="s">
        <v>93</v>
      </c>
      <c r="P3" s="1" t="s">
        <v>93</v>
      </c>
      <c r="Q3" s="1"/>
      <c r="R3" s="1"/>
      <c r="S3" s="1" t="s">
        <v>91</v>
      </c>
      <c r="T3" s="1" t="s">
        <v>92</v>
      </c>
      <c r="U3" s="1" t="s">
        <v>91</v>
      </c>
      <c r="V3" s="1" t="s">
        <v>91</v>
      </c>
      <c r="W3" s="1" t="s">
        <v>91</v>
      </c>
      <c r="X3" s="1" t="s">
        <v>91</v>
      </c>
      <c r="Y3" s="1" t="s">
        <v>91</v>
      </c>
      <c r="Z3" s="1" t="s">
        <v>91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91</v>
      </c>
      <c r="AH3" s="1" t="s">
        <v>91</v>
      </c>
      <c r="AI3" s="1" t="s">
        <v>91</v>
      </c>
      <c r="AJ3" s="1" t="s">
        <v>91</v>
      </c>
      <c r="AK3" s="1" t="s">
        <v>91</v>
      </c>
      <c r="AL3" s="1" t="s">
        <v>91</v>
      </c>
      <c r="AM3" s="1" t="s">
        <v>91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</row>
    <row r="4" spans="1:45" hidden="1" x14ac:dyDescent="0.3">
      <c r="A4" s="1" t="s">
        <v>86</v>
      </c>
      <c r="B4" s="1" t="s">
        <v>87</v>
      </c>
      <c r="C4" s="1" t="s">
        <v>88</v>
      </c>
      <c r="D4" s="1" t="s">
        <v>94</v>
      </c>
      <c r="E4" s="1" t="s">
        <v>95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92</v>
      </c>
      <c r="M4" s="1" t="s">
        <v>96</v>
      </c>
      <c r="N4" s="1" t="s">
        <v>96</v>
      </c>
      <c r="O4" s="1" t="s">
        <v>96</v>
      </c>
      <c r="P4" s="1" t="s">
        <v>96</v>
      </c>
      <c r="Q4" s="1"/>
      <c r="R4" s="1"/>
      <c r="S4" s="1" t="s">
        <v>91</v>
      </c>
      <c r="T4" s="1" t="s">
        <v>92</v>
      </c>
      <c r="U4" s="1" t="s">
        <v>91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</row>
    <row r="5" spans="1:45" hidden="1" x14ac:dyDescent="0.3">
      <c r="A5" s="1" t="s">
        <v>86</v>
      </c>
      <c r="B5" s="1" t="s">
        <v>87</v>
      </c>
      <c r="C5" s="1" t="s">
        <v>88</v>
      </c>
      <c r="D5" s="1" t="s">
        <v>97</v>
      </c>
      <c r="E5" s="1" t="s">
        <v>98</v>
      </c>
      <c r="F5" s="1" t="s">
        <v>91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91</v>
      </c>
      <c r="L5" s="1" t="s">
        <v>92</v>
      </c>
      <c r="M5" s="1" t="s">
        <v>99</v>
      </c>
      <c r="N5" s="1" t="s">
        <v>99</v>
      </c>
      <c r="O5" s="1" t="s">
        <v>99</v>
      </c>
      <c r="P5" s="1" t="s">
        <v>99</v>
      </c>
      <c r="Q5" s="1"/>
      <c r="R5" s="1"/>
      <c r="S5" s="1" t="s">
        <v>91</v>
      </c>
      <c r="T5" s="1" t="s">
        <v>91</v>
      </c>
      <c r="U5" s="1" t="s">
        <v>91</v>
      </c>
      <c r="V5" s="1" t="s">
        <v>91</v>
      </c>
      <c r="W5" s="1" t="s">
        <v>91</v>
      </c>
      <c r="X5" s="1" t="s">
        <v>91</v>
      </c>
      <c r="Y5" s="1" t="s">
        <v>91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91</v>
      </c>
      <c r="AF5" s="1" t="s">
        <v>91</v>
      </c>
      <c r="AG5" s="1" t="s">
        <v>91</v>
      </c>
      <c r="AH5" s="1" t="s">
        <v>91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1" t="s">
        <v>91</v>
      </c>
      <c r="AO5" s="1" t="s">
        <v>91</v>
      </c>
      <c r="AP5" s="1" t="s">
        <v>91</v>
      </c>
      <c r="AQ5" s="1" t="s">
        <v>91</v>
      </c>
      <c r="AR5" s="1" t="s">
        <v>91</v>
      </c>
      <c r="AS5" s="1" t="s">
        <v>91</v>
      </c>
    </row>
    <row r="6" spans="1:45" hidden="1" x14ac:dyDescent="0.3">
      <c r="A6" s="1" t="s">
        <v>86</v>
      </c>
      <c r="B6" s="1" t="s">
        <v>87</v>
      </c>
      <c r="C6" s="1" t="s">
        <v>88</v>
      </c>
      <c r="D6" s="1" t="s">
        <v>100</v>
      </c>
      <c r="E6" s="1" t="s">
        <v>101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 t="s">
        <v>92</v>
      </c>
      <c r="M6" s="1" t="s">
        <v>102</v>
      </c>
      <c r="N6" s="1" t="s">
        <v>102</v>
      </c>
      <c r="O6" s="1" t="s">
        <v>102</v>
      </c>
      <c r="P6" s="1" t="s">
        <v>102</v>
      </c>
      <c r="Q6" s="1"/>
      <c r="R6" s="1"/>
      <c r="S6" s="1" t="s">
        <v>91</v>
      </c>
      <c r="T6" s="1" t="s">
        <v>91</v>
      </c>
      <c r="U6" s="1" t="s">
        <v>91</v>
      </c>
      <c r="V6" s="1" t="s">
        <v>91</v>
      </c>
      <c r="W6" s="1" t="s">
        <v>91</v>
      </c>
      <c r="X6" s="1" t="s">
        <v>91</v>
      </c>
      <c r="Y6" s="1" t="s">
        <v>91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91</v>
      </c>
      <c r="AF6" s="1" t="s">
        <v>91</v>
      </c>
      <c r="AG6" s="1" t="s">
        <v>91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1" t="s">
        <v>91</v>
      </c>
      <c r="AO6" s="1" t="s">
        <v>91</v>
      </c>
      <c r="AP6" s="1" t="s">
        <v>91</v>
      </c>
      <c r="AQ6" s="1" t="s">
        <v>91</v>
      </c>
      <c r="AR6" s="1" t="s">
        <v>91</v>
      </c>
      <c r="AS6" s="1" t="s">
        <v>91</v>
      </c>
    </row>
    <row r="7" spans="1:45" hidden="1" x14ac:dyDescent="0.3">
      <c r="A7" s="1" t="s">
        <v>86</v>
      </c>
      <c r="B7" s="1" t="s">
        <v>87</v>
      </c>
      <c r="C7" s="1" t="s">
        <v>88</v>
      </c>
      <c r="D7" s="1" t="s">
        <v>103</v>
      </c>
      <c r="E7" s="1" t="s">
        <v>104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92</v>
      </c>
      <c r="M7" s="1" t="s">
        <v>105</v>
      </c>
      <c r="N7" s="1" t="s">
        <v>105</v>
      </c>
      <c r="O7" s="1" t="s">
        <v>105</v>
      </c>
      <c r="P7" s="1" t="s">
        <v>105</v>
      </c>
      <c r="Q7" s="1"/>
      <c r="R7" s="1"/>
      <c r="S7" s="1" t="s">
        <v>91</v>
      </c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91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91</v>
      </c>
      <c r="AG7" s="1" t="s">
        <v>91</v>
      </c>
      <c r="AH7" s="1" t="s">
        <v>91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91</v>
      </c>
      <c r="AN7" s="1" t="s">
        <v>91</v>
      </c>
      <c r="AO7" s="1" t="s">
        <v>91</v>
      </c>
      <c r="AP7" s="1" t="s">
        <v>91</v>
      </c>
      <c r="AQ7" s="1" t="s">
        <v>91</v>
      </c>
      <c r="AR7" s="1" t="s">
        <v>91</v>
      </c>
      <c r="AS7" s="1" t="s">
        <v>91</v>
      </c>
    </row>
    <row r="8" spans="1:45" hidden="1" x14ac:dyDescent="0.3">
      <c r="A8" s="1" t="s">
        <v>86</v>
      </c>
      <c r="B8" s="1" t="s">
        <v>87</v>
      </c>
      <c r="C8" s="1" t="s">
        <v>88</v>
      </c>
      <c r="D8" s="1" t="s">
        <v>106</v>
      </c>
      <c r="E8" s="1" t="s">
        <v>107</v>
      </c>
      <c r="F8" s="1" t="s">
        <v>91</v>
      </c>
      <c r="G8" s="1" t="s">
        <v>91</v>
      </c>
      <c r="H8" s="1" t="s">
        <v>91</v>
      </c>
      <c r="I8" s="1" t="s">
        <v>91</v>
      </c>
      <c r="J8" s="1" t="s">
        <v>91</v>
      </c>
      <c r="K8" s="1" t="s">
        <v>91</v>
      </c>
      <c r="L8" s="1" t="s">
        <v>92</v>
      </c>
      <c r="M8" s="1" t="s">
        <v>108</v>
      </c>
      <c r="N8" s="1" t="s">
        <v>108</v>
      </c>
      <c r="O8" s="1" t="s">
        <v>108</v>
      </c>
      <c r="P8" s="1" t="s">
        <v>108</v>
      </c>
      <c r="Q8" s="1"/>
      <c r="R8" s="1"/>
      <c r="S8" s="1" t="s">
        <v>91</v>
      </c>
      <c r="T8" s="1" t="s">
        <v>109</v>
      </c>
      <c r="U8" s="1" t="s">
        <v>110</v>
      </c>
      <c r="V8" s="1" t="s">
        <v>91</v>
      </c>
      <c r="W8" s="1" t="s">
        <v>91</v>
      </c>
      <c r="X8" s="1" t="s">
        <v>91</v>
      </c>
      <c r="Y8" s="1" t="s">
        <v>91</v>
      </c>
      <c r="Z8" s="1" t="s">
        <v>91</v>
      </c>
      <c r="AA8" s="1" t="s">
        <v>91</v>
      </c>
      <c r="AB8" s="1" t="s">
        <v>91</v>
      </c>
      <c r="AC8" s="1" t="s">
        <v>91</v>
      </c>
      <c r="AD8" s="1" t="s">
        <v>91</v>
      </c>
      <c r="AE8" s="1" t="s">
        <v>91</v>
      </c>
      <c r="AF8" s="1" t="s">
        <v>91</v>
      </c>
      <c r="AG8" s="1" t="s">
        <v>91</v>
      </c>
      <c r="AH8" s="1" t="s">
        <v>91</v>
      </c>
      <c r="AI8" s="1" t="s">
        <v>91</v>
      </c>
      <c r="AJ8" s="1" t="s">
        <v>91</v>
      </c>
      <c r="AK8" s="1" t="s">
        <v>91</v>
      </c>
      <c r="AL8" s="1" t="s">
        <v>91</v>
      </c>
      <c r="AM8" s="1" t="s">
        <v>91</v>
      </c>
      <c r="AN8" s="1" t="s">
        <v>91</v>
      </c>
      <c r="AO8" s="1" t="s">
        <v>91</v>
      </c>
      <c r="AP8" s="1" t="s">
        <v>91</v>
      </c>
      <c r="AQ8" s="1" t="s">
        <v>91</v>
      </c>
      <c r="AR8" s="1" t="s">
        <v>91</v>
      </c>
      <c r="AS8" s="1" t="s">
        <v>91</v>
      </c>
    </row>
    <row r="9" spans="1:45" hidden="1" x14ac:dyDescent="0.3">
      <c r="A9" s="1" t="s">
        <v>86</v>
      </c>
      <c r="B9" s="1" t="s">
        <v>87</v>
      </c>
      <c r="C9" s="1" t="s">
        <v>88</v>
      </c>
      <c r="D9" s="1" t="s">
        <v>111</v>
      </c>
      <c r="E9" s="1" t="s">
        <v>112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92</v>
      </c>
      <c r="M9" s="1" t="s">
        <v>113</v>
      </c>
      <c r="N9" s="1" t="s">
        <v>113</v>
      </c>
      <c r="O9" s="1" t="s">
        <v>113</v>
      </c>
      <c r="P9" s="1" t="s">
        <v>113</v>
      </c>
      <c r="Q9" s="1"/>
      <c r="R9" s="1"/>
      <c r="S9" s="1" t="s">
        <v>91</v>
      </c>
      <c r="T9" s="1" t="s">
        <v>92</v>
      </c>
      <c r="U9" s="1" t="s">
        <v>91</v>
      </c>
      <c r="V9" s="1" t="s">
        <v>91</v>
      </c>
      <c r="W9" s="1" t="s">
        <v>91</v>
      </c>
      <c r="X9" s="1" t="s">
        <v>91</v>
      </c>
      <c r="Y9" s="1" t="s">
        <v>91</v>
      </c>
      <c r="Z9" s="1" t="s">
        <v>91</v>
      </c>
      <c r="AA9" s="1" t="s">
        <v>91</v>
      </c>
      <c r="AB9" s="1" t="s">
        <v>91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91</v>
      </c>
      <c r="AH9" s="1" t="s">
        <v>91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1" t="s">
        <v>91</v>
      </c>
      <c r="AO9" s="1" t="s">
        <v>91</v>
      </c>
      <c r="AP9" s="1" t="s">
        <v>91</v>
      </c>
      <c r="AQ9" s="1" t="s">
        <v>91</v>
      </c>
      <c r="AR9" s="1" t="s">
        <v>91</v>
      </c>
      <c r="AS9" s="1" t="s">
        <v>91</v>
      </c>
    </row>
    <row r="10" spans="1:45" hidden="1" x14ac:dyDescent="0.3">
      <c r="A10" s="1" t="s">
        <v>86</v>
      </c>
      <c r="B10" s="1" t="s">
        <v>87</v>
      </c>
      <c r="C10" s="1" t="s">
        <v>88</v>
      </c>
      <c r="D10" s="1" t="s">
        <v>114</v>
      </c>
      <c r="E10" s="1" t="s">
        <v>115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116</v>
      </c>
      <c r="M10" s="1" t="s">
        <v>117</v>
      </c>
      <c r="N10" s="1" t="s">
        <v>118</v>
      </c>
      <c r="O10" s="1" t="s">
        <v>119</v>
      </c>
      <c r="P10" s="1" t="s">
        <v>120</v>
      </c>
      <c r="Q10" s="1"/>
      <c r="R10" s="1"/>
      <c r="S10" s="1" t="s">
        <v>121</v>
      </c>
      <c r="T10" s="1" t="s">
        <v>116</v>
      </c>
      <c r="U10" s="1" t="s">
        <v>91</v>
      </c>
      <c r="V10" s="1" t="s">
        <v>91</v>
      </c>
      <c r="W10" s="1" t="s">
        <v>91</v>
      </c>
      <c r="X10" s="1" t="s">
        <v>91</v>
      </c>
      <c r="Y10" s="1" t="s">
        <v>91</v>
      </c>
      <c r="Z10" s="1" t="s">
        <v>91</v>
      </c>
      <c r="AA10" s="1" t="s">
        <v>91</v>
      </c>
      <c r="AB10" s="1" t="s">
        <v>91</v>
      </c>
      <c r="AC10" s="1" t="s">
        <v>91</v>
      </c>
      <c r="AD10" s="1" t="s">
        <v>91</v>
      </c>
      <c r="AE10" s="1" t="s">
        <v>91</v>
      </c>
      <c r="AF10" s="1" t="s">
        <v>91</v>
      </c>
      <c r="AG10" s="1" t="s">
        <v>91</v>
      </c>
      <c r="AH10" s="1" t="s">
        <v>91</v>
      </c>
      <c r="AI10" s="1" t="s">
        <v>91</v>
      </c>
      <c r="AJ10" s="1" t="s">
        <v>91</v>
      </c>
      <c r="AK10" s="1" t="s">
        <v>91</v>
      </c>
      <c r="AL10" s="1" t="s">
        <v>91</v>
      </c>
      <c r="AM10" s="1" t="s">
        <v>91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</row>
    <row r="11" spans="1:45" hidden="1" x14ac:dyDescent="0.3">
      <c r="A11" s="1" t="s">
        <v>86</v>
      </c>
      <c r="B11" s="1" t="s">
        <v>87</v>
      </c>
      <c r="C11" s="1" t="s">
        <v>88</v>
      </c>
      <c r="D11" s="1" t="s">
        <v>122</v>
      </c>
      <c r="E11" s="1" t="s">
        <v>123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92</v>
      </c>
      <c r="M11" s="1" t="s">
        <v>124</v>
      </c>
      <c r="N11" s="1" t="s">
        <v>124</v>
      </c>
      <c r="O11" s="1" t="s">
        <v>124</v>
      </c>
      <c r="P11" s="1" t="s">
        <v>124</v>
      </c>
      <c r="Q11" s="1"/>
      <c r="R11" s="1"/>
      <c r="S11" s="1" t="s">
        <v>91</v>
      </c>
      <c r="T11" s="1" t="s">
        <v>125</v>
      </c>
      <c r="U11" s="1" t="s">
        <v>126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</row>
    <row r="12" spans="1:45" hidden="1" x14ac:dyDescent="0.3">
      <c r="A12" s="1" t="s">
        <v>86</v>
      </c>
      <c r="B12" s="1" t="s">
        <v>87</v>
      </c>
      <c r="C12" s="1" t="s">
        <v>88</v>
      </c>
      <c r="D12" s="1" t="s">
        <v>127</v>
      </c>
      <c r="E12" s="1" t="s">
        <v>128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92</v>
      </c>
      <c r="M12" s="1" t="s">
        <v>129</v>
      </c>
      <c r="N12" s="1" t="s">
        <v>129</v>
      </c>
      <c r="O12" s="1" t="s">
        <v>129</v>
      </c>
      <c r="P12" s="1" t="s">
        <v>129</v>
      </c>
      <c r="Q12" s="1"/>
      <c r="R12" s="1"/>
      <c r="S12" s="1" t="s">
        <v>91</v>
      </c>
      <c r="T12" s="1" t="s">
        <v>130</v>
      </c>
      <c r="U12" s="1" t="s">
        <v>92</v>
      </c>
      <c r="V12" s="1" t="s">
        <v>91</v>
      </c>
      <c r="W12" s="1" t="s">
        <v>91</v>
      </c>
      <c r="X12" s="1" t="s">
        <v>91</v>
      </c>
      <c r="Y12" s="1" t="s">
        <v>91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  <c r="AH12" s="1" t="s">
        <v>91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</row>
    <row r="13" spans="1:45" hidden="1" x14ac:dyDescent="0.3">
      <c r="A13" s="1" t="s">
        <v>86</v>
      </c>
      <c r="B13" s="1" t="s">
        <v>87</v>
      </c>
      <c r="C13" s="1" t="s">
        <v>88</v>
      </c>
      <c r="D13" s="1" t="s">
        <v>131</v>
      </c>
      <c r="E13" s="1" t="s">
        <v>132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 t="s">
        <v>109</v>
      </c>
      <c r="M13" s="1" t="s">
        <v>133</v>
      </c>
      <c r="N13" s="1" t="s">
        <v>134</v>
      </c>
      <c r="O13" s="1" t="s">
        <v>135</v>
      </c>
      <c r="P13" s="1" t="s">
        <v>136</v>
      </c>
      <c r="Q13" s="1"/>
      <c r="R13" s="1"/>
      <c r="S13" s="1" t="s">
        <v>137</v>
      </c>
      <c r="T13" s="1" t="s">
        <v>138</v>
      </c>
      <c r="U13" s="1" t="s">
        <v>139</v>
      </c>
      <c r="V13" s="1" t="s">
        <v>116</v>
      </c>
      <c r="W13" s="1" t="s">
        <v>91</v>
      </c>
      <c r="X13" s="1" t="s">
        <v>91</v>
      </c>
      <c r="Y13" s="1" t="s">
        <v>91</v>
      </c>
      <c r="Z13" s="1" t="s">
        <v>91</v>
      </c>
      <c r="AA13" s="1" t="s">
        <v>91</v>
      </c>
      <c r="AB13" s="1" t="s">
        <v>91</v>
      </c>
      <c r="AC13" s="1" t="s">
        <v>91</v>
      </c>
      <c r="AD13" s="1" t="s">
        <v>91</v>
      </c>
      <c r="AE13" s="1" t="s">
        <v>140</v>
      </c>
      <c r="AF13" s="1" t="s">
        <v>91</v>
      </c>
      <c r="AG13" s="1" t="s">
        <v>91</v>
      </c>
      <c r="AH13" s="1" t="s">
        <v>91</v>
      </c>
      <c r="AI13" s="1" t="s">
        <v>91</v>
      </c>
      <c r="AJ13" s="1" t="s">
        <v>91</v>
      </c>
      <c r="AK13" s="1" t="s">
        <v>91</v>
      </c>
      <c r="AL13" s="1" t="s">
        <v>91</v>
      </c>
      <c r="AM13" s="1" t="s">
        <v>91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</row>
    <row r="14" spans="1:45" hidden="1" x14ac:dyDescent="0.3">
      <c r="A14" s="1" t="s">
        <v>86</v>
      </c>
      <c r="B14" s="1" t="s">
        <v>87</v>
      </c>
      <c r="C14" s="1" t="s">
        <v>88</v>
      </c>
      <c r="D14" s="1" t="s">
        <v>141</v>
      </c>
      <c r="E14" s="1" t="s">
        <v>142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143</v>
      </c>
      <c r="M14" s="1" t="s">
        <v>144</v>
      </c>
      <c r="N14" s="1" t="s">
        <v>145</v>
      </c>
      <c r="O14" s="1" t="s">
        <v>146</v>
      </c>
      <c r="P14" s="1" t="s">
        <v>147</v>
      </c>
      <c r="Q14" s="1"/>
      <c r="R14" s="1"/>
      <c r="S14" s="1" t="s">
        <v>148</v>
      </c>
      <c r="T14" s="1" t="s">
        <v>91</v>
      </c>
      <c r="U14" s="1" t="s">
        <v>91</v>
      </c>
      <c r="V14" s="1" t="s">
        <v>91</v>
      </c>
      <c r="W14" s="1" t="s">
        <v>91</v>
      </c>
      <c r="X14" s="1" t="s">
        <v>91</v>
      </c>
      <c r="Y14" s="1" t="s">
        <v>91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91</v>
      </c>
      <c r="AH14" s="1" t="s">
        <v>91</v>
      </c>
      <c r="AI14" s="1" t="s">
        <v>91</v>
      </c>
      <c r="AJ14" s="1" t="s">
        <v>91</v>
      </c>
      <c r="AK14" s="1" t="s">
        <v>91</v>
      </c>
      <c r="AL14" s="1" t="s">
        <v>91</v>
      </c>
      <c r="AM14" s="1" t="s">
        <v>91</v>
      </c>
      <c r="AN14" s="1" t="s">
        <v>91</v>
      </c>
      <c r="AO14" s="1" t="s">
        <v>91</v>
      </c>
      <c r="AP14" s="1" t="s">
        <v>91</v>
      </c>
      <c r="AQ14" s="1" t="s">
        <v>91</v>
      </c>
      <c r="AR14" s="1" t="s">
        <v>91</v>
      </c>
      <c r="AS14" s="1" t="s">
        <v>91</v>
      </c>
    </row>
    <row r="15" spans="1:45" hidden="1" x14ac:dyDescent="0.3">
      <c r="A15" s="1" t="s">
        <v>86</v>
      </c>
      <c r="B15" s="1" t="s">
        <v>87</v>
      </c>
      <c r="C15" s="1" t="s">
        <v>88</v>
      </c>
      <c r="D15" s="1" t="s">
        <v>149</v>
      </c>
      <c r="E15" s="1" t="s">
        <v>150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92</v>
      </c>
      <c r="M15" s="1" t="s">
        <v>151</v>
      </c>
      <c r="N15" s="1" t="s">
        <v>151</v>
      </c>
      <c r="O15" s="1" t="s">
        <v>151</v>
      </c>
      <c r="P15" s="1" t="s">
        <v>151</v>
      </c>
      <c r="Q15" s="1"/>
      <c r="R15" s="1"/>
      <c r="S15" s="1" t="s">
        <v>91</v>
      </c>
      <c r="T15" s="1" t="s">
        <v>125</v>
      </c>
      <c r="U15" s="1" t="s">
        <v>126</v>
      </c>
      <c r="V15" s="1" t="s">
        <v>91</v>
      </c>
      <c r="W15" s="1" t="s">
        <v>91</v>
      </c>
      <c r="X15" s="1" t="s">
        <v>91</v>
      </c>
      <c r="Y15" s="1" t="s">
        <v>91</v>
      </c>
      <c r="Z15" s="1" t="s">
        <v>91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91</v>
      </c>
      <c r="AH15" s="1" t="s">
        <v>91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91</v>
      </c>
      <c r="AN15" s="1" t="s">
        <v>91</v>
      </c>
      <c r="AO15" s="1" t="s">
        <v>91</v>
      </c>
      <c r="AP15" s="1" t="s">
        <v>91</v>
      </c>
      <c r="AQ15" s="1" t="s">
        <v>91</v>
      </c>
      <c r="AR15" s="1" t="s">
        <v>91</v>
      </c>
      <c r="AS15" s="1" t="s">
        <v>91</v>
      </c>
    </row>
    <row r="16" spans="1:45" x14ac:dyDescent="0.3">
      <c r="A16" s="1" t="s">
        <v>86</v>
      </c>
      <c r="B16" s="1" t="s">
        <v>87</v>
      </c>
      <c r="C16" s="1" t="s">
        <v>88</v>
      </c>
      <c r="D16" s="1" t="s">
        <v>152</v>
      </c>
      <c r="E16" s="1" t="s">
        <v>153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154</v>
      </c>
      <c r="M16" s="1" t="s">
        <v>155</v>
      </c>
      <c r="N16" s="1" t="s">
        <v>156</v>
      </c>
      <c r="O16" s="1" t="s">
        <v>157</v>
      </c>
      <c r="P16" s="1" t="s">
        <v>158</v>
      </c>
      <c r="Q16" s="1">
        <f>disk_intensive_pg_stat[[#This Row],[Column16]]-(disk_intensive_pg_stat[[#This Row],[Column29]]+disk_intensive_pg_stat[[#This Row],[Column30]])/disk_intensive_pg_stat[[#This Row],[Column12]]</f>
        <v>455.1658988536588</v>
      </c>
      <c r="R16" s="1">
        <f>disk_intensive_pg_stat[[#This Row],[Column16]]-disk_intensive_pg_stat[[#This Row],[Column162]]</f>
        <v>313.64015963414516</v>
      </c>
      <c r="S16" s="1" t="s">
        <v>159</v>
      </c>
      <c r="T16" s="1" t="s">
        <v>160</v>
      </c>
      <c r="U16" s="1" t="s">
        <v>161</v>
      </c>
      <c r="V16" s="1" t="s">
        <v>162</v>
      </c>
      <c r="W16" s="1" t="s">
        <v>91</v>
      </c>
      <c r="X16" s="1" t="s">
        <v>91</v>
      </c>
      <c r="Y16" s="1" t="s">
        <v>91</v>
      </c>
      <c r="Z16" s="1" t="s">
        <v>91</v>
      </c>
      <c r="AA16" s="1" t="s">
        <v>91</v>
      </c>
      <c r="AB16" s="1" t="s">
        <v>91</v>
      </c>
      <c r="AC16" s="1" t="s">
        <v>163</v>
      </c>
      <c r="AD16" s="1" t="s">
        <v>164</v>
      </c>
      <c r="AE16" s="1" t="s">
        <v>165</v>
      </c>
      <c r="AF16" s="1" t="s">
        <v>91</v>
      </c>
      <c r="AG16" s="1" t="s">
        <v>166</v>
      </c>
      <c r="AH16" s="1" t="s">
        <v>167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91</v>
      </c>
      <c r="AN16" s="1" t="s">
        <v>91</v>
      </c>
      <c r="AO16" s="1" t="s">
        <v>91</v>
      </c>
      <c r="AP16" s="1" t="s">
        <v>91</v>
      </c>
      <c r="AQ16" s="1" t="s">
        <v>91</v>
      </c>
      <c r="AR16" s="1" t="s">
        <v>91</v>
      </c>
      <c r="AS16" s="1" t="s">
        <v>91</v>
      </c>
    </row>
    <row r="17" spans="1:45" hidden="1" x14ac:dyDescent="0.3">
      <c r="A17" s="1" t="s">
        <v>86</v>
      </c>
      <c r="B17" s="1" t="s">
        <v>87</v>
      </c>
      <c r="C17" s="1" t="s">
        <v>88</v>
      </c>
      <c r="D17" s="1" t="s">
        <v>168</v>
      </c>
      <c r="E17" s="1" t="s">
        <v>169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 t="s">
        <v>91</v>
      </c>
      <c r="L17" s="1" t="s">
        <v>109</v>
      </c>
      <c r="M17" s="1" t="s">
        <v>170</v>
      </c>
      <c r="N17" s="1" t="s">
        <v>171</v>
      </c>
      <c r="O17" s="1" t="s">
        <v>172</v>
      </c>
      <c r="P17" s="1" t="s">
        <v>173</v>
      </c>
      <c r="Q17" s="1"/>
      <c r="R17" s="1"/>
      <c r="S17" s="1" t="s">
        <v>174</v>
      </c>
      <c r="T17" s="1" t="s">
        <v>175</v>
      </c>
      <c r="U17" s="1" t="s">
        <v>176</v>
      </c>
      <c r="V17" s="1" t="s">
        <v>116</v>
      </c>
      <c r="W17" s="1" t="s">
        <v>91</v>
      </c>
      <c r="X17" s="1" t="s">
        <v>91</v>
      </c>
      <c r="Y17" s="1" t="s">
        <v>91</v>
      </c>
      <c r="Z17" s="1" t="s">
        <v>91</v>
      </c>
      <c r="AA17" s="1" t="s">
        <v>91</v>
      </c>
      <c r="AB17" s="1" t="s">
        <v>91</v>
      </c>
      <c r="AC17" s="1" t="s">
        <v>91</v>
      </c>
      <c r="AD17" s="1" t="s">
        <v>91</v>
      </c>
      <c r="AE17" s="1" t="s">
        <v>177</v>
      </c>
      <c r="AF17" s="1" t="s">
        <v>91</v>
      </c>
      <c r="AG17" s="1" t="s">
        <v>91</v>
      </c>
      <c r="AH17" s="1" t="s">
        <v>91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91</v>
      </c>
      <c r="AN17" s="1" t="s">
        <v>91</v>
      </c>
      <c r="AO17" s="1" t="s">
        <v>91</v>
      </c>
      <c r="AP17" s="1" t="s">
        <v>91</v>
      </c>
      <c r="AQ17" s="1" t="s">
        <v>91</v>
      </c>
      <c r="AR17" s="1" t="s">
        <v>91</v>
      </c>
      <c r="AS17" s="1" t="s">
        <v>91</v>
      </c>
    </row>
    <row r="18" spans="1:45" hidden="1" x14ac:dyDescent="0.3">
      <c r="A18" s="1" t="s">
        <v>86</v>
      </c>
      <c r="B18" s="1" t="s">
        <v>87</v>
      </c>
      <c r="C18" s="1" t="s">
        <v>88</v>
      </c>
      <c r="D18" s="1" t="s">
        <v>178</v>
      </c>
      <c r="E18" s="1" t="s">
        <v>179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92</v>
      </c>
      <c r="M18" s="1" t="s">
        <v>180</v>
      </c>
      <c r="N18" s="1" t="s">
        <v>180</v>
      </c>
      <c r="O18" s="1" t="s">
        <v>180</v>
      </c>
      <c r="P18" s="1" t="s">
        <v>180</v>
      </c>
      <c r="Q18" s="1"/>
      <c r="R18" s="1"/>
      <c r="S18" s="1" t="s">
        <v>91</v>
      </c>
      <c r="T18" s="1" t="s">
        <v>91</v>
      </c>
      <c r="U18" s="1" t="s">
        <v>91</v>
      </c>
      <c r="V18" s="1" t="s">
        <v>91</v>
      </c>
      <c r="W18" s="1" t="s">
        <v>91</v>
      </c>
      <c r="X18" s="1" t="s">
        <v>91</v>
      </c>
      <c r="Y18" s="1" t="s">
        <v>91</v>
      </c>
      <c r="Z18" s="1" t="s">
        <v>91</v>
      </c>
      <c r="AA18" s="1" t="s">
        <v>91</v>
      </c>
      <c r="AB18" s="1" t="s">
        <v>91</v>
      </c>
      <c r="AC18" s="1" t="s">
        <v>91</v>
      </c>
      <c r="AD18" s="1" t="s">
        <v>91</v>
      </c>
      <c r="AE18" s="1" t="s">
        <v>91</v>
      </c>
      <c r="AF18" s="1" t="s">
        <v>91</v>
      </c>
      <c r="AG18" s="1" t="s">
        <v>91</v>
      </c>
      <c r="AH18" s="1" t="s">
        <v>91</v>
      </c>
      <c r="AI18" s="1" t="s">
        <v>91</v>
      </c>
      <c r="AJ18" s="1" t="s">
        <v>91</v>
      </c>
      <c r="AK18" s="1" t="s">
        <v>91</v>
      </c>
      <c r="AL18" s="1" t="s">
        <v>91</v>
      </c>
      <c r="AM18" s="1" t="s">
        <v>91</v>
      </c>
      <c r="AN18" s="1" t="s">
        <v>91</v>
      </c>
      <c r="AO18" s="1" t="s">
        <v>91</v>
      </c>
      <c r="AP18" s="1" t="s">
        <v>91</v>
      </c>
      <c r="AQ18" s="1" t="s">
        <v>91</v>
      </c>
      <c r="AR18" s="1" t="s">
        <v>91</v>
      </c>
      <c r="AS18" s="1" t="s">
        <v>91</v>
      </c>
    </row>
    <row r="19" spans="1:45" hidden="1" x14ac:dyDescent="0.3">
      <c r="A19" s="1" t="s">
        <v>86</v>
      </c>
      <c r="B19" s="1" t="s">
        <v>87</v>
      </c>
      <c r="C19" s="1" t="s">
        <v>88</v>
      </c>
      <c r="D19" s="1" t="s">
        <v>181</v>
      </c>
      <c r="E19" s="1" t="s">
        <v>182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92</v>
      </c>
      <c r="M19" s="1" t="s">
        <v>183</v>
      </c>
      <c r="N19" s="1" t="s">
        <v>183</v>
      </c>
      <c r="O19" s="1" t="s">
        <v>183</v>
      </c>
      <c r="P19" s="1" t="s">
        <v>183</v>
      </c>
      <c r="Q19" s="1"/>
      <c r="R19" s="1"/>
      <c r="S19" s="1" t="s">
        <v>91</v>
      </c>
      <c r="T19" s="1" t="s">
        <v>92</v>
      </c>
      <c r="U19" s="1" t="s">
        <v>92</v>
      </c>
      <c r="V19" s="1" t="s">
        <v>116</v>
      </c>
      <c r="W19" s="1" t="s">
        <v>91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184</v>
      </c>
      <c r="AF19" s="1" t="s">
        <v>91</v>
      </c>
      <c r="AG19" s="1" t="s">
        <v>91</v>
      </c>
      <c r="AH19" s="1" t="s">
        <v>91</v>
      </c>
      <c r="AI19" s="1" t="s">
        <v>91</v>
      </c>
      <c r="AJ19" s="1" t="s">
        <v>91</v>
      </c>
      <c r="AK19" s="1" t="s">
        <v>91</v>
      </c>
      <c r="AL19" s="1" t="s">
        <v>91</v>
      </c>
      <c r="AM19" s="1" t="s">
        <v>91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91</v>
      </c>
      <c r="AS19" s="1" t="s">
        <v>91</v>
      </c>
    </row>
    <row r="20" spans="1:45" hidden="1" x14ac:dyDescent="0.3">
      <c r="A20" s="1" t="s">
        <v>86</v>
      </c>
      <c r="B20" s="1" t="s">
        <v>87</v>
      </c>
      <c r="C20" s="1" t="s">
        <v>88</v>
      </c>
      <c r="D20" s="1" t="s">
        <v>185</v>
      </c>
      <c r="E20" s="1" t="s">
        <v>186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92</v>
      </c>
      <c r="M20" s="1" t="s">
        <v>187</v>
      </c>
      <c r="N20" s="1" t="s">
        <v>187</v>
      </c>
      <c r="O20" s="1" t="s">
        <v>187</v>
      </c>
      <c r="P20" s="1" t="s">
        <v>187</v>
      </c>
      <c r="Q20" s="1"/>
      <c r="R20" s="1"/>
      <c r="S20" s="1" t="s">
        <v>91</v>
      </c>
      <c r="T20" s="1" t="s">
        <v>109</v>
      </c>
      <c r="U20" s="1" t="s">
        <v>188</v>
      </c>
      <c r="V20" s="1" t="s">
        <v>189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190</v>
      </c>
      <c r="AF20" s="1" t="s">
        <v>91</v>
      </c>
      <c r="AG20" s="1" t="s">
        <v>91</v>
      </c>
      <c r="AH20" s="1" t="s">
        <v>91</v>
      </c>
      <c r="AI20" s="1" t="s">
        <v>91</v>
      </c>
      <c r="AJ20" s="1" t="s">
        <v>91</v>
      </c>
      <c r="AK20" s="1" t="s">
        <v>91</v>
      </c>
      <c r="AL20" s="1" t="s">
        <v>91</v>
      </c>
      <c r="AM20" s="1" t="s">
        <v>91</v>
      </c>
      <c r="AN20" s="1" t="s">
        <v>91</v>
      </c>
      <c r="AO20" s="1" t="s">
        <v>91</v>
      </c>
      <c r="AP20" s="1" t="s">
        <v>91</v>
      </c>
      <c r="AQ20" s="1" t="s">
        <v>91</v>
      </c>
      <c r="AR20" s="1" t="s">
        <v>91</v>
      </c>
      <c r="AS20" s="1" t="s">
        <v>91</v>
      </c>
    </row>
    <row r="21" spans="1:45" hidden="1" x14ac:dyDescent="0.3">
      <c r="A21" s="1" t="s">
        <v>86</v>
      </c>
      <c r="B21" s="1" t="s">
        <v>87</v>
      </c>
      <c r="C21" s="1" t="s">
        <v>88</v>
      </c>
      <c r="D21" s="1" t="s">
        <v>191</v>
      </c>
      <c r="E21" s="1" t="s">
        <v>192</v>
      </c>
      <c r="F21" s="1" t="s">
        <v>91</v>
      </c>
      <c r="G21" s="1" t="s">
        <v>91</v>
      </c>
      <c r="H21" s="1" t="s">
        <v>91</v>
      </c>
      <c r="I21" s="1" t="s">
        <v>91</v>
      </c>
      <c r="J21" s="1" t="s">
        <v>91</v>
      </c>
      <c r="K21" s="1" t="s">
        <v>91</v>
      </c>
      <c r="L21" s="1" t="s">
        <v>92</v>
      </c>
      <c r="M21" s="1" t="s">
        <v>193</v>
      </c>
      <c r="N21" s="1" t="s">
        <v>193</v>
      </c>
      <c r="O21" s="1" t="s">
        <v>193</v>
      </c>
      <c r="P21" s="1" t="s">
        <v>193</v>
      </c>
      <c r="Q21" s="1"/>
      <c r="R21" s="1"/>
      <c r="S21" s="1" t="s">
        <v>91</v>
      </c>
      <c r="T21" s="1" t="s">
        <v>92</v>
      </c>
      <c r="U21" s="1" t="s">
        <v>91</v>
      </c>
      <c r="V21" s="1" t="s">
        <v>91</v>
      </c>
      <c r="W21" s="1" t="s">
        <v>91</v>
      </c>
      <c r="X21" s="1" t="s">
        <v>91</v>
      </c>
      <c r="Y21" s="1" t="s">
        <v>91</v>
      </c>
      <c r="Z21" s="1" t="s">
        <v>91</v>
      </c>
      <c r="AA21" s="1" t="s">
        <v>91</v>
      </c>
      <c r="AB21" s="1" t="s">
        <v>91</v>
      </c>
      <c r="AC21" s="1" t="s">
        <v>91</v>
      </c>
      <c r="AD21" s="1" t="s">
        <v>91</v>
      </c>
      <c r="AE21" s="1" t="s">
        <v>91</v>
      </c>
      <c r="AF21" s="1" t="s">
        <v>91</v>
      </c>
      <c r="AG21" s="1" t="s">
        <v>91</v>
      </c>
      <c r="AH21" s="1" t="s">
        <v>91</v>
      </c>
      <c r="AI21" s="1" t="s">
        <v>91</v>
      </c>
      <c r="AJ21" s="1" t="s">
        <v>91</v>
      </c>
      <c r="AK21" s="1" t="s">
        <v>91</v>
      </c>
      <c r="AL21" s="1" t="s">
        <v>91</v>
      </c>
      <c r="AM21" s="1" t="s">
        <v>91</v>
      </c>
      <c r="AN21" s="1" t="s">
        <v>91</v>
      </c>
      <c r="AO21" s="1" t="s">
        <v>91</v>
      </c>
      <c r="AP21" s="1" t="s">
        <v>91</v>
      </c>
      <c r="AQ21" s="1" t="s">
        <v>91</v>
      </c>
      <c r="AR21" s="1" t="s">
        <v>91</v>
      </c>
      <c r="AS21" s="1" t="s">
        <v>91</v>
      </c>
    </row>
    <row r="22" spans="1:45" hidden="1" x14ac:dyDescent="0.3">
      <c r="A22" s="1" t="s">
        <v>86</v>
      </c>
      <c r="B22" s="1" t="s">
        <v>87</v>
      </c>
      <c r="C22" s="1" t="s">
        <v>88</v>
      </c>
      <c r="D22" s="1" t="s">
        <v>194</v>
      </c>
      <c r="E22" s="1" t="s">
        <v>195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92</v>
      </c>
      <c r="M22" s="1" t="s">
        <v>196</v>
      </c>
      <c r="N22" s="1" t="s">
        <v>196</v>
      </c>
      <c r="O22" s="1" t="s">
        <v>196</v>
      </c>
      <c r="P22" s="1" t="s">
        <v>196</v>
      </c>
      <c r="Q22" s="1"/>
      <c r="R22" s="1"/>
      <c r="S22" s="1" t="s">
        <v>91</v>
      </c>
      <c r="T22" s="1" t="s">
        <v>92</v>
      </c>
      <c r="U22" s="1" t="s">
        <v>91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  <c r="AI22" s="1" t="s">
        <v>91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</row>
    <row r="23" spans="1:45" hidden="1" x14ac:dyDescent="0.3">
      <c r="A23" s="1" t="s">
        <v>86</v>
      </c>
      <c r="B23" s="1" t="s">
        <v>87</v>
      </c>
      <c r="C23" s="1" t="s">
        <v>88</v>
      </c>
      <c r="D23" s="1" t="s">
        <v>197</v>
      </c>
      <c r="E23" s="1" t="s">
        <v>198</v>
      </c>
      <c r="F23" s="1" t="s">
        <v>91</v>
      </c>
      <c r="G23" s="1" t="s">
        <v>91</v>
      </c>
      <c r="H23" s="1" t="s">
        <v>91</v>
      </c>
      <c r="I23" s="1" t="s">
        <v>91</v>
      </c>
      <c r="J23" s="1" t="s">
        <v>91</v>
      </c>
      <c r="K23" s="1" t="s">
        <v>91</v>
      </c>
      <c r="L23" s="1" t="s">
        <v>92</v>
      </c>
      <c r="M23" s="1" t="s">
        <v>199</v>
      </c>
      <c r="N23" s="1" t="s">
        <v>199</v>
      </c>
      <c r="O23" s="1" t="s">
        <v>199</v>
      </c>
      <c r="P23" s="1" t="s">
        <v>199</v>
      </c>
      <c r="Q23" s="1"/>
      <c r="R23" s="1"/>
      <c r="S23" s="1" t="s">
        <v>91</v>
      </c>
      <c r="T23" s="1" t="s">
        <v>109</v>
      </c>
      <c r="U23" s="1" t="s">
        <v>200</v>
      </c>
      <c r="V23" s="1" t="s">
        <v>91</v>
      </c>
      <c r="W23" s="1" t="s">
        <v>91</v>
      </c>
      <c r="X23" s="1" t="s">
        <v>91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91</v>
      </c>
      <c r="AH23" s="1" t="s">
        <v>91</v>
      </c>
      <c r="AI23" s="1" t="s">
        <v>91</v>
      </c>
      <c r="AJ23" s="1" t="s">
        <v>91</v>
      </c>
      <c r="AK23" s="1" t="s">
        <v>91</v>
      </c>
      <c r="AL23" s="1" t="s">
        <v>91</v>
      </c>
      <c r="AM23" s="1" t="s">
        <v>91</v>
      </c>
      <c r="AN23" s="1" t="s">
        <v>91</v>
      </c>
      <c r="AO23" s="1" t="s">
        <v>91</v>
      </c>
      <c r="AP23" s="1" t="s">
        <v>91</v>
      </c>
      <c r="AQ23" s="1" t="s">
        <v>91</v>
      </c>
      <c r="AR23" s="1" t="s">
        <v>91</v>
      </c>
      <c r="AS23" s="1" t="s">
        <v>91</v>
      </c>
    </row>
    <row r="24" spans="1:45" hidden="1" x14ac:dyDescent="0.3">
      <c r="A24" s="1" t="s">
        <v>86</v>
      </c>
      <c r="B24" s="1" t="s">
        <v>87</v>
      </c>
      <c r="C24" s="1" t="s">
        <v>88</v>
      </c>
      <c r="D24" s="1" t="s">
        <v>201</v>
      </c>
      <c r="E24" s="1" t="s">
        <v>202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 t="s">
        <v>92</v>
      </c>
      <c r="M24" s="1" t="s">
        <v>203</v>
      </c>
      <c r="N24" s="1" t="s">
        <v>203</v>
      </c>
      <c r="O24" s="1" t="s">
        <v>203</v>
      </c>
      <c r="P24" s="1" t="s">
        <v>203</v>
      </c>
      <c r="Q24" s="1"/>
      <c r="R24" s="1"/>
      <c r="S24" s="1" t="s">
        <v>91</v>
      </c>
      <c r="T24" s="1" t="s">
        <v>204</v>
      </c>
      <c r="U24" s="1" t="s">
        <v>92</v>
      </c>
      <c r="V24" s="1" t="s">
        <v>91</v>
      </c>
      <c r="W24" s="1" t="s">
        <v>91</v>
      </c>
      <c r="X24" s="1" t="s">
        <v>91</v>
      </c>
      <c r="Y24" s="1" t="s">
        <v>91</v>
      </c>
      <c r="Z24" s="1" t="s">
        <v>91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</row>
    <row r="25" spans="1:45" hidden="1" x14ac:dyDescent="0.3">
      <c r="A25" s="1" t="s">
        <v>86</v>
      </c>
      <c r="B25" s="1" t="s">
        <v>87</v>
      </c>
      <c r="C25" s="1" t="s">
        <v>88</v>
      </c>
      <c r="D25" s="1" t="s">
        <v>205</v>
      </c>
      <c r="E25" s="1" t="s">
        <v>206</v>
      </c>
      <c r="F25" s="1" t="s">
        <v>91</v>
      </c>
      <c r="G25" s="1" t="s">
        <v>91</v>
      </c>
      <c r="H25" s="1" t="s">
        <v>91</v>
      </c>
      <c r="I25" s="1" t="s">
        <v>91</v>
      </c>
      <c r="J25" s="1" t="s">
        <v>91</v>
      </c>
      <c r="K25" s="1" t="s">
        <v>91</v>
      </c>
      <c r="L25" s="1" t="s">
        <v>92</v>
      </c>
      <c r="M25" s="1" t="s">
        <v>207</v>
      </c>
      <c r="N25" s="1" t="s">
        <v>207</v>
      </c>
      <c r="O25" s="1" t="s">
        <v>207</v>
      </c>
      <c r="P25" s="1" t="s">
        <v>207</v>
      </c>
      <c r="Q25" s="1"/>
      <c r="R25" s="1"/>
      <c r="S25" s="1" t="s">
        <v>91</v>
      </c>
      <c r="T25" s="1" t="s">
        <v>92</v>
      </c>
      <c r="U25" s="1" t="s">
        <v>204</v>
      </c>
      <c r="V25" s="1" t="s">
        <v>91</v>
      </c>
      <c r="W25" s="1" t="s">
        <v>91</v>
      </c>
      <c r="X25" s="1" t="s">
        <v>91</v>
      </c>
      <c r="Y25" s="1" t="s">
        <v>91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  <c r="AI25" s="1" t="s">
        <v>91</v>
      </c>
      <c r="AJ25" s="1" t="s">
        <v>91</v>
      </c>
      <c r="AK25" s="1" t="s">
        <v>91</v>
      </c>
      <c r="AL25" s="1" t="s">
        <v>91</v>
      </c>
      <c r="AM25" s="1" t="s">
        <v>91</v>
      </c>
      <c r="AN25" s="1" t="s">
        <v>91</v>
      </c>
      <c r="AO25" s="1" t="s">
        <v>91</v>
      </c>
      <c r="AP25" s="1" t="s">
        <v>91</v>
      </c>
      <c r="AQ25" s="1" t="s">
        <v>91</v>
      </c>
      <c r="AR25" s="1" t="s">
        <v>91</v>
      </c>
      <c r="AS25" s="1" t="s">
        <v>91</v>
      </c>
    </row>
    <row r="26" spans="1:45" hidden="1" x14ac:dyDescent="0.3">
      <c r="A26" s="1" t="s">
        <v>86</v>
      </c>
      <c r="B26" s="1" t="s">
        <v>87</v>
      </c>
      <c r="C26" s="1" t="s">
        <v>88</v>
      </c>
      <c r="D26" s="1" t="s">
        <v>208</v>
      </c>
      <c r="E26" s="1" t="s">
        <v>209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92</v>
      </c>
      <c r="M26" s="1" t="s">
        <v>210</v>
      </c>
      <c r="N26" s="1" t="s">
        <v>210</v>
      </c>
      <c r="O26" s="1" t="s">
        <v>210</v>
      </c>
      <c r="P26" s="1" t="s">
        <v>210</v>
      </c>
      <c r="Q26" s="1"/>
      <c r="R26" s="1"/>
      <c r="S26" s="1" t="s">
        <v>91</v>
      </c>
      <c r="T26" s="1" t="s">
        <v>91</v>
      </c>
      <c r="U26" s="1" t="s">
        <v>91</v>
      </c>
      <c r="V26" s="1" t="s">
        <v>91</v>
      </c>
      <c r="W26" s="1" t="s">
        <v>91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</row>
    <row r="27" spans="1:45" hidden="1" x14ac:dyDescent="0.3">
      <c r="A27" s="1" t="s">
        <v>86</v>
      </c>
      <c r="B27" s="1" t="s">
        <v>87</v>
      </c>
      <c r="C27" s="1" t="s">
        <v>88</v>
      </c>
      <c r="D27" s="1" t="s">
        <v>211</v>
      </c>
      <c r="E27" s="1" t="s">
        <v>212</v>
      </c>
      <c r="F27" s="1" t="s">
        <v>91</v>
      </c>
      <c r="G27" s="1" t="s">
        <v>91</v>
      </c>
      <c r="H27" s="1" t="s">
        <v>91</v>
      </c>
      <c r="I27" s="1" t="s">
        <v>91</v>
      </c>
      <c r="J27" s="1" t="s">
        <v>91</v>
      </c>
      <c r="K27" s="1" t="s">
        <v>91</v>
      </c>
      <c r="L27" s="1" t="s">
        <v>92</v>
      </c>
      <c r="M27" s="1" t="s">
        <v>213</v>
      </c>
      <c r="N27" s="1" t="s">
        <v>213</v>
      </c>
      <c r="O27" s="1" t="s">
        <v>213</v>
      </c>
      <c r="P27" s="1" t="s">
        <v>213</v>
      </c>
      <c r="Q27" s="1"/>
      <c r="R27" s="1"/>
      <c r="S27" s="1" t="s">
        <v>91</v>
      </c>
      <c r="T27" s="1" t="s">
        <v>116</v>
      </c>
      <c r="U27" s="1" t="s">
        <v>214</v>
      </c>
      <c r="V27" s="1" t="s">
        <v>91</v>
      </c>
      <c r="W27" s="1" t="s">
        <v>91</v>
      </c>
      <c r="X27" s="1" t="s">
        <v>91</v>
      </c>
      <c r="Y27" s="1" t="s">
        <v>91</v>
      </c>
      <c r="Z27" s="1" t="s">
        <v>91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91</v>
      </c>
      <c r="AF27" s="1" t="s">
        <v>91</v>
      </c>
      <c r="AG27" s="1" t="s">
        <v>91</v>
      </c>
      <c r="AH27" s="1" t="s">
        <v>91</v>
      </c>
      <c r="AI27" s="1" t="s">
        <v>91</v>
      </c>
      <c r="AJ27" s="1" t="s">
        <v>91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91</v>
      </c>
    </row>
    <row r="28" spans="1:45" hidden="1" x14ac:dyDescent="0.3">
      <c r="A28" s="1" t="s">
        <v>86</v>
      </c>
      <c r="B28" s="1" t="s">
        <v>87</v>
      </c>
      <c r="C28" s="1" t="s">
        <v>88</v>
      </c>
      <c r="D28" s="1" t="s">
        <v>215</v>
      </c>
      <c r="E28" s="1" t="s">
        <v>216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92</v>
      </c>
      <c r="M28" s="1" t="s">
        <v>217</v>
      </c>
      <c r="N28" s="1" t="s">
        <v>217</v>
      </c>
      <c r="O28" s="1" t="s">
        <v>217</v>
      </c>
      <c r="P28" s="1" t="s">
        <v>217</v>
      </c>
      <c r="Q28" s="1"/>
      <c r="R28" s="1"/>
      <c r="S28" s="1" t="s">
        <v>91</v>
      </c>
      <c r="T28" s="1" t="s">
        <v>91</v>
      </c>
      <c r="U28" s="1" t="s">
        <v>91</v>
      </c>
      <c r="V28" s="1" t="s">
        <v>91</v>
      </c>
      <c r="W28" s="1" t="s">
        <v>91</v>
      </c>
      <c r="X28" s="1" t="s">
        <v>91</v>
      </c>
      <c r="Y28" s="1" t="s">
        <v>91</v>
      </c>
      <c r="Z28" s="1" t="s">
        <v>91</v>
      </c>
      <c r="AA28" s="1" t="s">
        <v>91</v>
      </c>
      <c r="AB28" s="1" t="s">
        <v>91</v>
      </c>
      <c r="AC28" s="1" t="s">
        <v>91</v>
      </c>
      <c r="AD28" s="1" t="s">
        <v>91</v>
      </c>
      <c r="AE28" s="1" t="s">
        <v>91</v>
      </c>
      <c r="AF28" s="1" t="s">
        <v>91</v>
      </c>
      <c r="AG28" s="1" t="s">
        <v>91</v>
      </c>
      <c r="AH28" s="1" t="s">
        <v>91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</row>
    <row r="29" spans="1:45" hidden="1" x14ac:dyDescent="0.3">
      <c r="A29" s="1" t="s">
        <v>86</v>
      </c>
      <c r="B29" s="1" t="s">
        <v>87</v>
      </c>
      <c r="C29" s="1" t="s">
        <v>88</v>
      </c>
      <c r="D29" s="1" t="s">
        <v>218</v>
      </c>
      <c r="E29" s="1" t="s">
        <v>219</v>
      </c>
      <c r="F29" s="1" t="s">
        <v>91</v>
      </c>
      <c r="G29" s="1" t="s">
        <v>91</v>
      </c>
      <c r="H29" s="1" t="s">
        <v>91</v>
      </c>
      <c r="I29" s="1" t="s">
        <v>91</v>
      </c>
      <c r="J29" s="1" t="s">
        <v>91</v>
      </c>
      <c r="K29" s="1" t="s">
        <v>91</v>
      </c>
      <c r="L29" s="1" t="s">
        <v>92</v>
      </c>
      <c r="M29" s="1" t="s">
        <v>220</v>
      </c>
      <c r="N29" s="1" t="s">
        <v>220</v>
      </c>
      <c r="O29" s="1" t="s">
        <v>220</v>
      </c>
      <c r="P29" s="1" t="s">
        <v>220</v>
      </c>
      <c r="Q29" s="1"/>
      <c r="R29" s="1"/>
      <c r="S29" s="1" t="s">
        <v>91</v>
      </c>
      <c r="T29" s="1" t="s">
        <v>92</v>
      </c>
      <c r="U29" s="1" t="s">
        <v>92</v>
      </c>
      <c r="V29" s="1" t="s">
        <v>91</v>
      </c>
      <c r="W29" s="1" t="s">
        <v>91</v>
      </c>
      <c r="X29" s="1" t="s">
        <v>91</v>
      </c>
      <c r="Y29" s="1" t="s">
        <v>91</v>
      </c>
      <c r="Z29" s="1" t="s">
        <v>91</v>
      </c>
      <c r="AA29" s="1" t="s">
        <v>91</v>
      </c>
      <c r="AB29" s="1" t="s">
        <v>91</v>
      </c>
      <c r="AC29" s="1" t="s">
        <v>91</v>
      </c>
      <c r="AD29" s="1" t="s">
        <v>91</v>
      </c>
      <c r="AE29" s="1" t="s">
        <v>91</v>
      </c>
      <c r="AF29" s="1" t="s">
        <v>91</v>
      </c>
      <c r="AG29" s="1" t="s">
        <v>91</v>
      </c>
      <c r="AH29" s="1" t="s">
        <v>91</v>
      </c>
      <c r="AI29" s="1" t="s">
        <v>91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91</v>
      </c>
      <c r="AO29" s="1" t="s">
        <v>91</v>
      </c>
      <c r="AP29" s="1" t="s">
        <v>91</v>
      </c>
      <c r="AQ29" s="1" t="s">
        <v>91</v>
      </c>
      <c r="AR29" s="1" t="s">
        <v>91</v>
      </c>
      <c r="AS29" s="1" t="s">
        <v>91</v>
      </c>
    </row>
    <row r="30" spans="1:45" hidden="1" x14ac:dyDescent="0.3">
      <c r="A30" s="1" t="s">
        <v>86</v>
      </c>
      <c r="B30" s="1" t="s">
        <v>130</v>
      </c>
      <c r="C30" s="1" t="s">
        <v>88</v>
      </c>
      <c r="D30" s="1" t="s">
        <v>221</v>
      </c>
      <c r="E30" s="1" t="s">
        <v>222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92</v>
      </c>
      <c r="M30" s="1" t="s">
        <v>223</v>
      </c>
      <c r="N30" s="1" t="s">
        <v>223</v>
      </c>
      <c r="O30" s="1" t="s">
        <v>223</v>
      </c>
      <c r="P30" s="1" t="s">
        <v>223</v>
      </c>
      <c r="Q30" s="1"/>
      <c r="R30" s="1"/>
      <c r="S30" s="1" t="s">
        <v>91</v>
      </c>
      <c r="T30" s="1" t="s">
        <v>224</v>
      </c>
      <c r="U30" s="1" t="s">
        <v>224</v>
      </c>
      <c r="V30" s="1" t="s">
        <v>92</v>
      </c>
      <c r="W30" s="1" t="s">
        <v>91</v>
      </c>
      <c r="X30" s="1" t="s">
        <v>91</v>
      </c>
      <c r="Y30" s="1" t="s">
        <v>91</v>
      </c>
      <c r="Z30" s="1" t="s">
        <v>91</v>
      </c>
      <c r="AA30" s="1" t="s">
        <v>91</v>
      </c>
      <c r="AB30" s="1" t="s">
        <v>91</v>
      </c>
      <c r="AC30" s="1" t="s">
        <v>91</v>
      </c>
      <c r="AD30" s="1" t="s">
        <v>91</v>
      </c>
      <c r="AE30" s="1" t="s">
        <v>225</v>
      </c>
      <c r="AF30" s="1" t="s">
        <v>91</v>
      </c>
      <c r="AG30" s="1" t="s">
        <v>91</v>
      </c>
      <c r="AH30" s="1" t="s">
        <v>91</v>
      </c>
      <c r="AI30" s="1" t="s">
        <v>91</v>
      </c>
      <c r="AJ30" s="1" t="s">
        <v>91</v>
      </c>
      <c r="AK30" s="1" t="s">
        <v>91</v>
      </c>
      <c r="AL30" s="1" t="s">
        <v>91</v>
      </c>
      <c r="AM30" s="1" t="s">
        <v>91</v>
      </c>
      <c r="AN30" s="1" t="s">
        <v>91</v>
      </c>
      <c r="AO30" s="1" t="s">
        <v>91</v>
      </c>
      <c r="AP30" s="1" t="s">
        <v>91</v>
      </c>
      <c r="AQ30" s="1" t="s">
        <v>91</v>
      </c>
      <c r="AR30" s="1" t="s">
        <v>91</v>
      </c>
      <c r="AS30" s="1" t="s">
        <v>91</v>
      </c>
    </row>
    <row r="31" spans="1:45" hidden="1" x14ac:dyDescent="0.3">
      <c r="A31" s="1" t="s">
        <v>86</v>
      </c>
      <c r="B31" s="1" t="s">
        <v>87</v>
      </c>
      <c r="C31" s="1" t="s">
        <v>88</v>
      </c>
      <c r="D31" s="1" t="s">
        <v>226</v>
      </c>
      <c r="E31" s="1" t="s">
        <v>227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92</v>
      </c>
      <c r="M31" s="1" t="s">
        <v>228</v>
      </c>
      <c r="N31" s="1" t="s">
        <v>228</v>
      </c>
      <c r="O31" s="1" t="s">
        <v>228</v>
      </c>
      <c r="P31" s="1" t="s">
        <v>228</v>
      </c>
      <c r="Q31" s="1"/>
      <c r="R31" s="1"/>
      <c r="S31" s="1" t="s">
        <v>91</v>
      </c>
      <c r="T31" s="1" t="s">
        <v>92</v>
      </c>
      <c r="U31" s="1" t="s">
        <v>143</v>
      </c>
      <c r="V31" s="1" t="s">
        <v>92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229</v>
      </c>
      <c r="AF31" s="1" t="s">
        <v>91</v>
      </c>
      <c r="AG31" s="1" t="s">
        <v>91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91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</row>
    <row r="32" spans="1:45" hidden="1" x14ac:dyDescent="0.3">
      <c r="A32" s="1" t="s">
        <v>86</v>
      </c>
      <c r="B32" s="1" t="s">
        <v>87</v>
      </c>
      <c r="C32" s="1" t="s">
        <v>88</v>
      </c>
      <c r="D32" s="1" t="s">
        <v>230</v>
      </c>
      <c r="E32" s="1" t="s">
        <v>231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109</v>
      </c>
      <c r="M32" s="1" t="s">
        <v>232</v>
      </c>
      <c r="N32" s="1" t="s">
        <v>233</v>
      </c>
      <c r="O32" s="1" t="s">
        <v>234</v>
      </c>
      <c r="P32" s="1" t="s">
        <v>235</v>
      </c>
      <c r="Q32" s="1"/>
      <c r="R32" s="1"/>
      <c r="S32" s="1" t="s">
        <v>236</v>
      </c>
      <c r="T32" s="1" t="s">
        <v>200</v>
      </c>
      <c r="U32" s="1" t="s">
        <v>237</v>
      </c>
      <c r="V32" s="1" t="s">
        <v>204</v>
      </c>
      <c r="W32" s="1" t="s">
        <v>91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238</v>
      </c>
      <c r="AF32" s="1" t="s">
        <v>91</v>
      </c>
      <c r="AG32" s="1" t="s">
        <v>91</v>
      </c>
      <c r="AH32" s="1" t="s">
        <v>91</v>
      </c>
      <c r="AI32" s="1" t="s">
        <v>91</v>
      </c>
      <c r="AJ32" s="1" t="s">
        <v>91</v>
      </c>
      <c r="AK32" s="1" t="s">
        <v>91</v>
      </c>
      <c r="AL32" s="1" t="s">
        <v>91</v>
      </c>
      <c r="AM32" s="1" t="s">
        <v>91</v>
      </c>
      <c r="AN32" s="1" t="s">
        <v>91</v>
      </c>
      <c r="AO32" s="1" t="s">
        <v>91</v>
      </c>
      <c r="AP32" s="1" t="s">
        <v>91</v>
      </c>
      <c r="AQ32" s="1" t="s">
        <v>91</v>
      </c>
      <c r="AR32" s="1" t="s">
        <v>91</v>
      </c>
      <c r="AS32" s="1" t="s">
        <v>91</v>
      </c>
    </row>
    <row r="33" spans="1:45" hidden="1" x14ac:dyDescent="0.3">
      <c r="A33" s="1" t="s">
        <v>86</v>
      </c>
      <c r="B33" s="1" t="s">
        <v>87</v>
      </c>
      <c r="C33" s="1" t="s">
        <v>88</v>
      </c>
      <c r="D33" s="1" t="s">
        <v>239</v>
      </c>
      <c r="E33" s="1" t="s">
        <v>240</v>
      </c>
      <c r="F33" s="1" t="s">
        <v>91</v>
      </c>
      <c r="G33" s="1" t="s">
        <v>91</v>
      </c>
      <c r="H33" s="1" t="s">
        <v>91</v>
      </c>
      <c r="I33" s="1" t="s">
        <v>91</v>
      </c>
      <c r="J33" s="1" t="s">
        <v>91</v>
      </c>
      <c r="K33" s="1" t="s">
        <v>91</v>
      </c>
      <c r="L33" s="1" t="s">
        <v>92</v>
      </c>
      <c r="M33" s="1" t="s">
        <v>241</v>
      </c>
      <c r="N33" s="1" t="s">
        <v>241</v>
      </c>
      <c r="O33" s="1" t="s">
        <v>241</v>
      </c>
      <c r="P33" s="1" t="s">
        <v>241</v>
      </c>
      <c r="Q33" s="1"/>
      <c r="R33" s="1"/>
      <c r="S33" s="1" t="s">
        <v>91</v>
      </c>
      <c r="T33" s="1" t="s">
        <v>92</v>
      </c>
      <c r="U33" s="1" t="s">
        <v>91</v>
      </c>
      <c r="V33" s="1" t="s">
        <v>91</v>
      </c>
      <c r="W33" s="1" t="s">
        <v>91</v>
      </c>
      <c r="X33" s="1" t="s">
        <v>91</v>
      </c>
      <c r="Y33" s="1" t="s">
        <v>91</v>
      </c>
      <c r="Z33" s="1" t="s">
        <v>91</v>
      </c>
      <c r="AA33" s="1" t="s">
        <v>91</v>
      </c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91</v>
      </c>
      <c r="AH33" s="1" t="s">
        <v>91</v>
      </c>
      <c r="AI33" s="1" t="s">
        <v>91</v>
      </c>
      <c r="AJ33" s="1" t="s">
        <v>91</v>
      </c>
      <c r="AK33" s="1" t="s">
        <v>91</v>
      </c>
      <c r="AL33" s="1" t="s">
        <v>91</v>
      </c>
      <c r="AM33" s="1" t="s">
        <v>91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91</v>
      </c>
      <c r="AS33" s="1" t="s">
        <v>91</v>
      </c>
    </row>
    <row r="34" spans="1:45" hidden="1" x14ac:dyDescent="0.3">
      <c r="A34" s="1" t="s">
        <v>86</v>
      </c>
      <c r="B34" s="1" t="s">
        <v>87</v>
      </c>
      <c r="C34" s="1" t="s">
        <v>88</v>
      </c>
      <c r="D34" s="1" t="s">
        <v>242</v>
      </c>
      <c r="E34" s="1" t="s">
        <v>243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130</v>
      </c>
      <c r="M34" s="1" t="s">
        <v>244</v>
      </c>
      <c r="N34" s="1" t="s">
        <v>245</v>
      </c>
      <c r="O34" s="1" t="s">
        <v>246</v>
      </c>
      <c r="P34" s="1" t="s">
        <v>247</v>
      </c>
      <c r="Q34" s="1"/>
      <c r="R34" s="1"/>
      <c r="S34" s="1" t="s">
        <v>248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  <c r="AI34" s="1" t="s">
        <v>91</v>
      </c>
      <c r="AJ34" s="1" t="s">
        <v>91</v>
      </c>
      <c r="AK34" s="1" t="s">
        <v>91</v>
      </c>
      <c r="AL34" s="1" t="s">
        <v>91</v>
      </c>
      <c r="AM34" s="1" t="s">
        <v>91</v>
      </c>
      <c r="AN34" s="1" t="s">
        <v>91</v>
      </c>
      <c r="AO34" s="1" t="s">
        <v>91</v>
      </c>
      <c r="AP34" s="1" t="s">
        <v>91</v>
      </c>
      <c r="AQ34" s="1" t="s">
        <v>91</v>
      </c>
      <c r="AR34" s="1" t="s">
        <v>91</v>
      </c>
      <c r="AS34" s="1" t="s">
        <v>91</v>
      </c>
    </row>
    <row r="35" spans="1:45" hidden="1" x14ac:dyDescent="0.3">
      <c r="A35" s="1" t="s">
        <v>86</v>
      </c>
      <c r="B35" s="1" t="s">
        <v>87</v>
      </c>
      <c r="C35" s="1" t="s">
        <v>88</v>
      </c>
      <c r="D35" s="1" t="s">
        <v>249</v>
      </c>
      <c r="E35" s="1" t="s">
        <v>250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 t="s">
        <v>204</v>
      </c>
      <c r="M35" s="1" t="s">
        <v>251</v>
      </c>
      <c r="N35" s="1" t="s">
        <v>252</v>
      </c>
      <c r="O35" s="1" t="s">
        <v>253</v>
      </c>
      <c r="P35" s="1" t="s">
        <v>254</v>
      </c>
      <c r="Q35" s="1"/>
      <c r="R35" s="1"/>
      <c r="S35" s="1" t="s">
        <v>255</v>
      </c>
      <c r="T35" s="1" t="s">
        <v>109</v>
      </c>
      <c r="U35" s="1" t="s">
        <v>256</v>
      </c>
      <c r="V35" s="1" t="s">
        <v>91</v>
      </c>
      <c r="W35" s="1" t="s">
        <v>91</v>
      </c>
      <c r="X35" s="1" t="s">
        <v>91</v>
      </c>
      <c r="Y35" s="1" t="s">
        <v>91</v>
      </c>
      <c r="Z35" s="1" t="s">
        <v>91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91</v>
      </c>
      <c r="AF35" s="1" t="s">
        <v>91</v>
      </c>
      <c r="AG35" s="1" t="s">
        <v>91</v>
      </c>
      <c r="AH35" s="1" t="s">
        <v>91</v>
      </c>
      <c r="AI35" s="1" t="s">
        <v>91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</row>
    <row r="36" spans="1:45" hidden="1" x14ac:dyDescent="0.3">
      <c r="A36" s="1" t="s">
        <v>86</v>
      </c>
      <c r="B36" s="1" t="s">
        <v>87</v>
      </c>
      <c r="C36" s="1" t="s">
        <v>88</v>
      </c>
      <c r="D36" s="1" t="s">
        <v>257</v>
      </c>
      <c r="E36" s="1" t="s">
        <v>258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 t="s">
        <v>92</v>
      </c>
      <c r="M36" s="1" t="s">
        <v>259</v>
      </c>
      <c r="N36" s="1" t="s">
        <v>259</v>
      </c>
      <c r="O36" s="1" t="s">
        <v>259</v>
      </c>
      <c r="P36" s="1" t="s">
        <v>259</v>
      </c>
      <c r="Q36" s="1"/>
      <c r="R36" s="1"/>
      <c r="S36" s="1" t="s">
        <v>91</v>
      </c>
      <c r="T36" s="1" t="s">
        <v>92</v>
      </c>
      <c r="U36" s="1" t="s">
        <v>92</v>
      </c>
      <c r="V36" s="1" t="s">
        <v>91</v>
      </c>
      <c r="W36" s="1" t="s">
        <v>91</v>
      </c>
      <c r="X36" s="1" t="s">
        <v>91</v>
      </c>
      <c r="Y36" s="1" t="s">
        <v>91</v>
      </c>
      <c r="Z36" s="1" t="s">
        <v>91</v>
      </c>
      <c r="AA36" s="1" t="s">
        <v>91</v>
      </c>
      <c r="AB36" s="1" t="s">
        <v>91</v>
      </c>
      <c r="AC36" s="1" t="s">
        <v>91</v>
      </c>
      <c r="AD36" s="1" t="s">
        <v>91</v>
      </c>
      <c r="AE36" s="1" t="s">
        <v>91</v>
      </c>
      <c r="AF36" s="1" t="s">
        <v>91</v>
      </c>
      <c r="AG36" s="1" t="s">
        <v>91</v>
      </c>
      <c r="AH36" s="1" t="s">
        <v>91</v>
      </c>
      <c r="AI36" s="1" t="s">
        <v>91</v>
      </c>
      <c r="AJ36" s="1" t="s">
        <v>91</v>
      </c>
      <c r="AK36" s="1" t="s">
        <v>91</v>
      </c>
      <c r="AL36" s="1" t="s">
        <v>91</v>
      </c>
      <c r="AM36" s="1" t="s">
        <v>91</v>
      </c>
      <c r="AN36" s="1" t="s">
        <v>91</v>
      </c>
      <c r="AO36" s="1" t="s">
        <v>91</v>
      </c>
      <c r="AP36" s="1" t="s">
        <v>91</v>
      </c>
      <c r="AQ36" s="1" t="s">
        <v>91</v>
      </c>
      <c r="AR36" s="1" t="s">
        <v>91</v>
      </c>
      <c r="AS36" s="1" t="s">
        <v>91</v>
      </c>
    </row>
    <row r="37" spans="1:45" hidden="1" x14ac:dyDescent="0.3">
      <c r="A37" s="1" t="s">
        <v>86</v>
      </c>
      <c r="B37" s="1" t="s">
        <v>87</v>
      </c>
      <c r="C37" s="1" t="s">
        <v>88</v>
      </c>
      <c r="D37" s="1" t="s">
        <v>260</v>
      </c>
      <c r="E37" s="1" t="s">
        <v>261</v>
      </c>
      <c r="F37" s="1" t="s">
        <v>91</v>
      </c>
      <c r="G37" s="1" t="s">
        <v>91</v>
      </c>
      <c r="H37" s="1" t="s">
        <v>91</v>
      </c>
      <c r="I37" s="1" t="s">
        <v>91</v>
      </c>
      <c r="J37" s="1" t="s">
        <v>91</v>
      </c>
      <c r="K37" s="1" t="s">
        <v>91</v>
      </c>
      <c r="L37" s="1" t="s">
        <v>143</v>
      </c>
      <c r="M37" s="1" t="s">
        <v>262</v>
      </c>
      <c r="N37" s="1" t="s">
        <v>263</v>
      </c>
      <c r="O37" s="1" t="s">
        <v>264</v>
      </c>
      <c r="P37" s="1" t="s">
        <v>265</v>
      </c>
      <c r="Q37" s="1"/>
      <c r="R37" s="1"/>
      <c r="S37" s="1" t="s">
        <v>266</v>
      </c>
      <c r="T37" s="1" t="s">
        <v>91</v>
      </c>
      <c r="U37" s="1" t="s">
        <v>91</v>
      </c>
      <c r="V37" s="1" t="s">
        <v>91</v>
      </c>
      <c r="W37" s="1" t="s">
        <v>91</v>
      </c>
      <c r="X37" s="1" t="s">
        <v>91</v>
      </c>
      <c r="Y37" s="1" t="s">
        <v>91</v>
      </c>
      <c r="Z37" s="1" t="s">
        <v>91</v>
      </c>
      <c r="AA37" s="1" t="s">
        <v>91</v>
      </c>
      <c r="AB37" s="1" t="s">
        <v>91</v>
      </c>
      <c r="AC37" s="1" t="s">
        <v>91</v>
      </c>
      <c r="AD37" s="1" t="s">
        <v>91</v>
      </c>
      <c r="AE37" s="1" t="s">
        <v>91</v>
      </c>
      <c r="AF37" s="1" t="s">
        <v>91</v>
      </c>
      <c r="AG37" s="1" t="s">
        <v>91</v>
      </c>
      <c r="AH37" s="1" t="s">
        <v>91</v>
      </c>
      <c r="AI37" s="1" t="s">
        <v>91</v>
      </c>
      <c r="AJ37" s="1" t="s">
        <v>91</v>
      </c>
      <c r="AK37" s="1" t="s">
        <v>91</v>
      </c>
      <c r="AL37" s="1" t="s">
        <v>91</v>
      </c>
      <c r="AM37" s="1" t="s">
        <v>91</v>
      </c>
      <c r="AN37" s="1" t="s">
        <v>91</v>
      </c>
      <c r="AO37" s="1" t="s">
        <v>91</v>
      </c>
      <c r="AP37" s="1" t="s">
        <v>91</v>
      </c>
      <c r="AQ37" s="1" t="s">
        <v>91</v>
      </c>
      <c r="AR37" s="1" t="s">
        <v>91</v>
      </c>
      <c r="AS37" s="1" t="s">
        <v>91</v>
      </c>
    </row>
    <row r="38" spans="1:45" hidden="1" x14ac:dyDescent="0.3">
      <c r="A38" s="1" t="s">
        <v>86</v>
      </c>
      <c r="B38" s="1" t="s">
        <v>87</v>
      </c>
      <c r="C38" s="1" t="s">
        <v>88</v>
      </c>
      <c r="D38" s="1" t="s">
        <v>267</v>
      </c>
      <c r="E38" s="1" t="s">
        <v>268</v>
      </c>
      <c r="F38" s="1" t="s">
        <v>91</v>
      </c>
      <c r="G38" s="1" t="s">
        <v>91</v>
      </c>
      <c r="H38" s="1" t="s">
        <v>91</v>
      </c>
      <c r="I38" s="1" t="s">
        <v>91</v>
      </c>
      <c r="J38" s="1" t="s">
        <v>91</v>
      </c>
      <c r="K38" s="1" t="s">
        <v>91</v>
      </c>
      <c r="L38" s="1" t="s">
        <v>92</v>
      </c>
      <c r="M38" s="1" t="s">
        <v>269</v>
      </c>
      <c r="N38" s="1" t="s">
        <v>269</v>
      </c>
      <c r="O38" s="1" t="s">
        <v>269</v>
      </c>
      <c r="P38" s="1" t="s">
        <v>269</v>
      </c>
      <c r="Q38" s="1"/>
      <c r="R38" s="1"/>
      <c r="S38" s="1" t="s">
        <v>91</v>
      </c>
      <c r="T38" s="1" t="s">
        <v>92</v>
      </c>
      <c r="U38" s="1" t="s">
        <v>86</v>
      </c>
      <c r="V38" s="1" t="s">
        <v>143</v>
      </c>
      <c r="W38" s="1" t="s">
        <v>91</v>
      </c>
      <c r="X38" s="1" t="s">
        <v>91</v>
      </c>
      <c r="Y38" s="1" t="s">
        <v>91</v>
      </c>
      <c r="Z38" s="1" t="s">
        <v>91</v>
      </c>
      <c r="AA38" s="1" t="s">
        <v>91</v>
      </c>
      <c r="AB38" s="1" t="s">
        <v>91</v>
      </c>
      <c r="AC38" s="1" t="s">
        <v>91</v>
      </c>
      <c r="AD38" s="1" t="s">
        <v>91</v>
      </c>
      <c r="AE38" s="1" t="s">
        <v>270</v>
      </c>
      <c r="AF38" s="1" t="s">
        <v>91</v>
      </c>
      <c r="AG38" s="1" t="s">
        <v>91</v>
      </c>
      <c r="AH38" s="1" t="s">
        <v>91</v>
      </c>
      <c r="AI38" s="1" t="s">
        <v>91</v>
      </c>
      <c r="AJ38" s="1" t="s">
        <v>91</v>
      </c>
      <c r="AK38" s="1" t="s">
        <v>91</v>
      </c>
      <c r="AL38" s="1" t="s">
        <v>91</v>
      </c>
      <c r="AM38" s="1" t="s">
        <v>91</v>
      </c>
      <c r="AN38" s="1" t="s">
        <v>91</v>
      </c>
      <c r="AO38" s="1" t="s">
        <v>91</v>
      </c>
      <c r="AP38" s="1" t="s">
        <v>91</v>
      </c>
      <c r="AQ38" s="1" t="s">
        <v>91</v>
      </c>
      <c r="AR38" s="1" t="s">
        <v>91</v>
      </c>
      <c r="AS38" s="1" t="s">
        <v>91</v>
      </c>
    </row>
    <row r="39" spans="1:45" hidden="1" x14ac:dyDescent="0.3">
      <c r="A39" s="1" t="s">
        <v>86</v>
      </c>
      <c r="B39" s="1" t="s">
        <v>87</v>
      </c>
      <c r="C39" s="1" t="s">
        <v>88</v>
      </c>
      <c r="D39" s="1" t="s">
        <v>271</v>
      </c>
      <c r="E39" s="1" t="s">
        <v>272</v>
      </c>
      <c r="F39" s="1" t="s">
        <v>91</v>
      </c>
      <c r="G39" s="1" t="s">
        <v>91</v>
      </c>
      <c r="H39" s="1" t="s">
        <v>91</v>
      </c>
      <c r="I39" s="1" t="s">
        <v>91</v>
      </c>
      <c r="J39" s="1" t="s">
        <v>91</v>
      </c>
      <c r="K39" s="1" t="s">
        <v>91</v>
      </c>
      <c r="L39" s="1" t="s">
        <v>92</v>
      </c>
      <c r="M39" s="1" t="s">
        <v>273</v>
      </c>
      <c r="N39" s="1" t="s">
        <v>273</v>
      </c>
      <c r="O39" s="1" t="s">
        <v>273</v>
      </c>
      <c r="P39" s="1" t="s">
        <v>273</v>
      </c>
      <c r="Q39" s="1"/>
      <c r="R39" s="1"/>
      <c r="S39" s="1" t="s">
        <v>91</v>
      </c>
      <c r="T39" s="1" t="s">
        <v>92</v>
      </c>
      <c r="U39" s="1" t="s">
        <v>116</v>
      </c>
      <c r="V39" s="1" t="s">
        <v>92</v>
      </c>
      <c r="W39" s="1" t="s">
        <v>91</v>
      </c>
      <c r="X39" s="1" t="s">
        <v>91</v>
      </c>
      <c r="Y39" s="1" t="s">
        <v>91</v>
      </c>
      <c r="Z39" s="1" t="s">
        <v>91</v>
      </c>
      <c r="AA39" s="1" t="s">
        <v>91</v>
      </c>
      <c r="AB39" s="1" t="s">
        <v>91</v>
      </c>
      <c r="AC39" s="1" t="s">
        <v>91</v>
      </c>
      <c r="AD39" s="1" t="s">
        <v>91</v>
      </c>
      <c r="AE39" s="1" t="s">
        <v>274</v>
      </c>
      <c r="AF39" s="1" t="s">
        <v>91</v>
      </c>
      <c r="AG39" s="1" t="s">
        <v>91</v>
      </c>
      <c r="AH39" s="1" t="s">
        <v>91</v>
      </c>
      <c r="AI39" s="1" t="s">
        <v>91</v>
      </c>
      <c r="AJ39" s="1" t="s">
        <v>91</v>
      </c>
      <c r="AK39" s="1" t="s">
        <v>91</v>
      </c>
      <c r="AL39" s="1" t="s">
        <v>91</v>
      </c>
      <c r="AM39" s="1" t="s">
        <v>91</v>
      </c>
      <c r="AN39" s="1" t="s">
        <v>91</v>
      </c>
      <c r="AO39" s="1" t="s">
        <v>91</v>
      </c>
      <c r="AP39" s="1" t="s">
        <v>91</v>
      </c>
      <c r="AQ39" s="1" t="s">
        <v>91</v>
      </c>
      <c r="AR39" s="1" t="s">
        <v>91</v>
      </c>
      <c r="AS39" s="1" t="s">
        <v>91</v>
      </c>
    </row>
    <row r="42" spans="1:45" x14ac:dyDescent="0.3">
      <c r="Q42" s="3" t="s">
        <v>279</v>
      </c>
      <c r="R42" s="3" t="s">
        <v>280</v>
      </c>
    </row>
    <row r="43" spans="1:45" x14ac:dyDescent="0.3">
      <c r="Q43" s="4">
        <f>0.4551658989*1.31147835036402</f>
        <v>0.59694022223132825</v>
      </c>
      <c r="R43">
        <f>0.3136401596*1.31147835036402</f>
        <v>0.41133227912011594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7FBC-3E26-4A8C-B62B-0BCDD46271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5 Z n m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O W Z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m e Z Y d u L y 2 J M B A A D H B Q A A E w A c A E Z v c m 1 1 b G F z L 1 N l Y 3 R p b 2 4 x L m 0 g o h g A K K A U A A A A A A A A A A A A A A A A A A A A A A A A A A A A d d R d T 9 s w F A b g + 0 r 9 D 1 Z 2 0 0 p p N d v h Y 6 B c T C n s Z g g m y h W e q p A e O o / E D j 5 O B U L 8 9 x m V a k L i z U 2 i 9 9 j J e U 6 i M D X R e i e u d 2 d 5 O h 6 N R / y n D r Q W a 8 s P K + s i O b Z b W v W b F c c 6 i l K 0 F M c j k Y 7 L Y D f W U Y o q 3 s 4 X v h k 6 c n F y b l u a V / 5 t Z + R J V p 2 Y G 6 b A p q p D 6 8 1 + G Z u f F 1 q Z q 2 A 7 L 2 r n v F F e M H V m + f 3 H w v T B / 0 0 9 8 S x Q 7 0 2 s N + v Z P t r X Z t o 8 D s R v f a + k C c R D m 4 o f u z a f I + Y N b 7 N p f r u g 1 n Y 2 U i i z P M t F 5 d u h c 1 w W O h d n r v F r 6 z a l V A c q F 7 8 G H + k 6 P r d U / r + c J / b v a b 4 b x p f s I m 2 4 t 0 0 t o u 1 9 l q a y r O / S o m W o H d / 7 0 O 1 u v 3 z u i S f v o 8 t f X r J d L N P z Y y q J S E / x N R f 7 X I F c g 7 w A + Q H I D 0 F + B P J j k H 8 D u f y K C k g s E V k i s 0 R o i d Q S s S V y S w S X S K 6 Q X M F 3 j e Q K y R W S K y R X S K 6 Q X C G 5 Q n K N 5 B r J N f z M k V w j u U Z y j e Q a y T W S a y Q v k L x A 8 g L J i 4 / y 1 + l 4 Z N 3 n v 5 r T f 1 B L A Q I t A B Q A A g A I A O W Z 5 l i c L / F 9 p Q A A A P Y A A A A S A A A A A A A A A A A A A A A A A A A A A A B D b 2 5 m a W c v U G F j a 2 F n Z S 5 4 b W x Q S w E C L Q A U A A I A C A D l m e Z Y D 8 r p q 6 Q A A A D p A A A A E w A A A A A A A A A A A A A A A A D x A A A A W 0 N v b n R l b n R f V H l w Z X N d L n h t b F B L A Q I t A B Q A A g A I A O W Z 5 l h 2 4 v L Y k w E A A M c F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l A A A A A A A A T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r X 2 l u d G V u c 2 l 2 Z V 9 w Z 1 9 z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Q z M W F m M G E t Y T M 1 M y 0 0 M j R l L T l i M z A t M T J l N j d l N z V j N D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2 t f a W 5 0 Z W 5 z a X Z l X 3 B n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c 6 M T U 6 M T E u N D U 5 N j A 3 O V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a 1 9 p b n R l b n N p d m V f c G d f c 3 R h d C 9 B d X R v U m V t b 3 Z l Z E N v b H V t b n M x L n t D b 2 x 1 b W 4 x L D B 9 J n F 1 b 3 Q 7 L C Z x d W 9 0 O 1 N l Y 3 R p b 2 4 x L 2 R p c 2 t f a W 5 0 Z W 5 z a X Z l X 3 B n X 3 N 0 Y X Q v Q X V 0 b 1 J l b W 9 2 Z W R D b 2 x 1 b W 5 z M S 5 7 Q 2 9 s d W 1 u M i w x f S Z x d W 9 0 O y w m c X V v d D t T Z W N 0 a W 9 u M S 9 k a X N r X 2 l u d G V u c 2 l 2 Z V 9 w Z 1 9 z d G F 0 L 0 F 1 d G 9 S Z W 1 v d m V k Q 2 9 s d W 1 u c z E u e 0 N v b H V t b j M s M n 0 m c X V v d D s s J n F 1 b 3 Q 7 U 2 V j d G l v b j E v Z G l z a 1 9 p b n R l b n N p d m V f c G d f c 3 R h d C 9 B d X R v U m V t b 3 Z l Z E N v b H V t b n M x L n t D b 2 x 1 b W 4 0 L D N 9 J n F 1 b 3 Q 7 L C Z x d W 9 0 O 1 N l Y 3 R p b 2 4 x L 2 R p c 2 t f a W 5 0 Z W 5 z a X Z l X 3 B n X 3 N 0 Y X Q v Q X V 0 b 1 J l b W 9 2 Z W R D b 2 x 1 b W 5 z M S 5 7 Q 2 9 s d W 1 u N S w 0 f S Z x d W 9 0 O y w m c X V v d D t T Z W N 0 a W 9 u M S 9 k a X N r X 2 l u d G V u c 2 l 2 Z V 9 w Z 1 9 z d G F 0 L 0 F 1 d G 9 S Z W 1 v d m V k Q 2 9 s d W 1 u c z E u e 0 N v b H V t b j Y s N X 0 m c X V v d D s s J n F 1 b 3 Q 7 U 2 V j d G l v b j E v Z G l z a 1 9 p b n R l b n N p d m V f c G d f c 3 R h d C 9 B d X R v U m V t b 3 Z l Z E N v b H V t b n M x L n t D b 2 x 1 b W 4 3 L D Z 9 J n F 1 b 3 Q 7 L C Z x d W 9 0 O 1 N l Y 3 R p b 2 4 x L 2 R p c 2 t f a W 5 0 Z W 5 z a X Z l X 3 B n X 3 N 0 Y X Q v Q X V 0 b 1 J l b W 9 2 Z W R D b 2 x 1 b W 5 z M S 5 7 Q 2 9 s d W 1 u O C w 3 f S Z x d W 9 0 O y w m c X V v d D t T Z W N 0 a W 9 u M S 9 k a X N r X 2 l u d G V u c 2 l 2 Z V 9 w Z 1 9 z d G F 0 L 0 F 1 d G 9 S Z W 1 v d m V k Q 2 9 s d W 1 u c z E u e 0 N v b H V t b j k s O H 0 m c X V v d D s s J n F 1 b 3 Q 7 U 2 V j d G l v b j E v Z G l z a 1 9 p b n R l b n N p d m V f c G d f c 3 R h d C 9 B d X R v U m V t b 3 Z l Z E N v b H V t b n M x L n t D b 2 x 1 b W 4 x M C w 5 f S Z x d W 9 0 O y w m c X V v d D t T Z W N 0 a W 9 u M S 9 k a X N r X 2 l u d G V u c 2 l 2 Z V 9 w Z 1 9 z d G F 0 L 0 F 1 d G 9 S Z W 1 v d m V k Q 2 9 s d W 1 u c z E u e 0 N v b H V t b j E x L D E w f S Z x d W 9 0 O y w m c X V v d D t T Z W N 0 a W 9 u M S 9 k a X N r X 2 l u d G V u c 2 l 2 Z V 9 w Z 1 9 z d G F 0 L 0 F 1 d G 9 S Z W 1 v d m V k Q 2 9 s d W 1 u c z E u e 0 N v b H V t b j E y L D E x f S Z x d W 9 0 O y w m c X V v d D t T Z W N 0 a W 9 u M S 9 k a X N r X 2 l u d G V u c 2 l 2 Z V 9 w Z 1 9 z d G F 0 L 0 F 1 d G 9 S Z W 1 v d m V k Q 2 9 s d W 1 u c z E u e 0 N v b H V t b j E z L D E y f S Z x d W 9 0 O y w m c X V v d D t T Z W N 0 a W 9 u M S 9 k a X N r X 2 l u d G V u c 2 l 2 Z V 9 w Z 1 9 z d G F 0 L 0 F 1 d G 9 S Z W 1 v d m V k Q 2 9 s d W 1 u c z E u e 0 N v b H V t b j E 0 L D E z f S Z x d W 9 0 O y w m c X V v d D t T Z W N 0 a W 9 u M S 9 k a X N r X 2 l u d G V u c 2 l 2 Z V 9 w Z 1 9 z d G F 0 L 0 F 1 d G 9 S Z W 1 v d m V k Q 2 9 s d W 1 u c z E u e 0 N v b H V t b j E 1 L D E 0 f S Z x d W 9 0 O y w m c X V v d D t T Z W N 0 a W 9 u M S 9 k a X N r X 2 l u d G V u c 2 l 2 Z V 9 w Z 1 9 z d G F 0 L 0 F 1 d G 9 S Z W 1 v d m V k Q 2 9 s d W 1 u c z E u e 0 N v b H V t b j E 2 L D E 1 f S Z x d W 9 0 O y w m c X V v d D t T Z W N 0 a W 9 u M S 9 k a X N r X 2 l u d G V u c 2 l 2 Z V 9 w Z 1 9 z d G F 0 L 0 F 1 d G 9 S Z W 1 v d m V k Q 2 9 s d W 1 u c z E u e 0 N v b H V t b j E 3 L D E 2 f S Z x d W 9 0 O y w m c X V v d D t T Z W N 0 a W 9 u M S 9 k a X N r X 2 l u d G V u c 2 l 2 Z V 9 w Z 1 9 z d G F 0 L 0 F 1 d G 9 S Z W 1 v d m V k Q 2 9 s d W 1 u c z E u e 0 N v b H V t b j E 4 L D E 3 f S Z x d W 9 0 O y w m c X V v d D t T Z W N 0 a W 9 u M S 9 k a X N r X 2 l u d G V u c 2 l 2 Z V 9 w Z 1 9 z d G F 0 L 0 F 1 d G 9 S Z W 1 v d m V k Q 2 9 s d W 1 u c z E u e 0 N v b H V t b j E 5 L D E 4 f S Z x d W 9 0 O y w m c X V v d D t T Z W N 0 a W 9 u M S 9 k a X N r X 2 l u d G V u c 2 l 2 Z V 9 w Z 1 9 z d G F 0 L 0 F 1 d G 9 S Z W 1 v d m V k Q 2 9 s d W 1 u c z E u e 0 N v b H V t b j I w L D E 5 f S Z x d W 9 0 O y w m c X V v d D t T Z W N 0 a W 9 u M S 9 k a X N r X 2 l u d G V u c 2 l 2 Z V 9 w Z 1 9 z d G F 0 L 0 F 1 d G 9 S Z W 1 v d m V k Q 2 9 s d W 1 u c z E u e 0 N v b H V t b j I x L D I w f S Z x d W 9 0 O y w m c X V v d D t T Z W N 0 a W 9 u M S 9 k a X N r X 2 l u d G V u c 2 l 2 Z V 9 w Z 1 9 z d G F 0 L 0 F 1 d G 9 S Z W 1 v d m V k Q 2 9 s d W 1 u c z E u e 0 N v b H V t b j I y L D I x f S Z x d W 9 0 O y w m c X V v d D t T Z W N 0 a W 9 u M S 9 k a X N r X 2 l u d G V u c 2 l 2 Z V 9 w Z 1 9 z d G F 0 L 0 F 1 d G 9 S Z W 1 v d m V k Q 2 9 s d W 1 u c z E u e 0 N v b H V t b j I z L D I y f S Z x d W 9 0 O y w m c X V v d D t T Z W N 0 a W 9 u M S 9 k a X N r X 2 l u d G V u c 2 l 2 Z V 9 w Z 1 9 z d G F 0 L 0 F 1 d G 9 S Z W 1 v d m V k Q 2 9 s d W 1 u c z E u e 0 N v b H V t b j I 0 L D I z f S Z x d W 9 0 O y w m c X V v d D t T Z W N 0 a W 9 u M S 9 k a X N r X 2 l u d G V u c 2 l 2 Z V 9 w Z 1 9 z d G F 0 L 0 F 1 d G 9 S Z W 1 v d m V k Q 2 9 s d W 1 u c z E u e 0 N v b H V t b j I 1 L D I 0 f S Z x d W 9 0 O y w m c X V v d D t T Z W N 0 a W 9 u M S 9 k a X N r X 2 l u d G V u c 2 l 2 Z V 9 w Z 1 9 z d G F 0 L 0 F 1 d G 9 S Z W 1 v d m V k Q 2 9 s d W 1 u c z E u e 0 N v b H V t b j I 2 L D I 1 f S Z x d W 9 0 O y w m c X V v d D t T Z W N 0 a W 9 u M S 9 k a X N r X 2 l u d G V u c 2 l 2 Z V 9 w Z 1 9 z d G F 0 L 0 F 1 d G 9 S Z W 1 v d m V k Q 2 9 s d W 1 u c z E u e 0 N v b H V t b j I 3 L D I 2 f S Z x d W 9 0 O y w m c X V v d D t T Z W N 0 a W 9 u M S 9 k a X N r X 2 l u d G V u c 2 l 2 Z V 9 w Z 1 9 z d G F 0 L 0 F 1 d G 9 S Z W 1 v d m V k Q 2 9 s d W 1 u c z E u e 0 N v b H V t b j I 4 L D I 3 f S Z x d W 9 0 O y w m c X V v d D t T Z W N 0 a W 9 u M S 9 k a X N r X 2 l u d G V u c 2 l 2 Z V 9 w Z 1 9 z d G F 0 L 0 F 1 d G 9 S Z W 1 v d m V k Q 2 9 s d W 1 u c z E u e 0 N v b H V t b j I 5 L D I 4 f S Z x d W 9 0 O y w m c X V v d D t T Z W N 0 a W 9 u M S 9 k a X N r X 2 l u d G V u c 2 l 2 Z V 9 w Z 1 9 z d G F 0 L 0 F 1 d G 9 S Z W 1 v d m V k Q 2 9 s d W 1 u c z E u e 0 N v b H V t b j M w L D I 5 f S Z x d W 9 0 O y w m c X V v d D t T Z W N 0 a W 9 u M S 9 k a X N r X 2 l u d G V u c 2 l 2 Z V 9 w Z 1 9 z d G F 0 L 0 F 1 d G 9 S Z W 1 v d m V k Q 2 9 s d W 1 u c z E u e 0 N v b H V t b j M x L D M w f S Z x d W 9 0 O y w m c X V v d D t T Z W N 0 a W 9 u M S 9 k a X N r X 2 l u d G V u c 2 l 2 Z V 9 w Z 1 9 z d G F 0 L 0 F 1 d G 9 S Z W 1 v d m V k Q 2 9 s d W 1 u c z E u e 0 N v b H V t b j M y L D M x f S Z x d W 9 0 O y w m c X V v d D t T Z W N 0 a W 9 u M S 9 k a X N r X 2 l u d G V u c 2 l 2 Z V 9 w Z 1 9 z d G F 0 L 0 F 1 d G 9 S Z W 1 v d m V k Q 2 9 s d W 1 u c z E u e 0 N v b H V t b j M z L D M y f S Z x d W 9 0 O y w m c X V v d D t T Z W N 0 a W 9 u M S 9 k a X N r X 2 l u d G V u c 2 l 2 Z V 9 w Z 1 9 z d G F 0 L 0 F 1 d G 9 S Z W 1 v d m V k Q 2 9 s d W 1 u c z E u e 0 N v b H V t b j M 0 L D M z f S Z x d W 9 0 O y w m c X V v d D t T Z W N 0 a W 9 u M S 9 k a X N r X 2 l u d G V u c 2 l 2 Z V 9 w Z 1 9 z d G F 0 L 0 F 1 d G 9 S Z W 1 v d m V k Q 2 9 s d W 1 u c z E u e 0 N v b H V t b j M 1 L D M 0 f S Z x d W 9 0 O y w m c X V v d D t T Z W N 0 a W 9 u M S 9 k a X N r X 2 l u d G V u c 2 l 2 Z V 9 w Z 1 9 z d G F 0 L 0 F 1 d G 9 S Z W 1 v d m V k Q 2 9 s d W 1 u c z E u e 0 N v b H V t b j M 2 L D M 1 f S Z x d W 9 0 O y w m c X V v d D t T Z W N 0 a W 9 u M S 9 k a X N r X 2 l u d G V u c 2 l 2 Z V 9 w Z 1 9 z d G F 0 L 0 F 1 d G 9 S Z W 1 v d m V k Q 2 9 s d W 1 u c z E u e 0 N v b H V t b j M 3 L D M 2 f S Z x d W 9 0 O y w m c X V v d D t T Z W N 0 a W 9 u M S 9 k a X N r X 2 l u d G V u c 2 l 2 Z V 9 w Z 1 9 z d G F 0 L 0 F 1 d G 9 S Z W 1 v d m V k Q 2 9 s d W 1 u c z E u e 0 N v b H V t b j M 4 L D M 3 f S Z x d W 9 0 O y w m c X V v d D t T Z W N 0 a W 9 u M S 9 k a X N r X 2 l u d G V u c 2 l 2 Z V 9 w Z 1 9 z d G F 0 L 0 F 1 d G 9 S Z W 1 v d m V k Q 2 9 s d W 1 u c z E u e 0 N v b H V t b j M 5 L D M 4 f S Z x d W 9 0 O y w m c X V v d D t T Z W N 0 a W 9 u M S 9 k a X N r X 2 l u d G V u c 2 l 2 Z V 9 w Z 1 9 z d G F 0 L 0 F 1 d G 9 S Z W 1 v d m V k Q 2 9 s d W 1 u c z E u e 0 N v b H V t b j Q w L D M 5 f S Z x d W 9 0 O y w m c X V v d D t T Z W N 0 a W 9 u M S 9 k a X N r X 2 l u d G V u c 2 l 2 Z V 9 w Z 1 9 z d G F 0 L 0 F 1 d G 9 S Z W 1 v d m V k Q 2 9 s d W 1 u c z E u e 0 N v b H V t b j Q x L D Q w f S Z x d W 9 0 O y w m c X V v d D t T Z W N 0 a W 9 u M S 9 k a X N r X 2 l u d G V u c 2 l 2 Z V 9 w Z 1 9 z d G F 0 L 0 F 1 d G 9 S Z W 1 v d m V k Q 2 9 s d W 1 u c z E u e 0 N v b H V t b j Q y L D Q x f S Z x d W 9 0 O y w m c X V v d D t T Z W N 0 a W 9 u M S 9 k a X N r X 2 l u d G V u c 2 l 2 Z V 9 w Z 1 9 z d G F 0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G l z a 1 9 p b n R l b n N p d m V f c G d f c 3 R h d C 9 B d X R v U m V t b 3 Z l Z E N v b H V t b n M x L n t D b 2 x 1 b W 4 x L D B 9 J n F 1 b 3 Q 7 L C Z x d W 9 0 O 1 N l Y 3 R p b 2 4 x L 2 R p c 2 t f a W 5 0 Z W 5 z a X Z l X 3 B n X 3 N 0 Y X Q v Q X V 0 b 1 J l b W 9 2 Z W R D b 2 x 1 b W 5 z M S 5 7 Q 2 9 s d W 1 u M i w x f S Z x d W 9 0 O y w m c X V v d D t T Z W N 0 a W 9 u M S 9 k a X N r X 2 l u d G V u c 2 l 2 Z V 9 w Z 1 9 z d G F 0 L 0 F 1 d G 9 S Z W 1 v d m V k Q 2 9 s d W 1 u c z E u e 0 N v b H V t b j M s M n 0 m c X V v d D s s J n F 1 b 3 Q 7 U 2 V j d G l v b j E v Z G l z a 1 9 p b n R l b n N p d m V f c G d f c 3 R h d C 9 B d X R v U m V t b 3 Z l Z E N v b H V t b n M x L n t D b 2 x 1 b W 4 0 L D N 9 J n F 1 b 3 Q 7 L C Z x d W 9 0 O 1 N l Y 3 R p b 2 4 x L 2 R p c 2 t f a W 5 0 Z W 5 z a X Z l X 3 B n X 3 N 0 Y X Q v Q X V 0 b 1 J l b W 9 2 Z W R D b 2 x 1 b W 5 z M S 5 7 Q 2 9 s d W 1 u N S w 0 f S Z x d W 9 0 O y w m c X V v d D t T Z W N 0 a W 9 u M S 9 k a X N r X 2 l u d G V u c 2 l 2 Z V 9 w Z 1 9 z d G F 0 L 0 F 1 d G 9 S Z W 1 v d m V k Q 2 9 s d W 1 u c z E u e 0 N v b H V t b j Y s N X 0 m c X V v d D s s J n F 1 b 3 Q 7 U 2 V j d G l v b j E v Z G l z a 1 9 p b n R l b n N p d m V f c G d f c 3 R h d C 9 B d X R v U m V t b 3 Z l Z E N v b H V t b n M x L n t D b 2 x 1 b W 4 3 L D Z 9 J n F 1 b 3 Q 7 L C Z x d W 9 0 O 1 N l Y 3 R p b 2 4 x L 2 R p c 2 t f a W 5 0 Z W 5 z a X Z l X 3 B n X 3 N 0 Y X Q v Q X V 0 b 1 J l b W 9 2 Z W R D b 2 x 1 b W 5 z M S 5 7 Q 2 9 s d W 1 u O C w 3 f S Z x d W 9 0 O y w m c X V v d D t T Z W N 0 a W 9 u M S 9 k a X N r X 2 l u d G V u c 2 l 2 Z V 9 w Z 1 9 z d G F 0 L 0 F 1 d G 9 S Z W 1 v d m V k Q 2 9 s d W 1 u c z E u e 0 N v b H V t b j k s O H 0 m c X V v d D s s J n F 1 b 3 Q 7 U 2 V j d G l v b j E v Z G l z a 1 9 p b n R l b n N p d m V f c G d f c 3 R h d C 9 B d X R v U m V t b 3 Z l Z E N v b H V t b n M x L n t D b 2 x 1 b W 4 x M C w 5 f S Z x d W 9 0 O y w m c X V v d D t T Z W N 0 a W 9 u M S 9 k a X N r X 2 l u d G V u c 2 l 2 Z V 9 w Z 1 9 z d G F 0 L 0 F 1 d G 9 S Z W 1 v d m V k Q 2 9 s d W 1 u c z E u e 0 N v b H V t b j E x L D E w f S Z x d W 9 0 O y w m c X V v d D t T Z W N 0 a W 9 u M S 9 k a X N r X 2 l u d G V u c 2 l 2 Z V 9 w Z 1 9 z d G F 0 L 0 F 1 d G 9 S Z W 1 v d m V k Q 2 9 s d W 1 u c z E u e 0 N v b H V t b j E y L D E x f S Z x d W 9 0 O y w m c X V v d D t T Z W N 0 a W 9 u M S 9 k a X N r X 2 l u d G V u c 2 l 2 Z V 9 w Z 1 9 z d G F 0 L 0 F 1 d G 9 S Z W 1 v d m V k Q 2 9 s d W 1 u c z E u e 0 N v b H V t b j E z L D E y f S Z x d W 9 0 O y w m c X V v d D t T Z W N 0 a W 9 u M S 9 k a X N r X 2 l u d G V u c 2 l 2 Z V 9 w Z 1 9 z d G F 0 L 0 F 1 d G 9 S Z W 1 v d m V k Q 2 9 s d W 1 u c z E u e 0 N v b H V t b j E 0 L D E z f S Z x d W 9 0 O y w m c X V v d D t T Z W N 0 a W 9 u M S 9 k a X N r X 2 l u d G V u c 2 l 2 Z V 9 w Z 1 9 z d G F 0 L 0 F 1 d G 9 S Z W 1 v d m V k Q 2 9 s d W 1 u c z E u e 0 N v b H V t b j E 1 L D E 0 f S Z x d W 9 0 O y w m c X V v d D t T Z W N 0 a W 9 u M S 9 k a X N r X 2 l u d G V u c 2 l 2 Z V 9 w Z 1 9 z d G F 0 L 0 F 1 d G 9 S Z W 1 v d m V k Q 2 9 s d W 1 u c z E u e 0 N v b H V t b j E 2 L D E 1 f S Z x d W 9 0 O y w m c X V v d D t T Z W N 0 a W 9 u M S 9 k a X N r X 2 l u d G V u c 2 l 2 Z V 9 w Z 1 9 z d G F 0 L 0 F 1 d G 9 S Z W 1 v d m V k Q 2 9 s d W 1 u c z E u e 0 N v b H V t b j E 3 L D E 2 f S Z x d W 9 0 O y w m c X V v d D t T Z W N 0 a W 9 u M S 9 k a X N r X 2 l u d G V u c 2 l 2 Z V 9 w Z 1 9 z d G F 0 L 0 F 1 d G 9 S Z W 1 v d m V k Q 2 9 s d W 1 u c z E u e 0 N v b H V t b j E 4 L D E 3 f S Z x d W 9 0 O y w m c X V v d D t T Z W N 0 a W 9 u M S 9 k a X N r X 2 l u d G V u c 2 l 2 Z V 9 w Z 1 9 z d G F 0 L 0 F 1 d G 9 S Z W 1 v d m V k Q 2 9 s d W 1 u c z E u e 0 N v b H V t b j E 5 L D E 4 f S Z x d W 9 0 O y w m c X V v d D t T Z W N 0 a W 9 u M S 9 k a X N r X 2 l u d G V u c 2 l 2 Z V 9 w Z 1 9 z d G F 0 L 0 F 1 d G 9 S Z W 1 v d m V k Q 2 9 s d W 1 u c z E u e 0 N v b H V t b j I w L D E 5 f S Z x d W 9 0 O y w m c X V v d D t T Z W N 0 a W 9 u M S 9 k a X N r X 2 l u d G V u c 2 l 2 Z V 9 w Z 1 9 z d G F 0 L 0 F 1 d G 9 S Z W 1 v d m V k Q 2 9 s d W 1 u c z E u e 0 N v b H V t b j I x L D I w f S Z x d W 9 0 O y w m c X V v d D t T Z W N 0 a W 9 u M S 9 k a X N r X 2 l u d G V u c 2 l 2 Z V 9 w Z 1 9 z d G F 0 L 0 F 1 d G 9 S Z W 1 v d m V k Q 2 9 s d W 1 u c z E u e 0 N v b H V t b j I y L D I x f S Z x d W 9 0 O y w m c X V v d D t T Z W N 0 a W 9 u M S 9 k a X N r X 2 l u d G V u c 2 l 2 Z V 9 w Z 1 9 z d G F 0 L 0 F 1 d G 9 S Z W 1 v d m V k Q 2 9 s d W 1 u c z E u e 0 N v b H V t b j I z L D I y f S Z x d W 9 0 O y w m c X V v d D t T Z W N 0 a W 9 u M S 9 k a X N r X 2 l u d G V u c 2 l 2 Z V 9 w Z 1 9 z d G F 0 L 0 F 1 d G 9 S Z W 1 v d m V k Q 2 9 s d W 1 u c z E u e 0 N v b H V t b j I 0 L D I z f S Z x d W 9 0 O y w m c X V v d D t T Z W N 0 a W 9 u M S 9 k a X N r X 2 l u d G V u c 2 l 2 Z V 9 w Z 1 9 z d G F 0 L 0 F 1 d G 9 S Z W 1 v d m V k Q 2 9 s d W 1 u c z E u e 0 N v b H V t b j I 1 L D I 0 f S Z x d W 9 0 O y w m c X V v d D t T Z W N 0 a W 9 u M S 9 k a X N r X 2 l u d G V u c 2 l 2 Z V 9 w Z 1 9 z d G F 0 L 0 F 1 d G 9 S Z W 1 v d m V k Q 2 9 s d W 1 u c z E u e 0 N v b H V t b j I 2 L D I 1 f S Z x d W 9 0 O y w m c X V v d D t T Z W N 0 a W 9 u M S 9 k a X N r X 2 l u d G V u c 2 l 2 Z V 9 w Z 1 9 z d G F 0 L 0 F 1 d G 9 S Z W 1 v d m V k Q 2 9 s d W 1 u c z E u e 0 N v b H V t b j I 3 L D I 2 f S Z x d W 9 0 O y w m c X V v d D t T Z W N 0 a W 9 u M S 9 k a X N r X 2 l u d G V u c 2 l 2 Z V 9 w Z 1 9 z d G F 0 L 0 F 1 d G 9 S Z W 1 v d m V k Q 2 9 s d W 1 u c z E u e 0 N v b H V t b j I 4 L D I 3 f S Z x d W 9 0 O y w m c X V v d D t T Z W N 0 a W 9 u M S 9 k a X N r X 2 l u d G V u c 2 l 2 Z V 9 w Z 1 9 z d G F 0 L 0 F 1 d G 9 S Z W 1 v d m V k Q 2 9 s d W 1 u c z E u e 0 N v b H V t b j I 5 L D I 4 f S Z x d W 9 0 O y w m c X V v d D t T Z W N 0 a W 9 u M S 9 k a X N r X 2 l u d G V u c 2 l 2 Z V 9 w Z 1 9 z d G F 0 L 0 F 1 d G 9 S Z W 1 v d m V k Q 2 9 s d W 1 u c z E u e 0 N v b H V t b j M w L D I 5 f S Z x d W 9 0 O y w m c X V v d D t T Z W N 0 a W 9 u M S 9 k a X N r X 2 l u d G V u c 2 l 2 Z V 9 w Z 1 9 z d G F 0 L 0 F 1 d G 9 S Z W 1 v d m V k Q 2 9 s d W 1 u c z E u e 0 N v b H V t b j M x L D M w f S Z x d W 9 0 O y w m c X V v d D t T Z W N 0 a W 9 u M S 9 k a X N r X 2 l u d G V u c 2 l 2 Z V 9 w Z 1 9 z d G F 0 L 0 F 1 d G 9 S Z W 1 v d m V k Q 2 9 s d W 1 u c z E u e 0 N v b H V t b j M y L D M x f S Z x d W 9 0 O y w m c X V v d D t T Z W N 0 a W 9 u M S 9 k a X N r X 2 l u d G V u c 2 l 2 Z V 9 w Z 1 9 z d G F 0 L 0 F 1 d G 9 S Z W 1 v d m V k Q 2 9 s d W 1 u c z E u e 0 N v b H V t b j M z L D M y f S Z x d W 9 0 O y w m c X V v d D t T Z W N 0 a W 9 u M S 9 k a X N r X 2 l u d G V u c 2 l 2 Z V 9 w Z 1 9 z d G F 0 L 0 F 1 d G 9 S Z W 1 v d m V k Q 2 9 s d W 1 u c z E u e 0 N v b H V t b j M 0 L D M z f S Z x d W 9 0 O y w m c X V v d D t T Z W N 0 a W 9 u M S 9 k a X N r X 2 l u d G V u c 2 l 2 Z V 9 w Z 1 9 z d G F 0 L 0 F 1 d G 9 S Z W 1 v d m V k Q 2 9 s d W 1 u c z E u e 0 N v b H V t b j M 1 L D M 0 f S Z x d W 9 0 O y w m c X V v d D t T Z W N 0 a W 9 u M S 9 k a X N r X 2 l u d G V u c 2 l 2 Z V 9 w Z 1 9 z d G F 0 L 0 F 1 d G 9 S Z W 1 v d m V k Q 2 9 s d W 1 u c z E u e 0 N v b H V t b j M 2 L D M 1 f S Z x d W 9 0 O y w m c X V v d D t T Z W N 0 a W 9 u M S 9 k a X N r X 2 l u d G V u c 2 l 2 Z V 9 w Z 1 9 z d G F 0 L 0 F 1 d G 9 S Z W 1 v d m V k Q 2 9 s d W 1 u c z E u e 0 N v b H V t b j M 3 L D M 2 f S Z x d W 9 0 O y w m c X V v d D t T Z W N 0 a W 9 u M S 9 k a X N r X 2 l u d G V u c 2 l 2 Z V 9 w Z 1 9 z d G F 0 L 0 F 1 d G 9 S Z W 1 v d m V k Q 2 9 s d W 1 u c z E u e 0 N v b H V t b j M 4 L D M 3 f S Z x d W 9 0 O y w m c X V v d D t T Z W N 0 a W 9 u M S 9 k a X N r X 2 l u d G V u c 2 l 2 Z V 9 w Z 1 9 z d G F 0 L 0 F 1 d G 9 S Z W 1 v d m V k Q 2 9 s d W 1 u c z E u e 0 N v b H V t b j M 5 L D M 4 f S Z x d W 9 0 O y w m c X V v d D t T Z W N 0 a W 9 u M S 9 k a X N r X 2 l u d G V u c 2 l 2 Z V 9 w Z 1 9 z d G F 0 L 0 F 1 d G 9 S Z W 1 v d m V k Q 2 9 s d W 1 u c z E u e 0 N v b H V t b j Q w L D M 5 f S Z x d W 9 0 O y w m c X V v d D t T Z W N 0 a W 9 u M S 9 k a X N r X 2 l u d G V u c 2 l 2 Z V 9 w Z 1 9 z d G F 0 L 0 F 1 d G 9 S Z W 1 v d m V k Q 2 9 s d W 1 u c z E u e 0 N v b H V t b j Q x L D Q w f S Z x d W 9 0 O y w m c X V v d D t T Z W N 0 a W 9 u M S 9 k a X N r X 2 l u d G V u c 2 l 2 Z V 9 w Z 1 9 z d G F 0 L 0 F 1 d G 9 S Z W 1 v d m V k Q 2 9 s d W 1 u c z E u e 0 N v b H V t b j Q y L D Q x f S Z x d W 9 0 O y w m c X V v d D t T Z W N 0 a W 9 u M S 9 k a X N r X 2 l u d G V u c 2 l 2 Z V 9 w Z 1 9 z d G F 0 L 0 F 1 d G 9 S Z W 1 v d m V k Q 2 9 s d W 1 u c z E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a 1 9 p b n R l b n N p d m V f c G d f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1 9 p b n R l b n N p d m V f c G d f c 3 R h d C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o G j P 0 G L E i J t / v T V E 8 X y w A A A A A C A A A A A A A Q Z g A A A A E A A C A A A A C t 7 V V S Q Z I p g W 6 C 2 5 / p u J 0 g L 6 + v L W Q q o x w S E Y D B m O T 1 G w A A A A A O g A A A A A I A A C A A A A D 0 A 4 + B L T J E M E P a K 2 F Q Y m h t Z E V 6 c J i u h O 9 e V + M e V o L 6 M l A A A A C j O x T Z U 0 H 4 8 G m 8 B i v o V I Y c n / j 8 d E C D x o t W h 1 7 4 8 + T m X X K F c G o 2 J o O v t + m p l F e E r T 1 2 3 j J q f d n 5 H y x h j a 8 N a o 8 T 1 r P i M W C e b B r 5 D O c v F H l n g k A A A A D C T a 5 + T Q Z i 5 B v 3 r 8 M j y m 0 C X L f H Q V f s R z n I e H W A q p J R 1 m v q e Q s g F i q z K F 6 e z 2 L j G v u 5 x A y p 7 Z c f c l j r o C e S X A B s < / D a t a M a s h u p > 
</file>

<file path=customXml/itemProps1.xml><?xml version="1.0" encoding="utf-8"?>
<ds:datastoreItem xmlns:ds="http://schemas.openxmlformats.org/officeDocument/2006/customXml" ds:itemID="{1C3E45DD-0DDA-4B72-8C06-EC0D673C8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disk_intensive_pg_stat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2024-07-06T17:14:46Z</dcterms:created>
  <dcterms:modified xsi:type="dcterms:W3CDTF">2024-07-06T17:22:52Z</dcterms:modified>
</cp:coreProperties>
</file>