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eluc\Desktop\"/>
    </mc:Choice>
  </mc:AlternateContent>
  <xr:revisionPtr revIDLastSave="0" documentId="13_ncr:1_{3B8AA430-8AD4-4F15-85E5-D388C58391B6}" xr6:coauthVersionLast="46" xr6:coauthVersionMax="46" xr10:uidLastSave="{00000000-0000-0000-0000-000000000000}"/>
  <bookViews>
    <workbookView xWindow="-120" yWindow="-120" windowWidth="24240" windowHeight="13290" tabRatio="500" firstSheet="4" activeTab="7" xr2:uid="{00000000-000D-0000-FFFF-FFFF00000000}"/>
  </bookViews>
  <sheets>
    <sheet name="APRENDICES " sheetId="8" r:id="rId1"/>
    <sheet name="OBJETIVOS" sheetId="1" r:id="rId2"/>
    <sheet name="STAKEHOLDERS" sheetId="2" r:id="rId3"/>
    <sheet name="INSTRUMENTO 1" sheetId="3" r:id="rId4"/>
    <sheet name="TABULACION" sheetId="5" r:id="rId5"/>
    <sheet name="TECNICA" sheetId="4" r:id="rId6"/>
    <sheet name="ANALISIS" sheetId="6" r:id="rId7"/>
    <sheet name="GRAFICACIÓN" sheetId="7" r:id="rId8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5" l="1"/>
</calcChain>
</file>

<file path=xl/sharedStrings.xml><?xml version="1.0" encoding="utf-8"?>
<sst xmlns="http://schemas.openxmlformats.org/spreadsheetml/2006/main" count="179" uniqueCount="152">
  <si>
    <t>NOMBRE</t>
  </si>
  <si>
    <t>GENERAL</t>
  </si>
  <si>
    <t>CARGO</t>
  </si>
  <si>
    <t xml:space="preserve">FUNCIONES </t>
  </si>
  <si>
    <t>ESPECIFICOS</t>
  </si>
  <si>
    <t>STAKEHOLDER INTERNO 1</t>
  </si>
  <si>
    <t>1. Determinar los procesos que presentan oportunidades de mejora.</t>
  </si>
  <si>
    <t>2. Identificar los actores que intervienen en estos procesos.</t>
  </si>
  <si>
    <t>3. Identificar las expectativas de los actores.</t>
  </si>
  <si>
    <t>STAKEHOLDER INTERNO 2</t>
  </si>
  <si>
    <t>STAKEHOLDER EXTERNO 1</t>
  </si>
  <si>
    <t xml:space="preserve"> CONDICIONES PARA IMPLEMENTAR LA TECNICA</t>
  </si>
  <si>
    <t>CONCLUSIONES DEL CONOCIMIENTO DEL PROCESO</t>
  </si>
  <si>
    <t>4. Definir los requerimientos y alternativas de mejora con base en las expectativas de los actores</t>
  </si>
  <si>
    <t>Flor Marina Callejas Martinez</t>
  </si>
  <si>
    <t>Paula Vanessa Fernandez Callejas</t>
  </si>
  <si>
    <t xml:space="preserve">¿Cuál diría que es el principal objetivo de la empresa? </t>
  </si>
  <si>
    <t>¿Cómo nace la idea de la empresa? </t>
  </si>
  <si>
    <t>¿Cuántas personas trabajan aquí actualmente? </t>
  </si>
  <si>
    <t>¿Qué valores y principios tiene la empresa?</t>
  </si>
  <si>
    <t>¿Qué es lo que más se valora en un trabajador de esta empresa? </t>
  </si>
  <si>
    <t xml:space="preserve">      </t>
  </si>
  <si>
    <t>Administradora</t>
  </si>
  <si>
    <t xml:space="preserve">Auxiliar administradora </t>
  </si>
  <si>
    <t>Hacer compras</t>
  </si>
  <si>
    <t xml:space="preserve">Elaboracion cuentas de ventas para vendedores </t>
  </si>
  <si>
    <t>Atencion al cliente</t>
  </si>
  <si>
    <t>Manejo de provedores y costo del producto</t>
  </si>
  <si>
    <t>Rentabilidad de productos</t>
  </si>
  <si>
    <t>Motivacion fuerza de ventas</t>
  </si>
  <si>
    <t>Motivacion personal</t>
  </si>
  <si>
    <t>Recoger mercancia</t>
  </si>
  <si>
    <t>Realizar pedidos</t>
  </si>
  <si>
    <t>Pagar facturas</t>
  </si>
  <si>
    <t>Ejecutar liquidaciones</t>
  </si>
  <si>
    <t>Cargar camioneta</t>
  </si>
  <si>
    <t>Johan Nicolas Moya callejas</t>
  </si>
  <si>
    <t>Jefe de bodega</t>
  </si>
  <si>
    <t xml:space="preserve">Alistar mercancia </t>
  </si>
  <si>
    <t>Matener el aseo y orden de la empresa</t>
  </si>
  <si>
    <t xml:space="preserve">Ayudante en la elaboracion de inventarios </t>
  </si>
  <si>
    <t>Traer mercancia de provedores</t>
  </si>
  <si>
    <t>STAKEHOLDER INTERNO 3</t>
  </si>
  <si>
    <t>STAKEHOLDER INTERNO 4</t>
  </si>
  <si>
    <t xml:space="preserve">Asesora comercial </t>
  </si>
  <si>
    <t>Visita clientes y ofrece productos</t>
  </si>
  <si>
    <t xml:space="preserve">Verifica las necesidades del cliente </t>
  </si>
  <si>
    <t xml:space="preserve">Trae productos vencidos y solicita sus cambios </t>
  </si>
  <si>
    <t xml:space="preserve">Jessica </t>
  </si>
  <si>
    <t xml:space="preserve">7.     ¿Se les dificulta el manejo de dicho programa para el desempeño laboral? </t>
  </si>
  <si>
    <t xml:space="preserve">Gerente </t>
  </si>
  <si>
    <t>Efrain Vargas</t>
  </si>
  <si>
    <t>A</t>
  </si>
  <si>
    <t>B</t>
  </si>
  <si>
    <t>C</t>
  </si>
  <si>
    <t>D</t>
  </si>
  <si>
    <t xml:space="preserve">  Estan de acuerdo con el cambio</t>
  </si>
  <si>
    <t xml:space="preserve">  No esta de acuerdo</t>
  </si>
  <si>
    <t>Venta a la mano, ofertas y descuentos </t>
  </si>
  <si>
    <t>La Panela </t>
  </si>
  <si>
    <t>Se tienen en cuenta las entradas y las salidas de las ventas diarias y reales </t>
  </si>
  <si>
    <t>182 </t>
  </si>
  <si>
    <t>A diario  y de 3 - 4 millones diarios</t>
  </si>
  <si>
    <t>Evitar faltantes, excesos de productos sobres stock, rotación del producto, primero en entrar y primero en salir y conocimientos de piso </t>
  </si>
  <si>
    <t>Falta de rotación  </t>
  </si>
  <si>
    <t>Publicidad</t>
  </si>
  <si>
    <t>Auto ventas</t>
  </si>
  <si>
    <t>Maneja proveedores grandes como panela, azucar etc.</t>
  </si>
  <si>
    <t>Encargado de elaborar los catalogos y el logo</t>
  </si>
  <si>
    <t>Sistema permanente perpetuo</t>
  </si>
  <si>
    <t>Diario</t>
  </si>
  <si>
    <t xml:space="preserve">Primeras entradas primeras salidas </t>
  </si>
  <si>
    <t>Excel</t>
  </si>
  <si>
    <t>Si</t>
  </si>
  <si>
    <t>No</t>
  </si>
  <si>
    <t>Independiente</t>
  </si>
  <si>
    <t>Total</t>
  </si>
  <si>
    <t>NOTA = Para ver el tipo de respuesta irse a la hoja de tabulación.</t>
  </si>
  <si>
    <t>GAES 5</t>
  </si>
  <si>
    <t>FICHA: 1803184</t>
  </si>
  <si>
    <t xml:space="preserve">      13.   ¿Cuál es el producto que mayor vende? </t>
  </si>
  <si>
    <t xml:space="preserve">      15.   ¿Cuántos productos tiene actualmente en inventario? </t>
  </si>
  <si>
    <t xml:space="preserve">9.    ¿Cómo distribuyen el manejo del inventario para cada almacén? </t>
  </si>
  <si>
    <t>¿Cuántos cargos se desempeña en la empresa?</t>
  </si>
  <si>
    <t>¿Les interesa la idea de innovación y facilidad? </t>
  </si>
  <si>
    <t>STAKEHOLDER INTERNO 5</t>
  </si>
  <si>
    <t>Brayan Ortiz</t>
  </si>
  <si>
    <t xml:space="preserve">Lleva los productos a los clientes </t>
  </si>
  <si>
    <t xml:space="preserve">Entregador </t>
  </si>
  <si>
    <t xml:space="preserve">Recoge los productos vencidos </t>
  </si>
  <si>
    <t xml:space="preserve">Recoge productos de los proveedores </t>
  </si>
  <si>
    <t xml:space="preserve">               </t>
  </si>
  <si>
    <t>ANÁLISIS Y DESARROLLO DE SISTEMAS DE INFORMACIÓN (ADSI)</t>
  </si>
  <si>
    <t>APRENDICES:                                                                          
BRIAN STEVEN MOYA CALLEJAS 
LUIS ALFONSO QUIROGA SILVA 
URIEL ARMANDO ASTAIZA CASTRO</t>
  </si>
  <si>
    <t>Identificar las falencias en los procesos de la compañía La Molienda que están expuestos a mejoras, así como los actores involucrados, para definir el contexto en el que se desarrolla la compañía y las posibles soluciones que se pueden aportar a través de un sistema de información</t>
  </si>
  <si>
    <r>
      <t>4.</t>
    </r>
    <r>
      <rPr>
        <sz val="7"/>
        <color rgb="FF000000"/>
        <rFont val="Calibri"/>
        <family val="2"/>
        <scheme val="minor"/>
      </rPr>
      <t xml:space="preserve">       </t>
    </r>
    <r>
      <rPr>
        <sz val="11"/>
        <color rgb="FF000000"/>
        <rFont val="Calibri"/>
        <family val="2"/>
        <scheme val="minor"/>
      </rPr>
      <t>¿Qué tipo de valuación de inventario utiliza? </t>
    </r>
  </si>
  <si>
    <r>
      <t>5.</t>
    </r>
    <r>
      <rPr>
        <sz val="7"/>
        <color rgb="FF000000"/>
        <rFont val="Calibri"/>
        <family val="2"/>
        <scheme val="minor"/>
      </rPr>
      <t xml:space="preserve">       </t>
    </r>
    <r>
      <rPr>
        <sz val="11"/>
        <color rgb="FF000000"/>
        <rFont val="Calibri"/>
        <family val="2"/>
        <scheme val="minor"/>
      </rPr>
      <t>¿Se manejan bodegas externas?</t>
    </r>
  </si>
  <si>
    <r>
      <t>6.</t>
    </r>
    <r>
      <rPr>
        <sz val="7"/>
        <color rgb="FF000000"/>
        <rFont val="Calibri"/>
        <family val="2"/>
        <scheme val="minor"/>
      </rPr>
      <t xml:space="preserve">       </t>
    </r>
    <r>
      <rPr>
        <sz val="11"/>
        <color rgb="FF000000"/>
        <rFont val="Calibri"/>
        <family val="2"/>
        <scheme val="minor"/>
      </rPr>
      <t>¿Qué programa es el más utilizado en la empresa? </t>
    </r>
  </si>
  <si>
    <r>
      <t xml:space="preserve">8. </t>
    </r>
    <r>
      <rPr>
        <sz val="7"/>
        <color rgb="FF000000"/>
        <rFont val="Calibri"/>
        <family val="2"/>
        <scheme val="minor"/>
      </rPr>
      <t xml:space="preserve">   </t>
    </r>
    <r>
      <rPr>
        <sz val="11"/>
        <color rgb="FF000000"/>
        <rFont val="Calibri"/>
        <family val="2"/>
        <scheme val="minor"/>
      </rPr>
      <t>¿Cree que dicho programa tiene falencias para el proceso de trabajo?  </t>
    </r>
  </si>
  <si>
    <r>
      <t>10.</t>
    </r>
    <r>
      <rPr>
        <sz val="7"/>
        <color rgb="FF000000"/>
        <rFont val="Calibri"/>
        <family val="2"/>
        <scheme val="minor"/>
      </rPr>
      <t>     </t>
    </r>
    <r>
      <rPr>
        <sz val="11"/>
        <color rgb="FF000000"/>
        <rFont val="Calibri"/>
        <family val="2"/>
        <scheme val="minor"/>
      </rPr>
      <t>¿Les gustaría llevar un historial de los productos no conformes que se sacan del inventario? </t>
    </r>
  </si>
  <si>
    <r>
      <t>11.</t>
    </r>
    <r>
      <rPr>
        <sz val="7"/>
        <color rgb="FF000000"/>
        <rFont val="Calibri"/>
        <family val="2"/>
        <scheme val="minor"/>
      </rPr>
      <t>    </t>
    </r>
    <r>
      <rPr>
        <sz val="11"/>
        <color rgb="FF000000"/>
        <rFont val="Calibri"/>
        <family val="2"/>
        <scheme val="minor"/>
      </rPr>
      <t>¿Cómo codifican las devoluciones? </t>
    </r>
  </si>
  <si>
    <r>
      <t>12.</t>
    </r>
    <r>
      <rPr>
        <sz val="7"/>
        <color rgb="FF000000"/>
        <rFont val="Calibri"/>
        <family val="2"/>
        <scheme val="minor"/>
      </rPr>
      <t xml:space="preserve">    </t>
    </r>
    <r>
      <rPr>
        <sz val="11"/>
        <color rgb="FF000000"/>
        <rFont val="Calibri"/>
        <family val="2"/>
        <scheme val="minor"/>
      </rPr>
      <t>¿Cuál es el proceso de un producto cuando está a punto de caducar? </t>
    </r>
  </si>
  <si>
    <r>
      <t>14.</t>
    </r>
    <r>
      <rPr>
        <sz val="7"/>
        <color rgb="FF000000"/>
        <rFont val="Calibri"/>
        <family val="2"/>
        <scheme val="minor"/>
      </rPr>
      <t xml:space="preserve">     </t>
    </r>
    <r>
      <rPr>
        <sz val="11"/>
        <color rgb="FF000000"/>
        <rFont val="Calibri"/>
        <family val="2"/>
        <scheme val="minor"/>
      </rPr>
      <t>¿Cómo es el proceso que se maneja para la elaboración de inventario? </t>
    </r>
  </si>
  <si>
    <r>
      <t>16.</t>
    </r>
    <r>
      <rPr>
        <sz val="7"/>
        <color rgb="FF000000"/>
        <rFont val="Calibri"/>
        <family val="2"/>
        <scheme val="minor"/>
      </rPr>
      <t xml:space="preserve">    </t>
    </r>
    <r>
      <rPr>
        <sz val="11"/>
        <color rgb="FF000000"/>
        <rFont val="Calibri"/>
        <family val="2"/>
        <scheme val="minor"/>
      </rPr>
      <t>¿Cada </t>
    </r>
    <r>
      <rPr>
        <sz val="12"/>
        <color rgb="FF000000"/>
        <rFont val="Calibri"/>
        <family val="2"/>
        <scheme val="minor"/>
      </rPr>
      <t>cuánto tiempo realiza compras para abastecer su compañía y cuánto pide?</t>
    </r>
    <r>
      <rPr>
        <sz val="11"/>
        <color rgb="FF000000"/>
        <rFont val="Calibri"/>
        <family val="2"/>
        <scheme val="minor"/>
      </rPr>
      <t> </t>
    </r>
  </si>
  <si>
    <r>
      <t xml:space="preserve">17. </t>
    </r>
    <r>
      <rPr>
        <sz val="7"/>
        <color rgb="FF000000"/>
        <rFont val="Calibri"/>
        <family val="2"/>
        <scheme val="minor"/>
      </rPr>
      <t xml:space="preserve">   </t>
    </r>
    <r>
      <rPr>
        <sz val="11"/>
        <color rgb="FF000000"/>
        <rFont val="Calibri"/>
        <family val="2"/>
        <scheme val="minor"/>
      </rPr>
      <t>¿Cu</t>
    </r>
    <r>
      <rPr>
        <sz val="12"/>
        <color rgb="FF000000"/>
        <rFont val="Calibri"/>
        <family val="2"/>
        <scheme val="minor"/>
      </rPr>
      <t>ál es el objetivo primordial del inventario?</t>
    </r>
    <r>
      <rPr>
        <sz val="11"/>
        <color rgb="FF000000"/>
        <rFont val="Calibri"/>
        <family val="2"/>
        <scheme val="minor"/>
      </rPr>
      <t> </t>
    </r>
  </si>
  <si>
    <r>
      <t>18.</t>
    </r>
    <r>
      <rPr>
        <sz val="7"/>
        <color rgb="FF000000"/>
        <rFont val="Calibri"/>
        <family val="2"/>
        <scheme val="minor"/>
      </rPr>
      <t xml:space="preserve">     </t>
    </r>
    <r>
      <rPr>
        <sz val="11"/>
        <color rgb="FF000000"/>
        <rFont val="Calibri"/>
        <family val="2"/>
        <scheme val="minor"/>
      </rPr>
      <t>¿En q</t>
    </r>
    <r>
      <rPr>
        <sz val="12"/>
        <color rgb="FF000000"/>
        <rFont val="Calibri"/>
        <family val="2"/>
        <scheme val="minor"/>
      </rPr>
      <t>ué momento sale un producto del inventario?</t>
    </r>
    <r>
      <rPr>
        <sz val="11"/>
        <color rgb="FF000000"/>
        <rFont val="Calibri"/>
        <family val="2"/>
        <scheme val="minor"/>
      </rPr>
      <t> </t>
    </r>
  </si>
  <si>
    <r>
      <t>19.</t>
    </r>
    <r>
      <rPr>
        <sz val="7"/>
        <color rgb="FF000000"/>
        <rFont val="Calibri"/>
        <family val="2"/>
        <scheme val="minor"/>
      </rPr>
      <t xml:space="preserve">    </t>
    </r>
    <r>
      <rPr>
        <sz val="11"/>
        <color rgb="FF000000"/>
        <rFont val="Calibri"/>
        <family val="2"/>
        <scheme val="minor"/>
      </rPr>
      <t>¿Quiénes aprueban las solicitudes de inventario y como la autorizan? </t>
    </r>
  </si>
  <si>
    <t>PREGUNTAS INFORMATIVAS PARA LA EMPRESA</t>
  </si>
  <si>
    <t>A) Si          B) No</t>
  </si>
  <si>
    <t>ENCUESTA</t>
  </si>
  <si>
    <t>A) Inventarios de materia prima          B) Inventario de producto terminado          C) Ambos </t>
  </si>
  <si>
    <t>1. ¿Cuál clase de inventario tienen?</t>
  </si>
  <si>
    <t>2. ¿Qué sistema usa para controlar su inventario?  </t>
  </si>
  <si>
    <t>3. ¿Si el control del inventario es permanente perpetuo con que lapso de tiempo realizan el inventario manual? </t>
  </si>
  <si>
    <t>2. ¿Qué sistema usa para controlar su inventario?</t>
  </si>
  <si>
    <t xml:space="preserve">A) Sistema permanente perpetuo          B) Sistema periódico </t>
  </si>
  <si>
    <t>A) Diario          B) Semanal          C) Quincenal          D) Mensual</t>
  </si>
  <si>
    <t>A) Identificación especifica          B) Primeras entradas primeras salidas          C) Últimas entradas primeras salidas          D) Costo promedio</t>
  </si>
  <si>
    <t>A) Si, ¿cuántas?          B) No</t>
  </si>
  <si>
    <t>A) Excel          B) Word          C) PowerPoint          D) Otro, ¿Cuál?</t>
  </si>
  <si>
    <t xml:space="preserve">A) Unificado          B) Independiente  </t>
  </si>
  <si>
    <t xml:space="preserve">A) Si          B) No </t>
  </si>
  <si>
    <t xml:space="preserve">A) Mismo código anulado          B) Código diferente anulado          C) No codifican </t>
  </si>
  <si>
    <t>__________________________________________________</t>
  </si>
  <si>
    <t xml:space="preserve">¿Esta de acuerdo con una automatización de la empresa? </t>
  </si>
  <si>
    <t>Porcentaje</t>
  </si>
  <si>
    <t>PREGUNTAS</t>
  </si>
  <si>
    <t>RESPUESTAS ABIERTAS</t>
  </si>
  <si>
    <t>RESPUESTAS DE SELECCIÓN DE PREGUNTAS</t>
  </si>
  <si>
    <t>1. ¿Cuál clase de inventario tienen?  </t>
  </si>
  <si>
    <t>X</t>
  </si>
  <si>
    <t xml:space="preserve"> </t>
  </si>
  <si>
    <t>4. ¿Qué tipo de valuación de inventario utiliza? </t>
  </si>
  <si>
    <t>14. ¿Cómo es el proceso que se maneja para la elaboración de inventario? </t>
  </si>
  <si>
    <t>13. ¿Cuál es el producto que mayor vende? </t>
  </si>
  <si>
    <t>15. ¿Cuántos productos tiene actualmente en inventario? </t>
  </si>
  <si>
    <t>16. ¿Cada cuánto tiempo realiza compras para abastecer su compañía y cuánto pide? </t>
  </si>
  <si>
    <t>17. ¿Cuál es el objetivo primordial del inventario? </t>
  </si>
  <si>
    <t>18. ¿En qué momento sale un producto del inventario? </t>
  </si>
  <si>
    <t>19. ¿Quiénes aprueban las solicitudes de inventario y como la autorizan? </t>
  </si>
  <si>
    <t>Ambos</t>
  </si>
  <si>
    <t>Mismo código anulado</t>
  </si>
  <si>
    <t>5. ¿Cómo codifican las devouciones?</t>
  </si>
  <si>
    <t>6. ¿Cómo distribuyen el manejo del inventario para cada almacén?</t>
  </si>
  <si>
    <t>7. ¿Se manejan bodegas externas?</t>
  </si>
  <si>
    <t>Si, ¿cuántas? 2</t>
  </si>
  <si>
    <t>8. ¿Qué programa es el más utilizado en la empresa?</t>
  </si>
  <si>
    <t>9. ¿Se les dificulta el manejo del programa Excel para el desempeño laboral?</t>
  </si>
  <si>
    <t>10. ¿Cree que el programa Excel tiene falencias para el proceso de trabajo? </t>
  </si>
  <si>
    <t xml:space="preserve">11. ¿Les gustaría llevar un historial de los productos no conformes que se sacan del inventario? </t>
  </si>
  <si>
    <t xml:space="preserve">12. ¿Cuál es el proceso de un producto cuando está a punto de caducar? </t>
  </si>
  <si>
    <t>Flor Marina Callejas, la administradora, ella aprueba y revisa las bases de productos, ya que no se pueden tener agotados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</si>
</sst>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rgb="FF000000"/>
      <name val="Calibri"/>
    </font>
    <font>
      <sz val="11"/>
      <name val="Calibri"/>
      <family val="2"/>
    </font>
    <font>
      <sz val="11"/>
      <color rgb="FFEA9999"/>
      <name val="Calibri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1"/>
      <color rgb="FFEA9999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674EA7"/>
        <bgColor rgb="FF674EA7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FCE8B2"/>
        <bgColor rgb="FFFCE8B2"/>
      </patternFill>
    </fill>
    <fill>
      <patternFill patternType="solid">
        <fgColor rgb="FFF09300"/>
        <bgColor rgb="FFF09300"/>
      </patternFill>
    </fill>
    <fill>
      <patternFill patternType="solid">
        <fgColor rgb="FFF4C7C3"/>
        <bgColor rgb="FFF4C7C3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9" borderId="16" applyNumberFormat="0" applyAlignment="0" applyProtection="0"/>
  </cellStyleXfs>
  <cellXfs count="110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3" fillId="0" borderId="0" xfId="0" applyFont="1" applyAlignment="1">
      <alignment horizontal="center" vertical="center"/>
    </xf>
    <xf numFmtId="0" fontId="4" fillId="5" borderId="10" xfId="0" applyFont="1" applyFill="1" applyBorder="1" applyAlignment="1">
      <alignment horizontal="left" vertical="center"/>
    </xf>
    <xf numFmtId="0" fontId="4" fillId="5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/>
    </xf>
    <xf numFmtId="0" fontId="0" fillId="5" borderId="14" xfId="0" applyFont="1" applyFill="1" applyBorder="1" applyAlignment="1">
      <alignment vertical="center"/>
    </xf>
    <xf numFmtId="0" fontId="0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 applyAlignment="1">
      <alignment vertical="center" wrapText="1"/>
    </xf>
    <xf numFmtId="0" fontId="0" fillId="0" borderId="0" xfId="0" applyFont="1" applyAlignment="1"/>
    <xf numFmtId="0" fontId="8" fillId="0" borderId="0" xfId="0" applyFont="1"/>
    <xf numFmtId="0" fontId="8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0" fillId="10" borderId="17" xfId="0" applyFont="1" applyFill="1" applyBorder="1" applyAlignment="1">
      <alignment horizontal="center" vertical="center"/>
    </xf>
    <xf numFmtId="0" fontId="10" fillId="10" borderId="24" xfId="0" applyFont="1" applyFill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 vertical="center"/>
    </xf>
    <xf numFmtId="0" fontId="10" fillId="10" borderId="0" xfId="0" applyFont="1" applyFill="1" applyBorder="1" applyAlignment="1">
      <alignment horizontal="center" vertical="center"/>
    </xf>
    <xf numFmtId="0" fontId="10" fillId="10" borderId="20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3" fillId="6" borderId="4" xfId="0" applyFont="1" applyFill="1" applyBorder="1" applyAlignment="1">
      <alignment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13" xfId="0" applyFont="1" applyBorder="1"/>
    <xf numFmtId="0" fontId="0" fillId="0" borderId="0" xfId="0" applyFont="1" applyAlignment="1"/>
    <xf numFmtId="0" fontId="1" fillId="0" borderId="1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2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1" fillId="0" borderId="12" xfId="0" applyFont="1" applyBorder="1"/>
    <xf numFmtId="0" fontId="1" fillId="0" borderId="11" xfId="0" applyFont="1" applyBorder="1"/>
    <xf numFmtId="0" fontId="7" fillId="5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top"/>
    </xf>
    <xf numFmtId="0" fontId="1" fillId="5" borderId="0" xfId="0" applyFont="1" applyFill="1" applyAlignment="1">
      <alignment horizontal="center" vertical="center"/>
    </xf>
    <xf numFmtId="0" fontId="2" fillId="3" borderId="12" xfId="0" applyFon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7" borderId="1" xfId="0" applyFont="1" applyFill="1" applyBorder="1" applyAlignment="1"/>
    <xf numFmtId="0" fontId="1" fillId="0" borderId="2" xfId="0" applyFont="1" applyBorder="1"/>
    <xf numFmtId="0" fontId="1" fillId="0" borderId="3" xfId="0" applyFont="1" applyBorder="1"/>
    <xf numFmtId="0" fontId="1" fillId="8" borderId="4" xfId="0" applyFont="1" applyFill="1" applyBorder="1" applyAlignment="1">
      <alignment horizontal="left" wrapText="1"/>
    </xf>
    <xf numFmtId="0" fontId="0" fillId="0" borderId="10" xfId="0" applyFont="1" applyBorder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1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17" fillId="0" borderId="26" xfId="1" applyFont="1" applyFill="1" applyBorder="1" applyAlignment="1">
      <alignment vertical="center" wrapText="1"/>
    </xf>
    <xf numFmtId="0" fontId="17" fillId="0" borderId="28" xfId="1" applyFont="1" applyFill="1" applyBorder="1" applyAlignment="1">
      <alignment vertical="center" wrapText="1"/>
    </xf>
    <xf numFmtId="0" fontId="17" fillId="0" borderId="30" xfId="1" applyFont="1" applyFill="1" applyBorder="1" applyAlignment="1">
      <alignment vertical="center" wrapText="1"/>
    </xf>
    <xf numFmtId="9" fontId="17" fillId="0" borderId="29" xfId="1" applyNumberFormat="1" applyFont="1" applyFill="1" applyBorder="1" applyAlignment="1">
      <alignment horizontal="center" vertical="center" wrapText="1"/>
    </xf>
    <xf numFmtId="9" fontId="17" fillId="0" borderId="31" xfId="1" applyNumberFormat="1" applyFont="1" applyFill="1" applyBorder="1" applyAlignment="1">
      <alignment horizontal="center" vertical="center" wrapText="1"/>
    </xf>
    <xf numFmtId="0" fontId="17" fillId="0" borderId="27" xfId="1" applyFont="1" applyFill="1" applyBorder="1" applyAlignment="1">
      <alignment horizontal="center" vertical="center" wrapText="1"/>
    </xf>
    <xf numFmtId="0" fontId="17" fillId="0" borderId="0" xfId="1" applyFont="1" applyFill="1" applyBorder="1" applyAlignment="1">
      <alignment vertical="center" wrapText="1"/>
    </xf>
    <xf numFmtId="0" fontId="17" fillId="0" borderId="25" xfId="1" applyFont="1" applyFill="1" applyBorder="1" applyAlignment="1">
      <alignment horizontal="center" vertical="center" wrapText="1"/>
    </xf>
    <xf numFmtId="0" fontId="17" fillId="0" borderId="34" xfId="1" applyFont="1" applyFill="1" applyBorder="1" applyAlignment="1">
      <alignment horizontal="center" vertical="center" wrapText="1"/>
    </xf>
    <xf numFmtId="0" fontId="17" fillId="0" borderId="35" xfId="1" applyFont="1" applyFill="1" applyBorder="1" applyAlignment="1">
      <alignment horizontal="center" vertical="center" wrapText="1"/>
    </xf>
    <xf numFmtId="0" fontId="17" fillId="0" borderId="37" xfId="1" applyFont="1" applyFill="1" applyBorder="1" applyAlignment="1">
      <alignment horizontal="center" vertical="center" wrapText="1"/>
    </xf>
    <xf numFmtId="0" fontId="11" fillId="0" borderId="39" xfId="1" applyFont="1" applyFill="1" applyBorder="1" applyAlignment="1">
      <alignment horizontal="center" vertical="center" wrapText="1"/>
    </xf>
    <xf numFmtId="0" fontId="11" fillId="0" borderId="40" xfId="1" applyFont="1" applyFill="1" applyBorder="1" applyAlignment="1">
      <alignment horizontal="center" vertical="center" wrapText="1"/>
    </xf>
    <xf numFmtId="0" fontId="17" fillId="0" borderId="41" xfId="1" applyFont="1" applyFill="1" applyBorder="1" applyAlignment="1">
      <alignment vertical="center" wrapText="1"/>
    </xf>
    <xf numFmtId="0" fontId="17" fillId="0" borderId="42" xfId="1" applyFont="1" applyFill="1" applyBorder="1" applyAlignment="1">
      <alignment vertical="center" wrapText="1"/>
    </xf>
    <xf numFmtId="0" fontId="17" fillId="0" borderId="43" xfId="1" applyFont="1" applyFill="1" applyBorder="1" applyAlignment="1">
      <alignment vertical="center" wrapText="1"/>
    </xf>
    <xf numFmtId="0" fontId="18" fillId="0" borderId="44" xfId="1" applyFont="1" applyFill="1" applyBorder="1" applyAlignment="1">
      <alignment horizontal="center" vertical="center" wrapText="1"/>
    </xf>
    <xf numFmtId="0" fontId="18" fillId="0" borderId="45" xfId="1" applyFont="1" applyFill="1" applyBorder="1" applyAlignment="1">
      <alignment horizontal="center" vertical="center" wrapText="1"/>
    </xf>
    <xf numFmtId="0" fontId="18" fillId="0" borderId="46" xfId="1" applyFont="1" applyFill="1" applyBorder="1" applyAlignment="1">
      <alignment horizontal="center" vertical="center" wrapText="1"/>
    </xf>
    <xf numFmtId="0" fontId="18" fillId="0" borderId="47" xfId="1" applyFont="1" applyFill="1" applyBorder="1" applyAlignment="1">
      <alignment horizontal="center" vertical="center" wrapText="1"/>
    </xf>
    <xf numFmtId="0" fontId="17" fillId="0" borderId="48" xfId="1" applyFont="1" applyFill="1" applyBorder="1" applyAlignment="1">
      <alignment vertical="center" wrapText="1"/>
    </xf>
    <xf numFmtId="0" fontId="17" fillId="0" borderId="49" xfId="1" applyFont="1" applyFill="1" applyBorder="1" applyAlignment="1">
      <alignment vertical="center" wrapText="1"/>
    </xf>
    <xf numFmtId="0" fontId="17" fillId="0" borderId="50" xfId="1" applyFont="1" applyFill="1" applyBorder="1" applyAlignment="1">
      <alignment vertical="center" wrapText="1"/>
    </xf>
    <xf numFmtId="0" fontId="17" fillId="0" borderId="51" xfId="1" applyFont="1" applyFill="1" applyBorder="1" applyAlignment="1">
      <alignment vertical="center" wrapText="1"/>
    </xf>
    <xf numFmtId="0" fontId="17" fillId="0" borderId="52" xfId="1" applyFont="1" applyFill="1" applyBorder="1" applyAlignment="1">
      <alignment vertical="center" wrapText="1"/>
    </xf>
    <xf numFmtId="0" fontId="17" fillId="0" borderId="53" xfId="1" applyFont="1" applyFill="1" applyBorder="1" applyAlignment="1">
      <alignment vertical="center" wrapText="1"/>
    </xf>
    <xf numFmtId="0" fontId="17" fillId="0" borderId="33" xfId="1" applyFont="1" applyFill="1" applyBorder="1" applyAlignment="1">
      <alignment horizontal="center" vertical="center" wrapText="1"/>
    </xf>
    <xf numFmtId="0" fontId="17" fillId="0" borderId="36" xfId="1" applyFont="1" applyFill="1" applyBorder="1" applyAlignment="1">
      <alignment horizontal="center" vertical="center" wrapText="1"/>
    </xf>
    <xf numFmtId="0" fontId="11" fillId="0" borderId="38" xfId="1" applyNumberFormat="1" applyFont="1" applyFill="1" applyBorder="1" applyAlignment="1">
      <alignment horizontal="center" vertical="center" wrapText="1"/>
    </xf>
    <xf numFmtId="0" fontId="18" fillId="0" borderId="54" xfId="1" applyFont="1" applyFill="1" applyBorder="1" applyAlignment="1">
      <alignment horizontal="center" vertical="center" wrapText="1"/>
    </xf>
    <xf numFmtId="0" fontId="18" fillId="0" borderId="32" xfId="1" applyFont="1" applyFill="1" applyBorder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25"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3F3F3F"/>
        </left>
        <right style="thin">
          <color rgb="FF3F3F3F"/>
        </right>
        <top/>
        <bottom/>
        <vertical style="thin">
          <color rgb="FF3F3F3F"/>
        </vertical>
        <horizontal/>
      </border>
    </dxf>
    <dxf>
      <border>
        <bottom style="medium">
          <color indexed="64"/>
        </bottom>
      </border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78909C"/>
          <bgColor rgb="FF78909C"/>
        </patternFill>
      </fill>
    </dxf>
  </dxfs>
  <tableStyles count="1" defaultPivotStyle="PivotStyleMedium7">
    <tableStyle name="ANALISIS-style" pivot="0" count="3" xr9:uid="{00000000-0011-0000-FFFF-FFFF00000000}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Estadistica</a:t>
            </a:r>
            <a:r>
              <a:rPr lang="es-CO" baseline="0"/>
              <a:t> de respuestas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3.7378770840511527E-2"/>
          <c:y val="0.12165636943382524"/>
          <c:w val="0.90336196262368507"/>
          <c:h val="0.80225258102323549"/>
        </c:manualLayout>
      </c:layout>
      <c:barChart>
        <c:barDir val="col"/>
        <c:grouping val="clustered"/>
        <c:varyColors val="0"/>
        <c:ser>
          <c:idx val="0"/>
          <c:order val="0"/>
          <c:tx>
            <c:v>Personas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11-4798-A29F-B80143C09CA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E11-4798-A29F-B80143C09CA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11-4798-A29F-B80143C09CA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E11-4798-A29F-B80143C09CAD}"/>
              </c:ext>
            </c:extLst>
          </c:dPt>
          <c:cat>
            <c:strRef>
              <c:f>TABULACION!$B$1:$F$1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RESPUESTAS ABIERTAS</c:v>
                </c:pt>
              </c:strCache>
            </c:strRef>
          </c:cat>
          <c:val>
            <c:numRef>
              <c:f>TABULACION!$B$21:$F$21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1-4798-A29F-B80143C09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888623"/>
        <c:axId val="1064500303"/>
      </c:barChart>
      <c:catAx>
        <c:axId val="96888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500303"/>
        <c:crosses val="autoZero"/>
        <c:auto val="1"/>
        <c:lblAlgn val="ctr"/>
        <c:lblOffset val="100"/>
        <c:noMultiLvlLbl val="0"/>
      </c:catAx>
      <c:valAx>
        <c:axId val="10645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888862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TABULACION!$B$24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TABULACION!$A$25:$A$26</c:f>
              <c:strCache>
                <c:ptCount val="2"/>
                <c:pt idx="0">
                  <c:v>  Estan de acuerdo con el cambio</c:v>
                </c:pt>
                <c:pt idx="1">
                  <c:v>  No esta de acuerdo</c:v>
                </c:pt>
              </c:strCache>
            </c:strRef>
          </c:cat>
          <c:val>
            <c:numRef>
              <c:f>TABULACION!$B$25:$B$26</c:f>
              <c:numCache>
                <c:formatCode>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6-44ED-8D98-B52B7E106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GRAFICACI&#211;N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hyperlink" Target="#TABULACION!A1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11907</xdr:colOff>
      <xdr:row>24</xdr:row>
      <xdr:rowOff>11907</xdr:rowOff>
    </xdr:from>
    <xdr:to>
      <xdr:col>5</xdr:col>
      <xdr:colOff>2726532</xdr:colOff>
      <xdr:row>25</xdr:row>
      <xdr:rowOff>97632</xdr:rowOff>
    </xdr:to>
    <xdr:sp macro="" textlink="">
      <xdr:nvSpPr>
        <xdr:cNvPr id="5" name="Rectángul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0727532" y="5917407"/>
          <a:ext cx="27146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Dar click aquí</a:t>
          </a:r>
          <a:r>
            <a:rPr lang="es-CO" sz="1100" baseline="0"/>
            <a:t> para ir a la hoja de Graficación</a:t>
          </a:r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2</xdr:row>
      <xdr:rowOff>0</xdr:rowOff>
    </xdr:from>
    <xdr:to>
      <xdr:col>8</xdr:col>
      <xdr:colOff>468313</xdr:colOff>
      <xdr:row>13</xdr:row>
      <xdr:rowOff>738188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492125" y="381000"/>
          <a:ext cx="5262563" cy="346868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Entrevista:</a:t>
          </a:r>
        </a:p>
        <a:p>
          <a:r>
            <a:rPr lang="en-US" sz="1100"/>
            <a:t>1. Buscar</a:t>
          </a:r>
          <a:r>
            <a:rPr lang="en-US" sz="1100" baseline="0"/>
            <a:t> la empresa</a:t>
          </a:r>
          <a:endParaRPr lang="en-US" sz="1100"/>
        </a:p>
        <a:p>
          <a:r>
            <a:rPr lang="en-US" sz="1100"/>
            <a:t>2. </a:t>
          </a:r>
          <a:r>
            <a:rPr lang="en-US" sz="1100" baseline="0"/>
            <a:t>Buscar informacion de la empresa. </a:t>
          </a:r>
          <a:endParaRPr lang="en-US" sz="1100"/>
        </a:p>
        <a:p>
          <a:r>
            <a:rPr lang="en-US" sz="1100"/>
            <a:t>3. Plan y preparacion.</a:t>
          </a:r>
        </a:p>
        <a:p>
          <a:r>
            <a:rPr lang="en-US" sz="1100"/>
            <a:t>4. Buscar la localizacion</a:t>
          </a:r>
          <a:r>
            <a:rPr lang="en-US" sz="1100" baseline="0"/>
            <a:t> del </a:t>
          </a:r>
          <a:r>
            <a:rPr lang="en-US" sz="1100"/>
            <a:t>Lugar. </a:t>
          </a:r>
        </a:p>
        <a:p>
          <a:r>
            <a:rPr lang="en-US" sz="1100"/>
            <a:t>5. Agendar</a:t>
          </a:r>
          <a:r>
            <a:rPr lang="en-US" sz="1100" baseline="0"/>
            <a:t> una cita.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Se reunieron un grupo de empleados para poder realizar la encuesta. </a:t>
          </a:r>
          <a:endParaRPr lang="en-US">
            <a:effectLst/>
          </a:endParaRPr>
        </a:p>
        <a:p>
          <a:r>
            <a:rPr lang="en-US" sz="1100" baseline="0"/>
            <a:t>7. </a:t>
          </a:r>
          <a:r>
            <a:rPr lang="en-US" sz="1100"/>
            <a:t>Introduccion. </a:t>
          </a:r>
        </a:p>
        <a:p>
          <a:r>
            <a:rPr lang="en-US" sz="1100"/>
            <a:t>8.</a:t>
          </a:r>
          <a:r>
            <a:rPr lang="en-US" sz="1100" baseline="0"/>
            <a:t> </a:t>
          </a:r>
          <a:r>
            <a:rPr lang="en-US" sz="1100"/>
            <a:t>Relato.</a:t>
          </a:r>
        </a:p>
        <a:p>
          <a:r>
            <a:rPr lang="en-US" sz="1100"/>
            <a:t>9.</a:t>
          </a:r>
          <a:r>
            <a:rPr lang="en-US" sz="1100" baseline="0"/>
            <a:t>  Formulacion de preguntas. </a:t>
          </a:r>
        </a:p>
        <a:p>
          <a:r>
            <a:rPr lang="en-US" sz="1100"/>
            <a:t>12.</a:t>
          </a:r>
          <a:r>
            <a:rPr lang="en-US" sz="1100" baseline="0"/>
            <a:t> </a:t>
          </a:r>
          <a:r>
            <a:rPr lang="en-US" sz="1100"/>
            <a:t>Conclusion.</a:t>
          </a:r>
        </a:p>
        <a:p>
          <a:r>
            <a:rPr lang="en-US" sz="1100"/>
            <a:t>13.</a:t>
          </a:r>
          <a:r>
            <a:rPr lang="en-US" sz="1100" baseline="0"/>
            <a:t> </a:t>
          </a:r>
          <a:r>
            <a:rPr lang="en-US" sz="1100"/>
            <a:t>Evaluar.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2</xdr:row>
      <xdr:rowOff>19050</xdr:rowOff>
    </xdr:from>
    <xdr:to>
      <xdr:col>4</xdr:col>
      <xdr:colOff>0</xdr:colOff>
      <xdr:row>2</xdr:row>
      <xdr:rowOff>4419600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438275" y="400050"/>
          <a:ext cx="5724525" cy="440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 que</a:t>
          </a:r>
          <a:r>
            <a:rPr lang="en-US" sz="1100" baseline="0"/>
            <a:t> nosotros pudimos observar en la empresa fue una problematica con el programa utilizado en la misma (Excel), debido a que los usuarios siempre tienen que ingresar los datos para actualizar  el inventario, provocando perdida de tiempo laboral y con esto bajando el rendimiento de la empresa, esto a causado muchos errores por lo cual la empresa a preferido utilizar un sistema a mano.</a:t>
          </a:r>
        </a:p>
        <a:p>
          <a:endParaRPr lang="en-US" sz="1100" baseline="0"/>
        </a:p>
        <a:p>
          <a:r>
            <a:rPr lang="en-US" sz="1100" baseline="0"/>
            <a:t>Explicando los problemas evidenciados anteriormente llegamos a la conclusion de implementar un sistema de informacion en la cual permita sistematizar y automatizar todos los procesos requeridos para el cumplimiento de los objetivos de la empresa.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2</xdr:row>
      <xdr:rowOff>0</xdr:rowOff>
    </xdr:from>
    <xdr:to>
      <xdr:col>12</xdr:col>
      <xdr:colOff>0</xdr:colOff>
      <xdr:row>24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28</xdr:row>
      <xdr:rowOff>9525</xdr:rowOff>
    </xdr:from>
    <xdr:to>
      <xdr:col>6</xdr:col>
      <xdr:colOff>342899</xdr:colOff>
      <xdr:row>29</xdr:row>
      <xdr:rowOff>95250</xdr:rowOff>
    </xdr:to>
    <xdr:sp macro="" textlink="">
      <xdr:nvSpPr>
        <xdr:cNvPr id="2" name="Rectángulo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485774" y="5343525"/>
          <a:ext cx="2714625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Dar click aquí</a:t>
          </a:r>
          <a:r>
            <a:rPr lang="es-CO" sz="1100" baseline="0"/>
            <a:t> para ir a la hoja de Tabulación</a:t>
          </a:r>
          <a:endParaRPr lang="es-CO" sz="1100"/>
        </a:p>
      </xdr:txBody>
    </xdr:sp>
    <xdr:clientData/>
  </xdr:twoCellAnchor>
  <xdr:twoCellAnchor>
    <xdr:from>
      <xdr:col>13</xdr:col>
      <xdr:colOff>4761</xdr:colOff>
      <xdr:row>2</xdr:row>
      <xdr:rowOff>4762</xdr:rowOff>
    </xdr:from>
    <xdr:to>
      <xdr:col>19</xdr:col>
      <xdr:colOff>733424</xdr:colOff>
      <xdr:row>24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47845B-4103-4AA6-93EB-DED2567FD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1:F20" totalsRowShown="0" headerRowDxfId="2" dataDxfId="12" headerRowBorderDxfId="3">
  <tableColumns count="6">
    <tableColumn id="1" xr3:uid="{00000000-0010-0000-0000-000001000000}" name="PREGUNTAS" dataDxfId="18"/>
    <tableColumn id="2" xr3:uid="{00000000-0010-0000-0000-000002000000}" name="A" dataDxfId="17"/>
    <tableColumn id="3" xr3:uid="{00000000-0010-0000-0000-000003000000}" name="B" dataDxfId="16"/>
    <tableColumn id="4" xr3:uid="{00000000-0010-0000-0000-000004000000}" name="C" dataDxfId="15"/>
    <tableColumn id="5" xr3:uid="{00000000-0010-0000-0000-000005000000}" name="D" dataDxfId="14"/>
    <tableColumn id="6" xr3:uid="{00000000-0010-0000-0000-000006000000}" name="RESPUESTAS ABIERTAS" data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a6" displayName="Tabla6" ref="A24:B26" totalsRowShown="0" headerRowDxfId="9" dataDxfId="8" headerRowBorderDxfId="20" tableBorderDxfId="21" totalsRowBorderDxfId="19" headerRowCellStyle="Salida" dataCellStyle="Salida">
  <tableColumns count="2">
    <tableColumn id="1" xr3:uid="{00000000-0010-0000-0100-000001000000}" name="¿Esta de acuerdo con una automatización de la empresa? " dataDxfId="11" dataCellStyle="Salida"/>
    <tableColumn id="2" xr3:uid="{00000000-0010-0000-0100-000002000000}" name="Porcentaje" dataDxfId="10" dataCellStyle="Salid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a1" displayName="Tabla1" ref="G1:G12" totalsRowShown="0" headerRowDxfId="0" dataDxfId="6" headerRowBorderDxfId="1" headerRowCellStyle="Salida" dataCellStyle="Salida">
  <tableColumns count="1">
    <tableColumn id="1" xr3:uid="{00000000-0010-0000-0200-000001000000}" name="RESPUESTAS DE SELECCIÓN DE PREGUNTAS" dataDxfId="7" dataCellStyle="Salid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selection activeCell="K18" sqref="K18"/>
    </sheetView>
  </sheetViews>
  <sheetFormatPr baseColWidth="10" defaultRowHeight="15" x14ac:dyDescent="0.25"/>
  <sheetData>
    <row r="1" spans="1:19" ht="15" customHeight="1" x14ac:dyDescent="0.25">
      <c r="A1" s="16" t="s">
        <v>92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8"/>
    </row>
    <row r="2" spans="1:19" ht="15" customHeight="1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1"/>
    </row>
    <row r="3" spans="1:19" ht="15" customHeight="1" thickBot="1" x14ac:dyDescent="0.3">
      <c r="A3" s="19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1"/>
    </row>
    <row r="4" spans="1:19" ht="15" customHeight="1" x14ac:dyDescent="0.25">
      <c r="A4" s="22" t="s">
        <v>93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31" t="s">
        <v>79</v>
      </c>
      <c r="P4" s="32"/>
      <c r="Q4" s="32"/>
      <c r="R4" s="32"/>
      <c r="S4" s="33"/>
    </row>
    <row r="5" spans="1:19" ht="15" customHeight="1" x14ac:dyDescent="0.25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7"/>
      <c r="O5" s="34"/>
      <c r="P5" s="35"/>
      <c r="Q5" s="35"/>
      <c r="R5" s="35"/>
      <c r="S5" s="36"/>
    </row>
    <row r="6" spans="1:19" ht="15" customHeight="1" x14ac:dyDescent="0.25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7"/>
      <c r="O6" s="34"/>
      <c r="P6" s="35"/>
      <c r="Q6" s="35"/>
      <c r="R6" s="35"/>
      <c r="S6" s="36"/>
    </row>
    <row r="7" spans="1:19" ht="15" customHeight="1" x14ac:dyDescent="0.25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O7" s="34"/>
      <c r="P7" s="35"/>
      <c r="Q7" s="35"/>
      <c r="R7" s="35"/>
      <c r="S7" s="36"/>
    </row>
    <row r="8" spans="1:19" ht="15" customHeight="1" x14ac:dyDescent="0.25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  <c r="O8" s="34"/>
      <c r="P8" s="35"/>
      <c r="Q8" s="35"/>
      <c r="R8" s="35"/>
      <c r="S8" s="36"/>
    </row>
    <row r="9" spans="1:19" ht="15" customHeight="1" x14ac:dyDescent="0.2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34"/>
      <c r="P9" s="35"/>
      <c r="Q9" s="35"/>
      <c r="R9" s="35"/>
      <c r="S9" s="36"/>
    </row>
    <row r="10" spans="1:19" ht="15.75" customHeight="1" thickBot="1" x14ac:dyDescent="0.3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37"/>
      <c r="P10" s="38"/>
      <c r="Q10" s="38"/>
      <c r="R10" s="38"/>
      <c r="S10" s="39"/>
    </row>
    <row r="11" spans="1:19" ht="15" customHeight="1" x14ac:dyDescent="0.25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7"/>
      <c r="O11" s="31" t="s">
        <v>78</v>
      </c>
      <c r="P11" s="32"/>
      <c r="Q11" s="32"/>
      <c r="R11" s="32"/>
      <c r="S11" s="33"/>
    </row>
    <row r="12" spans="1:19" ht="15" customHeight="1" x14ac:dyDescent="0.25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7"/>
      <c r="O12" s="34"/>
      <c r="P12" s="35"/>
      <c r="Q12" s="35"/>
      <c r="R12" s="35"/>
      <c r="S12" s="36"/>
    </row>
    <row r="13" spans="1:19" ht="15" customHeight="1" x14ac:dyDescent="0.25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7"/>
      <c r="O13" s="34"/>
      <c r="P13" s="35"/>
      <c r="Q13" s="35"/>
      <c r="R13" s="35"/>
      <c r="S13" s="36"/>
    </row>
    <row r="14" spans="1:19" ht="15" customHeight="1" x14ac:dyDescent="0.25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7"/>
      <c r="O14" s="34"/>
      <c r="P14" s="35"/>
      <c r="Q14" s="35"/>
      <c r="R14" s="35"/>
      <c r="S14" s="36"/>
    </row>
    <row r="15" spans="1:19" ht="15" customHeight="1" x14ac:dyDescent="0.25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  <c r="O15" s="34"/>
      <c r="P15" s="35"/>
      <c r="Q15" s="35"/>
      <c r="R15" s="35"/>
      <c r="S15" s="36"/>
    </row>
    <row r="16" spans="1:19" ht="15" customHeight="1" x14ac:dyDescent="0.25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7"/>
      <c r="O16" s="34"/>
      <c r="P16" s="35"/>
      <c r="Q16" s="35"/>
      <c r="R16" s="35"/>
      <c r="S16" s="36"/>
    </row>
    <row r="17" spans="1:19" ht="15.75" customHeight="1" thickBot="1" x14ac:dyDescent="0.3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30"/>
      <c r="O17" s="37"/>
      <c r="P17" s="38"/>
      <c r="Q17" s="38"/>
      <c r="R17" s="38"/>
      <c r="S17" s="39"/>
    </row>
    <row r="24" spans="1:19" x14ac:dyDescent="0.25">
      <c r="L24" s="13"/>
    </row>
  </sheetData>
  <mergeCells count="4">
    <mergeCell ref="A1:S3"/>
    <mergeCell ref="A4:N17"/>
    <mergeCell ref="O4:S10"/>
    <mergeCell ref="O11:S1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Normal="100" workbookViewId="0">
      <selection activeCell="H20" sqref="H20"/>
    </sheetView>
  </sheetViews>
  <sheetFormatPr baseColWidth="10" defaultColWidth="12.7109375" defaultRowHeight="15" customHeight="1" x14ac:dyDescent="0.25"/>
  <cols>
    <col min="1" max="1" width="7.140625" customWidth="1"/>
    <col min="2" max="2" width="8" customWidth="1"/>
    <col min="3" max="12" width="7.140625" customWidth="1"/>
    <col min="13" max="26" width="11" customWidth="1"/>
  </cols>
  <sheetData>
    <row r="1" spans="1:26" x14ac:dyDescent="0.25">
      <c r="A1" s="1"/>
      <c r="B1" s="49" t="s">
        <v>1</v>
      </c>
      <c r="C1" s="41"/>
      <c r="D1" s="41"/>
      <c r="E1" s="41"/>
      <c r="F1" s="41"/>
      <c r="G1" s="41"/>
      <c r="H1" s="42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/>
      <c r="B2" s="46"/>
      <c r="C2" s="47"/>
      <c r="D2" s="47"/>
      <c r="E2" s="47"/>
      <c r="F2" s="47"/>
      <c r="G2" s="47"/>
      <c r="H2" s="48"/>
      <c r="I2" s="1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72" customHeight="1" x14ac:dyDescent="0.25">
      <c r="A3" s="1"/>
      <c r="B3" s="50" t="s">
        <v>94</v>
      </c>
      <c r="C3" s="41"/>
      <c r="D3" s="41"/>
      <c r="E3" s="41"/>
      <c r="F3" s="41"/>
      <c r="G3" s="41"/>
      <c r="H3" s="42"/>
      <c r="I3" s="3"/>
      <c r="J3" s="3"/>
      <c r="K3" s="3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72" customHeight="1" x14ac:dyDescent="0.25">
      <c r="A4" s="1"/>
      <c r="B4" s="46"/>
      <c r="C4" s="47"/>
      <c r="D4" s="47"/>
      <c r="E4" s="47"/>
      <c r="F4" s="47"/>
      <c r="G4" s="47"/>
      <c r="H4" s="48"/>
      <c r="I4" s="3"/>
      <c r="J4" s="3"/>
      <c r="K4" s="3"/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/>
      <c r="B6" s="51" t="s">
        <v>4</v>
      </c>
      <c r="C6" s="41"/>
      <c r="D6" s="41"/>
      <c r="E6" s="41"/>
      <c r="F6" s="41"/>
      <c r="G6" s="41"/>
      <c r="H6" s="42"/>
      <c r="I6" s="1"/>
      <c r="J6" s="1"/>
      <c r="K6" s="1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/>
      <c r="B7" s="46"/>
      <c r="C7" s="47"/>
      <c r="D7" s="47"/>
      <c r="E7" s="47"/>
      <c r="F7" s="47"/>
      <c r="G7" s="47"/>
      <c r="H7" s="48"/>
      <c r="I7" s="1"/>
      <c r="J7" s="1"/>
      <c r="K7" s="1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/>
      <c r="B8" s="40" t="s">
        <v>6</v>
      </c>
      <c r="C8" s="41"/>
      <c r="D8" s="41"/>
      <c r="E8" s="41"/>
      <c r="F8" s="41"/>
      <c r="G8" s="41"/>
      <c r="H8" s="42"/>
      <c r="I8" s="1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/>
      <c r="B9" s="46"/>
      <c r="C9" s="47"/>
      <c r="D9" s="47"/>
      <c r="E9" s="47"/>
      <c r="F9" s="47"/>
      <c r="G9" s="47"/>
      <c r="H9" s="48"/>
      <c r="I9" s="1"/>
      <c r="J9" s="1"/>
      <c r="K9" s="1"/>
      <c r="L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/>
      <c r="B10" s="40" t="s">
        <v>7</v>
      </c>
      <c r="C10" s="41"/>
      <c r="D10" s="41"/>
      <c r="E10" s="41"/>
      <c r="F10" s="41"/>
      <c r="G10" s="41"/>
      <c r="H10" s="42"/>
      <c r="I10" s="1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/>
      <c r="B11" s="46"/>
      <c r="C11" s="47"/>
      <c r="D11" s="47"/>
      <c r="E11" s="47"/>
      <c r="F11" s="47"/>
      <c r="G11" s="47"/>
      <c r="H11" s="48"/>
      <c r="I11" s="1"/>
      <c r="J11" s="1"/>
      <c r="K11" s="1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/>
      <c r="B12" s="40" t="s">
        <v>8</v>
      </c>
      <c r="C12" s="41"/>
      <c r="D12" s="41"/>
      <c r="E12" s="41"/>
      <c r="F12" s="41"/>
      <c r="G12" s="41"/>
      <c r="H12" s="42"/>
      <c r="I12" s="1"/>
      <c r="J12" s="1"/>
      <c r="K12" s="1"/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/>
      <c r="B13" s="43"/>
      <c r="C13" s="44"/>
      <c r="D13" s="44"/>
      <c r="E13" s="44"/>
      <c r="F13" s="44"/>
      <c r="G13" s="44"/>
      <c r="H13" s="45"/>
      <c r="I13" s="1"/>
      <c r="J13" s="1"/>
      <c r="K13" s="1"/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/>
      <c r="B14" s="46"/>
      <c r="C14" s="47"/>
      <c r="D14" s="47"/>
      <c r="E14" s="47"/>
      <c r="F14" s="47"/>
      <c r="G14" s="47"/>
      <c r="H14" s="48"/>
      <c r="I14" s="1"/>
      <c r="J14" s="1"/>
      <c r="K14" s="1"/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40" t="s">
        <v>13</v>
      </c>
      <c r="C15" s="41"/>
      <c r="D15" s="41"/>
      <c r="E15" s="41"/>
      <c r="F15" s="41"/>
      <c r="G15" s="41"/>
      <c r="H15" s="42"/>
      <c r="I15" s="1"/>
      <c r="J15" s="1"/>
      <c r="K15" s="1"/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/>
      <c r="B16" s="43"/>
      <c r="C16" s="44"/>
      <c r="D16" s="44"/>
      <c r="E16" s="44"/>
      <c r="F16" s="44"/>
      <c r="G16" s="44"/>
      <c r="H16" s="45"/>
      <c r="I16" s="1"/>
      <c r="J16" s="1"/>
      <c r="K16" s="1"/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46"/>
      <c r="C17" s="47"/>
      <c r="D17" s="47"/>
      <c r="E17" s="47"/>
      <c r="F17" s="47"/>
      <c r="G17" s="47"/>
      <c r="H17" s="48"/>
      <c r="I17" s="1"/>
      <c r="J17" s="1"/>
      <c r="K17" s="1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B12:H14"/>
    <mergeCell ref="B15:H17"/>
    <mergeCell ref="B1:H2"/>
    <mergeCell ref="B3:H4"/>
    <mergeCell ref="B6:H7"/>
    <mergeCell ref="B8:H9"/>
    <mergeCell ref="B10:H11"/>
  </mergeCells>
  <conditionalFormatting sqref="B1:H2">
    <cfRule type="notContainsBlanks" dxfId="5" priority="1">
      <formula>LEN(TRIM(B1))&gt;0</formula>
    </cfRule>
  </conditionalFormatting>
  <conditionalFormatting sqref="B3:H4">
    <cfRule type="notContainsBlanks" dxfId="4" priority="2">
      <formula>LEN(TRIM(B3))&gt;0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8"/>
  <sheetViews>
    <sheetView zoomScaleNormal="100" workbookViewId="0">
      <selection activeCell="D33" sqref="D33"/>
    </sheetView>
  </sheetViews>
  <sheetFormatPr baseColWidth="10" defaultColWidth="12.7109375" defaultRowHeight="15" customHeight="1" x14ac:dyDescent="0.25"/>
  <cols>
    <col min="1" max="1" width="23.7109375" bestFit="1" customWidth="1"/>
    <col min="2" max="2" width="28.85546875" customWidth="1"/>
    <col min="3" max="3" width="23.5703125" customWidth="1"/>
    <col min="4" max="4" width="51.28515625" customWidth="1"/>
    <col min="5" max="13" width="7.140625" customWidth="1"/>
    <col min="14" max="14" width="9.7109375" customWidth="1"/>
    <col min="15" max="26" width="11" customWidth="1"/>
  </cols>
  <sheetData>
    <row r="1" spans="1:26" x14ac:dyDescent="0.25">
      <c r="A1" s="1"/>
      <c r="B1" s="63" t="s">
        <v>0</v>
      </c>
      <c r="C1" s="63" t="s">
        <v>2</v>
      </c>
      <c r="D1" s="63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/>
      <c r="B2" s="60"/>
      <c r="C2" s="60"/>
      <c r="D2" s="60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58" t="s">
        <v>5</v>
      </c>
      <c r="B3" s="52" t="s">
        <v>14</v>
      </c>
      <c r="C3" s="64" t="s">
        <v>22</v>
      </c>
      <c r="D3" s="4" t="s">
        <v>24</v>
      </c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59"/>
      <c r="B4" s="59"/>
      <c r="C4" s="44"/>
      <c r="D4" s="5" t="s">
        <v>25</v>
      </c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59"/>
      <c r="B5" s="59"/>
      <c r="C5" s="44"/>
      <c r="D5" s="5" t="s">
        <v>26</v>
      </c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11" customFormat="1" ht="15.75" customHeight="1" x14ac:dyDescent="0.25">
      <c r="A6" s="59"/>
      <c r="B6" s="59"/>
      <c r="C6" s="44"/>
      <c r="D6" s="5" t="s">
        <v>28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11" customFormat="1" ht="15.75" customHeight="1" x14ac:dyDescent="0.25">
      <c r="A7" s="59"/>
      <c r="B7" s="59"/>
      <c r="C7" s="44"/>
      <c r="D7" s="5" t="s">
        <v>29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11" customFormat="1" ht="15.75" customHeight="1" x14ac:dyDescent="0.25">
      <c r="A8" s="59"/>
      <c r="B8" s="59"/>
      <c r="C8" s="44"/>
      <c r="D8" s="5" t="s">
        <v>30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60"/>
      <c r="B9" s="60"/>
      <c r="C9" s="44"/>
      <c r="D9" s="5" t="s">
        <v>27</v>
      </c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56" t="s">
        <v>9</v>
      </c>
      <c r="B10" s="52" t="s">
        <v>15</v>
      </c>
      <c r="C10" s="54" t="s">
        <v>23</v>
      </c>
      <c r="D10" s="5" t="s">
        <v>31</v>
      </c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11" customFormat="1" ht="15.75" customHeight="1" x14ac:dyDescent="0.25">
      <c r="A11" s="57"/>
      <c r="B11" s="53"/>
      <c r="C11" s="55"/>
      <c r="D11" s="5" t="s">
        <v>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14" customFormat="1" ht="15.75" customHeight="1" x14ac:dyDescent="0.25">
      <c r="A12" s="57"/>
      <c r="B12" s="53"/>
      <c r="C12" s="55"/>
      <c r="D12" s="5" t="s">
        <v>35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11" customFormat="1" ht="15.75" customHeight="1" x14ac:dyDescent="0.25">
      <c r="A13" s="57"/>
      <c r="B13" s="53"/>
      <c r="C13" s="55"/>
      <c r="D13" s="5" t="s">
        <v>33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11" customFormat="1" ht="15.75" customHeight="1" x14ac:dyDescent="0.25">
      <c r="A14" s="57"/>
      <c r="B14" s="53"/>
      <c r="C14" s="55"/>
      <c r="D14" s="5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58" t="s">
        <v>42</v>
      </c>
      <c r="B15" s="61" t="s">
        <v>36</v>
      </c>
      <c r="C15" s="62" t="s">
        <v>37</v>
      </c>
      <c r="D15" s="6" t="s">
        <v>38</v>
      </c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59"/>
      <c r="B16" s="59"/>
      <c r="C16" s="59"/>
      <c r="D16" s="6" t="s">
        <v>40</v>
      </c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11" customFormat="1" x14ac:dyDescent="0.25">
      <c r="A17" s="59"/>
      <c r="B17" s="59"/>
      <c r="C17" s="59"/>
      <c r="D17" s="6" t="s">
        <v>39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60"/>
      <c r="B18" s="60"/>
      <c r="C18" s="60"/>
      <c r="D18" s="7" t="s">
        <v>41</v>
      </c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x14ac:dyDescent="0.25">
      <c r="A19" s="58" t="s">
        <v>43</v>
      </c>
      <c r="B19" s="52" t="s">
        <v>48</v>
      </c>
      <c r="C19" s="54" t="s">
        <v>44</v>
      </c>
      <c r="D19" s="5" t="s">
        <v>45</v>
      </c>
      <c r="E19" s="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6" ht="15.75" x14ac:dyDescent="0.25">
      <c r="A20" s="57"/>
      <c r="B20" s="53"/>
      <c r="C20" s="55"/>
      <c r="D20" s="5" t="s">
        <v>46</v>
      </c>
      <c r="E20" s="8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x14ac:dyDescent="0.25">
      <c r="A21" s="57"/>
      <c r="B21" s="53"/>
      <c r="C21" s="55"/>
      <c r="D21" s="5" t="s">
        <v>47</v>
      </c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x14ac:dyDescent="0.25">
      <c r="A22" s="66" t="s">
        <v>85</v>
      </c>
      <c r="B22" s="52" t="s">
        <v>86</v>
      </c>
      <c r="C22" s="54" t="s">
        <v>88</v>
      </c>
      <c r="D22" s="5" t="s">
        <v>87</v>
      </c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15" customFormat="1" ht="15.75" x14ac:dyDescent="0.25">
      <c r="A23" s="67"/>
      <c r="B23" s="53"/>
      <c r="C23" s="55"/>
      <c r="D23" s="5" t="s">
        <v>89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x14ac:dyDescent="0.25">
      <c r="A24" s="67"/>
      <c r="B24" s="53"/>
      <c r="C24" s="55"/>
      <c r="D24" s="5" t="s">
        <v>90</v>
      </c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x14ac:dyDescent="0.25">
      <c r="A25" s="58" t="s">
        <v>10</v>
      </c>
      <c r="B25" s="52" t="s">
        <v>51</v>
      </c>
      <c r="C25" s="54" t="s">
        <v>50</v>
      </c>
      <c r="D25" s="5" t="s">
        <v>67</v>
      </c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x14ac:dyDescent="0.25">
      <c r="A26" s="65"/>
      <c r="B26" s="53"/>
      <c r="C26" s="55"/>
      <c r="D26" s="5" t="s">
        <v>68</v>
      </c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x14ac:dyDescent="0.25">
      <c r="A27" s="57"/>
      <c r="B27" s="53"/>
      <c r="C27" s="55"/>
      <c r="D27" s="5" t="s">
        <v>66</v>
      </c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x14ac:dyDescent="0.25">
      <c r="A28" s="57"/>
      <c r="B28" s="53"/>
      <c r="C28" s="55"/>
      <c r="D28" s="5" t="s">
        <v>65</v>
      </c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1"/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1"/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1"/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1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1"/>
      <c r="B33" s="1"/>
      <c r="C33" s="1"/>
      <c r="D33" s="1" t="s">
        <v>91</v>
      </c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" customHeight="1" x14ac:dyDescent="0.25">
      <c r="D1007" s="2"/>
    </row>
    <row r="1008" spans="1:26" ht="15" customHeight="1" x14ac:dyDescent="0.25">
      <c r="D1008" s="2"/>
    </row>
  </sheetData>
  <mergeCells count="21">
    <mergeCell ref="A19:A21"/>
    <mergeCell ref="B19:B21"/>
    <mergeCell ref="C19:C21"/>
    <mergeCell ref="A25:A28"/>
    <mergeCell ref="B25:B28"/>
    <mergeCell ref="C25:C28"/>
    <mergeCell ref="A22:A24"/>
    <mergeCell ref="B22:B24"/>
    <mergeCell ref="C22:C24"/>
    <mergeCell ref="C1:C2"/>
    <mergeCell ref="D1:D2"/>
    <mergeCell ref="B1:B2"/>
    <mergeCell ref="C3:C9"/>
    <mergeCell ref="B3:B9"/>
    <mergeCell ref="B10:B14"/>
    <mergeCell ref="C10:C14"/>
    <mergeCell ref="A10:A14"/>
    <mergeCell ref="A3:A9"/>
    <mergeCell ref="A15:A18"/>
    <mergeCell ref="B15:B18"/>
    <mergeCell ref="C15:C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workbookViewId="0">
      <selection activeCell="A6" sqref="A6"/>
    </sheetView>
  </sheetViews>
  <sheetFormatPr baseColWidth="10" defaultColWidth="11" defaultRowHeight="15" x14ac:dyDescent="0.25"/>
  <cols>
    <col min="1" max="1" width="75.7109375" style="73" customWidth="1"/>
    <col min="2" max="2" width="100.7109375" style="73" customWidth="1"/>
    <col min="3" max="16384" width="11" style="73"/>
  </cols>
  <sheetData>
    <row r="1" spans="1:2" x14ac:dyDescent="0.25">
      <c r="A1" s="74" t="s">
        <v>107</v>
      </c>
    </row>
    <row r="2" spans="1:2" x14ac:dyDescent="0.25">
      <c r="A2" s="73" t="s">
        <v>16</v>
      </c>
      <c r="B2" s="73" t="s">
        <v>123</v>
      </c>
    </row>
    <row r="3" spans="1:2" x14ac:dyDescent="0.25">
      <c r="A3" s="73" t="s">
        <v>17</v>
      </c>
      <c r="B3" s="73" t="s">
        <v>123</v>
      </c>
    </row>
    <row r="4" spans="1:2" x14ac:dyDescent="0.25">
      <c r="A4" s="73" t="s">
        <v>18</v>
      </c>
      <c r="B4" s="73" t="s">
        <v>123</v>
      </c>
    </row>
    <row r="5" spans="1:2" x14ac:dyDescent="0.25">
      <c r="A5" s="73" t="s">
        <v>19</v>
      </c>
      <c r="B5" s="73" t="s">
        <v>123</v>
      </c>
    </row>
    <row r="6" spans="1:2" x14ac:dyDescent="0.25">
      <c r="A6" s="73" t="s">
        <v>20</v>
      </c>
      <c r="B6" s="73" t="s">
        <v>123</v>
      </c>
    </row>
    <row r="7" spans="1:2" x14ac:dyDescent="0.25">
      <c r="A7" s="73" t="s">
        <v>83</v>
      </c>
      <c r="B7" s="73" t="s">
        <v>123</v>
      </c>
    </row>
    <row r="8" spans="1:2" x14ac:dyDescent="0.25">
      <c r="A8" s="73" t="s">
        <v>84</v>
      </c>
      <c r="B8" s="73" t="s">
        <v>108</v>
      </c>
    </row>
    <row r="10" spans="1:2" x14ac:dyDescent="0.25">
      <c r="A10" s="74" t="s">
        <v>109</v>
      </c>
    </row>
    <row r="11" spans="1:2" x14ac:dyDescent="0.25">
      <c r="A11" s="73" t="s">
        <v>111</v>
      </c>
      <c r="B11" s="73" t="s">
        <v>110</v>
      </c>
    </row>
    <row r="12" spans="1:2" x14ac:dyDescent="0.25">
      <c r="A12" s="73" t="s">
        <v>114</v>
      </c>
      <c r="B12" s="73" t="s">
        <v>115</v>
      </c>
    </row>
    <row r="13" spans="1:2" ht="30" x14ac:dyDescent="0.25">
      <c r="A13" s="73" t="s">
        <v>113</v>
      </c>
      <c r="B13" s="75" t="s">
        <v>116</v>
      </c>
    </row>
    <row r="14" spans="1:2" ht="30" x14ac:dyDescent="0.25">
      <c r="A14" s="73" t="s">
        <v>95</v>
      </c>
      <c r="B14" s="73" t="s">
        <v>117</v>
      </c>
    </row>
    <row r="15" spans="1:2" x14ac:dyDescent="0.25">
      <c r="A15" s="73" t="s">
        <v>96</v>
      </c>
      <c r="B15" s="73" t="s">
        <v>118</v>
      </c>
    </row>
    <row r="16" spans="1:2" x14ac:dyDescent="0.25">
      <c r="A16" s="73" t="s">
        <v>97</v>
      </c>
      <c r="B16" s="73" t="s">
        <v>119</v>
      </c>
    </row>
    <row r="17" spans="1:7" x14ac:dyDescent="0.25">
      <c r="A17" s="73" t="s">
        <v>49</v>
      </c>
      <c r="B17" s="73" t="s">
        <v>108</v>
      </c>
    </row>
    <row r="18" spans="1:7" x14ac:dyDescent="0.25">
      <c r="A18" s="73" t="s">
        <v>98</v>
      </c>
      <c r="B18" s="73" t="s">
        <v>108</v>
      </c>
    </row>
    <row r="19" spans="1:7" x14ac:dyDescent="0.25">
      <c r="A19" s="73" t="s">
        <v>82</v>
      </c>
      <c r="B19" s="73" t="s">
        <v>120</v>
      </c>
    </row>
    <row r="20" spans="1:7" ht="30" x14ac:dyDescent="0.25">
      <c r="A20" s="73" t="s">
        <v>99</v>
      </c>
      <c r="B20" s="73" t="s">
        <v>121</v>
      </c>
      <c r="G20" s="73" t="s">
        <v>21</v>
      </c>
    </row>
    <row r="21" spans="1:7" x14ac:dyDescent="0.25">
      <c r="A21" s="73" t="s">
        <v>100</v>
      </c>
      <c r="B21" s="73" t="s">
        <v>122</v>
      </c>
    </row>
    <row r="22" spans="1:7" x14ac:dyDescent="0.25">
      <c r="A22" s="73" t="s">
        <v>101</v>
      </c>
      <c r="B22" s="73" t="s">
        <v>123</v>
      </c>
    </row>
    <row r="23" spans="1:7" x14ac:dyDescent="0.25">
      <c r="A23" s="73" t="s">
        <v>80</v>
      </c>
      <c r="B23" s="73" t="s">
        <v>123</v>
      </c>
    </row>
    <row r="24" spans="1:7" x14ac:dyDescent="0.25">
      <c r="A24" s="73" t="s">
        <v>102</v>
      </c>
      <c r="B24" s="73" t="s">
        <v>123</v>
      </c>
    </row>
    <row r="25" spans="1:7" x14ac:dyDescent="0.25">
      <c r="A25" s="73" t="s">
        <v>81</v>
      </c>
      <c r="B25" s="73" t="s">
        <v>123</v>
      </c>
    </row>
    <row r="26" spans="1:7" ht="31.5" x14ac:dyDescent="0.25">
      <c r="A26" s="73" t="s">
        <v>103</v>
      </c>
      <c r="B26" s="73" t="s">
        <v>123</v>
      </c>
    </row>
    <row r="27" spans="1:7" ht="15.75" x14ac:dyDescent="0.25">
      <c r="A27" s="73" t="s">
        <v>104</v>
      </c>
      <c r="B27" s="73" t="s">
        <v>123</v>
      </c>
    </row>
    <row r="28" spans="1:7" ht="15.75" x14ac:dyDescent="0.25">
      <c r="A28" s="73" t="s">
        <v>105</v>
      </c>
      <c r="B28" s="73" t="s">
        <v>123</v>
      </c>
    </row>
    <row r="29" spans="1:7" x14ac:dyDescent="0.25">
      <c r="A29" s="73" t="s">
        <v>106</v>
      </c>
      <c r="B29" s="73" t="s">
        <v>123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topLeftCell="A10" zoomScaleNormal="100" workbookViewId="0">
      <selection activeCell="F21" sqref="F21"/>
    </sheetView>
  </sheetViews>
  <sheetFormatPr baseColWidth="10" defaultColWidth="12.7109375" defaultRowHeight="15" x14ac:dyDescent="0.25"/>
  <cols>
    <col min="1" max="1" width="70.7109375" style="78" customWidth="1"/>
    <col min="2" max="5" width="10.7109375" style="78" customWidth="1"/>
    <col min="6" max="7" width="50.7109375" style="78" customWidth="1"/>
    <col min="8" max="8" width="11.42578125" style="78" customWidth="1"/>
    <col min="9" max="9" width="11.85546875" style="78" customWidth="1"/>
    <col min="10" max="10" width="12.7109375" style="78" customWidth="1"/>
    <col min="11" max="11" width="10.28515625" style="78" customWidth="1"/>
    <col min="12" max="12" width="10.42578125" style="78" customWidth="1"/>
    <col min="13" max="13" width="10.28515625" style="78" customWidth="1"/>
    <col min="14" max="14" width="11.140625" style="78" customWidth="1"/>
    <col min="15" max="15" width="10.7109375" style="78" customWidth="1"/>
    <col min="16" max="16" width="11" style="78" customWidth="1"/>
    <col min="17" max="17" width="10.7109375" style="78" customWidth="1"/>
    <col min="18" max="26" width="11" style="78" customWidth="1"/>
    <col min="27" max="16384" width="12.7109375" style="78"/>
  </cols>
  <sheetData>
    <row r="1" spans="1:7" s="77" customFormat="1" ht="15.75" thickBot="1" x14ac:dyDescent="0.3">
      <c r="A1" s="98" t="s">
        <v>126</v>
      </c>
      <c r="B1" s="95" t="s">
        <v>52</v>
      </c>
      <c r="C1" s="96" t="s">
        <v>53</v>
      </c>
      <c r="D1" s="96" t="s">
        <v>54</v>
      </c>
      <c r="E1" s="97" t="s">
        <v>55</v>
      </c>
      <c r="F1" s="109" t="s">
        <v>127</v>
      </c>
      <c r="G1" s="108" t="s">
        <v>128</v>
      </c>
    </row>
    <row r="2" spans="1:7" x14ac:dyDescent="0.25">
      <c r="A2" s="99" t="s">
        <v>129</v>
      </c>
      <c r="B2" s="105" t="s">
        <v>131</v>
      </c>
      <c r="C2" s="87"/>
      <c r="D2" s="87" t="s">
        <v>130</v>
      </c>
      <c r="E2" s="88"/>
      <c r="F2" s="92"/>
      <c r="G2" s="102" t="s">
        <v>140</v>
      </c>
    </row>
    <row r="3" spans="1:7" x14ac:dyDescent="0.25">
      <c r="A3" s="100" t="s">
        <v>112</v>
      </c>
      <c r="B3" s="106" t="s">
        <v>130</v>
      </c>
      <c r="C3" s="86"/>
      <c r="D3" s="86"/>
      <c r="E3" s="89"/>
      <c r="F3" s="93"/>
      <c r="G3" s="103" t="s">
        <v>69</v>
      </c>
    </row>
    <row r="4" spans="1:7" ht="30" x14ac:dyDescent="0.25">
      <c r="A4" s="100" t="s">
        <v>113</v>
      </c>
      <c r="B4" s="106" t="s">
        <v>130</v>
      </c>
      <c r="C4" s="86"/>
      <c r="D4" s="86"/>
      <c r="E4" s="89"/>
      <c r="F4" s="93"/>
      <c r="G4" s="103" t="s">
        <v>70</v>
      </c>
    </row>
    <row r="5" spans="1:7" x14ac:dyDescent="0.25">
      <c r="A5" s="100" t="s">
        <v>132</v>
      </c>
      <c r="B5" s="106"/>
      <c r="C5" s="86" t="s">
        <v>130</v>
      </c>
      <c r="D5" s="86"/>
      <c r="E5" s="89"/>
      <c r="F5" s="93"/>
      <c r="G5" s="103" t="s">
        <v>71</v>
      </c>
    </row>
    <row r="6" spans="1:7" x14ac:dyDescent="0.25">
      <c r="A6" s="100" t="s">
        <v>142</v>
      </c>
      <c r="B6" s="106" t="s">
        <v>130</v>
      </c>
      <c r="C6" s="86"/>
      <c r="D6" s="86"/>
      <c r="E6" s="89"/>
      <c r="F6" s="93"/>
      <c r="G6" s="103" t="s">
        <v>141</v>
      </c>
    </row>
    <row r="7" spans="1:7" x14ac:dyDescent="0.25">
      <c r="A7" s="100" t="s">
        <v>143</v>
      </c>
      <c r="B7" s="106"/>
      <c r="C7" s="86" t="s">
        <v>130</v>
      </c>
      <c r="D7" s="86"/>
      <c r="E7" s="89"/>
      <c r="F7" s="93"/>
      <c r="G7" s="103" t="s">
        <v>75</v>
      </c>
    </row>
    <row r="8" spans="1:7" x14ac:dyDescent="0.25">
      <c r="A8" s="100" t="s">
        <v>144</v>
      </c>
      <c r="B8" s="106" t="s">
        <v>130</v>
      </c>
      <c r="C8" s="86"/>
      <c r="D8" s="86"/>
      <c r="E8" s="89"/>
      <c r="F8" s="93"/>
      <c r="G8" s="103" t="s">
        <v>145</v>
      </c>
    </row>
    <row r="9" spans="1:7" x14ac:dyDescent="0.25">
      <c r="A9" s="100" t="s">
        <v>146</v>
      </c>
      <c r="B9" s="106" t="s">
        <v>130</v>
      </c>
      <c r="C9" s="86"/>
      <c r="D9" s="86"/>
      <c r="E9" s="89"/>
      <c r="F9" s="93"/>
      <c r="G9" s="103" t="s">
        <v>72</v>
      </c>
    </row>
    <row r="10" spans="1:7" ht="32.25" customHeight="1" x14ac:dyDescent="0.25">
      <c r="A10" s="100" t="s">
        <v>147</v>
      </c>
      <c r="B10" s="106" t="s">
        <v>130</v>
      </c>
      <c r="C10" s="86"/>
      <c r="D10" s="86"/>
      <c r="E10" s="89"/>
      <c r="F10" s="93"/>
      <c r="G10" s="103" t="s">
        <v>73</v>
      </c>
    </row>
    <row r="11" spans="1:7" x14ac:dyDescent="0.25">
      <c r="A11" s="100" t="s">
        <v>148</v>
      </c>
      <c r="B11" s="106"/>
      <c r="C11" s="86" t="s">
        <v>130</v>
      </c>
      <c r="D11" s="86"/>
      <c r="E11" s="89"/>
      <c r="F11" s="93"/>
      <c r="G11" s="103" t="s">
        <v>74</v>
      </c>
    </row>
    <row r="12" spans="1:7" ht="30.75" thickBot="1" x14ac:dyDescent="0.3">
      <c r="A12" s="100" t="s">
        <v>149</v>
      </c>
      <c r="B12" s="106" t="s">
        <v>130</v>
      </c>
      <c r="C12" s="86"/>
      <c r="D12" s="86"/>
      <c r="E12" s="89"/>
      <c r="F12" s="93"/>
      <c r="G12" s="104" t="s">
        <v>73</v>
      </c>
    </row>
    <row r="13" spans="1:7" x14ac:dyDescent="0.25">
      <c r="A13" s="100" t="s">
        <v>150</v>
      </c>
      <c r="B13" s="106"/>
      <c r="C13" s="86"/>
      <c r="D13" s="86"/>
      <c r="E13" s="89"/>
      <c r="F13" s="93" t="s">
        <v>58</v>
      </c>
      <c r="G13" s="85"/>
    </row>
    <row r="14" spans="1:7" x14ac:dyDescent="0.25">
      <c r="A14" s="100" t="s">
        <v>134</v>
      </c>
      <c r="B14" s="106"/>
      <c r="C14" s="86"/>
      <c r="D14" s="86"/>
      <c r="E14" s="89"/>
      <c r="F14" s="93" t="s">
        <v>59</v>
      </c>
      <c r="G14" s="85"/>
    </row>
    <row r="15" spans="1:7" ht="30" x14ac:dyDescent="0.25">
      <c r="A15" s="100" t="s">
        <v>133</v>
      </c>
      <c r="B15" s="106"/>
      <c r="C15" s="86"/>
      <c r="D15" s="86"/>
      <c r="E15" s="89"/>
      <c r="F15" s="93" t="s">
        <v>60</v>
      </c>
      <c r="G15" s="85"/>
    </row>
    <row r="16" spans="1:7" x14ac:dyDescent="0.25">
      <c r="A16" s="100" t="s">
        <v>135</v>
      </c>
      <c r="B16" s="106"/>
      <c r="C16" s="86"/>
      <c r="D16" s="86"/>
      <c r="E16" s="89"/>
      <c r="F16" s="93" t="s">
        <v>61</v>
      </c>
      <c r="G16" s="85"/>
    </row>
    <row r="17" spans="1:7" ht="30" x14ac:dyDescent="0.25">
      <c r="A17" s="100" t="s">
        <v>136</v>
      </c>
      <c r="B17" s="106"/>
      <c r="C17" s="86"/>
      <c r="D17" s="86"/>
      <c r="E17" s="89"/>
      <c r="F17" s="93" t="s">
        <v>62</v>
      </c>
      <c r="G17" s="85"/>
    </row>
    <row r="18" spans="1:7" ht="45" x14ac:dyDescent="0.25">
      <c r="A18" s="100" t="s">
        <v>137</v>
      </c>
      <c r="B18" s="106"/>
      <c r="C18" s="86"/>
      <c r="D18" s="86"/>
      <c r="E18" s="89"/>
      <c r="F18" s="93" t="s">
        <v>63</v>
      </c>
      <c r="G18" s="85"/>
    </row>
    <row r="19" spans="1:7" x14ac:dyDescent="0.25">
      <c r="A19" s="100" t="s">
        <v>138</v>
      </c>
      <c r="B19" s="106"/>
      <c r="C19" s="86"/>
      <c r="D19" s="86"/>
      <c r="E19" s="89"/>
      <c r="F19" s="93" t="s">
        <v>64</v>
      </c>
      <c r="G19" s="85"/>
    </row>
    <row r="20" spans="1:7" ht="45.75" thickBot="1" x14ac:dyDescent="0.3">
      <c r="A20" s="100" t="s">
        <v>139</v>
      </c>
      <c r="B20" s="106"/>
      <c r="C20" s="86"/>
      <c r="D20" s="86"/>
      <c r="E20" s="89"/>
      <c r="F20" s="94" t="s">
        <v>151</v>
      </c>
      <c r="G20" s="85"/>
    </row>
    <row r="21" spans="1:7" ht="15.75" thickBot="1" x14ac:dyDescent="0.3">
      <c r="A21" s="101" t="s">
        <v>76</v>
      </c>
      <c r="B21" s="107">
        <v>7</v>
      </c>
      <c r="C21" s="90">
        <v>3</v>
      </c>
      <c r="D21" s="90">
        <v>1</v>
      </c>
      <c r="E21" s="91">
        <v>0</v>
      </c>
      <c r="F21" s="91">
        <f>COUNTIF(F13:F20,"*")</f>
        <v>8</v>
      </c>
      <c r="G21" s="85"/>
    </row>
    <row r="22" spans="1:7" x14ac:dyDescent="0.25">
      <c r="A22" s="76"/>
      <c r="G22" s="85"/>
    </row>
    <row r="23" spans="1:7" x14ac:dyDescent="0.25">
      <c r="A23" s="76"/>
      <c r="G23" s="85"/>
    </row>
    <row r="24" spans="1:7" x14ac:dyDescent="0.25">
      <c r="A24" s="79" t="s">
        <v>124</v>
      </c>
      <c r="B24" s="84" t="s">
        <v>125</v>
      </c>
      <c r="G24" s="85"/>
    </row>
    <row r="25" spans="1:7" x14ac:dyDescent="0.25">
      <c r="A25" s="80" t="s">
        <v>56</v>
      </c>
      <c r="B25" s="82">
        <v>0.7</v>
      </c>
      <c r="G25" s="85"/>
    </row>
    <row r="26" spans="1:7" x14ac:dyDescent="0.25">
      <c r="A26" s="81" t="s">
        <v>57</v>
      </c>
      <c r="B26" s="83">
        <v>0.3</v>
      </c>
      <c r="G26" s="85"/>
    </row>
    <row r="27" spans="1:7" x14ac:dyDescent="0.25">
      <c r="G27" s="85"/>
    </row>
    <row r="28" spans="1:7" x14ac:dyDescent="0.25">
      <c r="G28" s="85"/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zoomScale="120" zoomScaleNormal="120" workbookViewId="0">
      <selection activeCell="D17" sqref="D17"/>
    </sheetView>
  </sheetViews>
  <sheetFormatPr baseColWidth="10" defaultColWidth="12.7109375" defaultRowHeight="15" customHeight="1" x14ac:dyDescent="0.25"/>
  <cols>
    <col min="1" max="1" width="7.140625" customWidth="1"/>
    <col min="2" max="2" width="14.85546875" customWidth="1"/>
    <col min="3" max="3" width="15.28515625" customWidth="1"/>
    <col min="4" max="4" width="13.42578125" customWidth="1"/>
    <col min="5" max="12" width="7.140625" customWidth="1"/>
    <col min="13" max="26" width="11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/>
      <c r="B2" s="68" t="s">
        <v>11</v>
      </c>
      <c r="C2" s="69"/>
      <c r="D2" s="69"/>
      <c r="E2" s="69"/>
      <c r="F2" s="69"/>
      <c r="G2" s="69"/>
      <c r="H2" s="69"/>
      <c r="I2" s="70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65.25" customHeight="1" x14ac:dyDescent="0.25">
      <c r="A3" s="1"/>
      <c r="B3" s="71"/>
      <c r="C3" s="41"/>
      <c r="D3" s="41"/>
      <c r="E3" s="41"/>
      <c r="F3" s="41"/>
      <c r="G3" s="41"/>
      <c r="H3" s="41"/>
      <c r="I3" s="42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/>
      <c r="B4" s="43"/>
      <c r="C4" s="44"/>
      <c r="D4" s="44"/>
      <c r="E4" s="44"/>
      <c r="F4" s="44"/>
      <c r="G4" s="44"/>
      <c r="H4" s="44"/>
      <c r="I4" s="45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/>
      <c r="B5" s="43"/>
      <c r="C5" s="44"/>
      <c r="D5" s="44"/>
      <c r="E5" s="44"/>
      <c r="F5" s="44"/>
      <c r="G5" s="44"/>
      <c r="H5" s="44"/>
      <c r="I5" s="45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/>
      <c r="B6" s="43"/>
      <c r="C6" s="44"/>
      <c r="D6" s="44"/>
      <c r="E6" s="44"/>
      <c r="F6" s="44"/>
      <c r="G6" s="44"/>
      <c r="H6" s="44"/>
      <c r="I6" s="45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/>
      <c r="B7" s="43"/>
      <c r="C7" s="44"/>
      <c r="D7" s="44"/>
      <c r="E7" s="44"/>
      <c r="F7" s="44"/>
      <c r="G7" s="44"/>
      <c r="H7" s="44"/>
      <c r="I7" s="45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/>
      <c r="B8" s="43"/>
      <c r="C8" s="44"/>
      <c r="D8" s="44"/>
      <c r="E8" s="44"/>
      <c r="F8" s="44"/>
      <c r="G8" s="44"/>
      <c r="H8" s="44"/>
      <c r="I8" s="45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/>
      <c r="B9" s="43"/>
      <c r="C9" s="44"/>
      <c r="D9" s="44"/>
      <c r="E9" s="44"/>
      <c r="F9" s="44"/>
      <c r="G9" s="44"/>
      <c r="H9" s="44"/>
      <c r="I9" s="45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/>
      <c r="B10" s="43"/>
      <c r="C10" s="44"/>
      <c r="D10" s="44"/>
      <c r="E10" s="44"/>
      <c r="F10" s="44"/>
      <c r="G10" s="44"/>
      <c r="H10" s="44"/>
      <c r="I10" s="45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/>
      <c r="B11" s="43"/>
      <c r="C11" s="44"/>
      <c r="D11" s="44"/>
      <c r="E11" s="44"/>
      <c r="F11" s="44"/>
      <c r="G11" s="44"/>
      <c r="H11" s="44"/>
      <c r="I11" s="45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/>
      <c r="B12" s="43"/>
      <c r="C12" s="44"/>
      <c r="D12" s="44"/>
      <c r="E12" s="44"/>
      <c r="F12" s="44"/>
      <c r="G12" s="44"/>
      <c r="H12" s="44"/>
      <c r="I12" s="45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/>
      <c r="B13" s="43"/>
      <c r="C13" s="44"/>
      <c r="D13" s="44"/>
      <c r="E13" s="44"/>
      <c r="F13" s="44"/>
      <c r="G13" s="44"/>
      <c r="H13" s="44"/>
      <c r="I13" s="45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58.5" customHeight="1" x14ac:dyDescent="0.25">
      <c r="A14" s="1"/>
      <c r="B14" s="46"/>
      <c r="C14" s="47"/>
      <c r="D14" s="47"/>
      <c r="E14" s="47"/>
      <c r="F14" s="47"/>
      <c r="G14" s="47"/>
      <c r="H14" s="47"/>
      <c r="I14" s="48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2"/>
      <c r="C15" s="1"/>
      <c r="D15" s="1"/>
      <c r="E15" s="1"/>
      <c r="F15" s="1"/>
      <c r="G15" s="1"/>
      <c r="H15" s="1"/>
      <c r="I15" s="1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B2:I2"/>
    <mergeCell ref="B3:I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I3" sqref="I3"/>
    </sheetView>
  </sheetViews>
  <sheetFormatPr baseColWidth="10" defaultColWidth="12.7109375" defaultRowHeight="15" customHeight="1" x14ac:dyDescent="0.25"/>
  <cols>
    <col min="1" max="1" width="6.7109375" customWidth="1"/>
    <col min="2" max="2" width="7.85546875" customWidth="1"/>
    <col min="3" max="3" width="7.140625" customWidth="1"/>
    <col min="4" max="4" width="85.7109375" customWidth="1"/>
    <col min="5" max="12" width="7.140625" customWidth="1"/>
    <col min="13" max="26" width="11" customWidth="1"/>
  </cols>
  <sheetData>
    <row r="1" spans="1:26" x14ac:dyDescent="0.25">
      <c r="B1" s="9"/>
      <c r="C1" s="1"/>
      <c r="D1" s="72" t="s">
        <v>12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B2" s="1"/>
      <c r="C2" s="1"/>
      <c r="D2" s="60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84" customHeight="1" x14ac:dyDescent="0.25">
      <c r="C3" s="1"/>
      <c r="D3" s="10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/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/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/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/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D1:D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tabSelected="1" topLeftCell="A4" workbookViewId="0">
      <selection activeCell="N27" sqref="N27"/>
    </sheetView>
  </sheetViews>
  <sheetFormatPr baseColWidth="10" defaultColWidth="12.7109375" defaultRowHeight="15" customHeight="1" x14ac:dyDescent="0.25"/>
  <cols>
    <col min="1" max="12" width="7.140625" customWidth="1"/>
    <col min="13" max="26" width="11" customWidth="1"/>
  </cols>
  <sheetData>
    <row r="1" spans="1:26" ht="15" customHeight="1" x14ac:dyDescent="0.2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5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25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5">
      <c r="A5" s="1"/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5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5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5">
      <c r="A8" s="1"/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5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5">
      <c r="A10" s="1"/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25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5">
      <c r="A12" s="1"/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5">
      <c r="A13" s="1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5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5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5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 x14ac:dyDescent="0.25">
      <c r="A17" s="1"/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5">
      <c r="A18" s="1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5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5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5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2"/>
      <c r="B27" s="2" t="s">
        <v>77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APRENDICES </vt:lpstr>
      <vt:lpstr>OBJETIVOS</vt:lpstr>
      <vt:lpstr>STAKEHOLDERS</vt:lpstr>
      <vt:lpstr>INSTRUMENTO 1</vt:lpstr>
      <vt:lpstr>TABULACION</vt:lpstr>
      <vt:lpstr>TECNICA</vt:lpstr>
      <vt:lpstr>ANALISIS</vt:lpstr>
      <vt:lpstr>GRAFICACIÓN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CASTAÑEDA</dc:creator>
  <cp:lastModifiedBy>Alfonso Quiroga</cp:lastModifiedBy>
  <dcterms:created xsi:type="dcterms:W3CDTF">2017-10-05T16:10:20Z</dcterms:created>
  <dcterms:modified xsi:type="dcterms:W3CDTF">2021-03-05T21:42:41Z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d78c2909-e411-4454-a29d-a3675cd1d9b2</vt:lpwstr>
  </property>
</Properties>
</file>