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8915" windowHeight="1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H14" i="1" l="1"/>
  <c r="H15" i="1"/>
  <c r="H16" i="1"/>
  <c r="H17" i="1"/>
  <c r="H18" i="1"/>
  <c r="H19" i="1"/>
  <c r="H20" i="1"/>
  <c r="H13" i="1"/>
  <c r="E8" i="1" s="1"/>
</calcChain>
</file>

<file path=xl/sharedStrings.xml><?xml version="1.0" encoding="utf-8"?>
<sst xmlns="http://schemas.openxmlformats.org/spreadsheetml/2006/main" count="136" uniqueCount="97">
  <si>
    <t>REGISTRO DE RIESGOS</t>
  </si>
  <si>
    <t xml:space="preserve">Area / Linea </t>
  </si>
  <si>
    <t>Coordinador</t>
  </si>
  <si>
    <t>Exposicion total de Riesgo</t>
  </si>
  <si>
    <t>Fecha de actualizacion</t>
  </si>
  <si>
    <t>Linea 1</t>
  </si>
  <si>
    <t>Calvo Guiilen, Johann</t>
  </si>
  <si>
    <t>IDENTIFICACION</t>
  </si>
  <si>
    <t>ANALISIS</t>
  </si>
  <si>
    <t>PLANIFICACION RESPUESTA</t>
  </si>
  <si>
    <t>MONITOREO</t>
  </si>
  <si>
    <t>Numero</t>
  </si>
  <si>
    <t>Descripcion de Riesgos</t>
  </si>
  <si>
    <t>Categoria</t>
  </si>
  <si>
    <t>Probabilid.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</si>
  <si>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</si>
  <si>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</si>
  <si>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</si>
  <si>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</si>
  <si>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</si>
  <si>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</si>
  <si>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</si>
  <si>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Falta de tiempo para la culminacion del proyecto</t>
  </si>
  <si>
    <t>Falta de herramientas para el desarrollo del proyecto</t>
  </si>
  <si>
    <t>Problemas de Seguridad</t>
  </si>
  <si>
    <t>Poco tiempo para la culminacion del proyecto</t>
  </si>
  <si>
    <t>Inasistencia de los encargados del proyecto</t>
  </si>
  <si>
    <t>Conexión lenta o caida del internet</t>
  </si>
  <si>
    <t>Problemas o fallos con el Equipo de la UTP</t>
  </si>
  <si>
    <t>Int- Proyecto</t>
  </si>
  <si>
    <t>Personal</t>
  </si>
  <si>
    <t>Quimper Salazar</t>
  </si>
  <si>
    <t>Calvo Guillen</t>
  </si>
  <si>
    <t>Curi Basilio</t>
  </si>
  <si>
    <t>Seguimiento en cada campo del proyecto y elaborar plan de contingencia.</t>
  </si>
  <si>
    <t>Facilitar recursos para desarrollar el proyecto (software,laptop,etc).</t>
  </si>
  <si>
    <t>Platicar y acordar horarios factibles para el miembro del proyecto.</t>
  </si>
  <si>
    <t>Llevar todos los archivos en USB, CD, etc.</t>
  </si>
  <si>
    <t>Llevar laptops para evitar los problemas de los equipos institucionales.</t>
  </si>
  <si>
    <t>Apoyar y enseñar como usar los software o el debido uso del lenguaje de programacion.</t>
  </si>
  <si>
    <t>Organizar mejor el horario de las reuniones y ser puntuales con la hora.</t>
  </si>
  <si>
    <t>Aplicar y verificar las validaciones respectivas en formularios, login , etc.</t>
  </si>
  <si>
    <t>Errores en el codigo encontrados.</t>
  </si>
  <si>
    <t>Proyecto no concluido en el tiempo determinado.</t>
  </si>
  <si>
    <t>Atraso en aprendizaje de diversas plataformas.</t>
  </si>
  <si>
    <t>Llenado de formularios sin ningun parametro (vacio).</t>
  </si>
  <si>
    <t>Atraso del proyecto.</t>
  </si>
  <si>
    <t>Atraso del proyecto (Presentacion).</t>
  </si>
  <si>
    <t>No incurrido</t>
  </si>
  <si>
    <t>Categorización de los Riesgos:</t>
  </si>
  <si>
    <r>
      <t xml:space="preserve">Valores para estimar el </t>
    </r>
    <r>
      <rPr>
        <b/>
        <u/>
        <sz val="8"/>
        <rFont val="Arial"/>
        <family val="2"/>
      </rPr>
      <t>Impacto</t>
    </r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</si>
  <si>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</si>
  <si>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</si>
  <si>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</si>
  <si>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</si>
  <si>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</si>
  <si>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</si>
  <si>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</si>
  <si>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</si>
  <si>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</si>
  <si>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</si>
  <si>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</si>
  <si>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</si>
  <si>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</si>
  <si>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</si>
  <si>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</si>
  <si>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</si>
  <si>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</si>
  <si>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</si>
  <si>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</si>
  <si>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</si>
  <si>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</si>
  <si>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</si>
  <si>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</si>
  <si>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</si>
  <si>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</si>
  <si>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</si>
  <si>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</si>
  <si>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</si>
  <si>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</si>
  <si>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</si>
  <si>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</si>
  <si>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</si>
  <si>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</si>
  <si>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</si>
  <si>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</si>
  <si>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</si>
  <si>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</si>
  <si>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</si>
  <si>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</si>
  <si>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</si>
  <si>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Problema de Impacto</t>
  </si>
  <si>
    <t>Poca experiencia del personal puede afectar la calidad del producto</t>
  </si>
  <si>
    <t>Incurrido</t>
  </si>
  <si>
    <t>no incurrido</t>
  </si>
  <si>
    <t>Induccion por tutoriales via internet.</t>
  </si>
  <si>
    <t>Se uso hangouts como medida de que skype estaba inoperativo de sabado a Lunes.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</si>
</sst>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color indexed="1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10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1" fillId="0" borderId="0"/>
  </cellStyleXfs>
  <cellXfs count="114">
    <xf numFmtId="0" fontId="0" fillId="0" borderId="0" xfId="0"/>
    <xf numFmtId="0" fontId="0" fillId="0" borderId="0" xfId="0" applyFill="1" applyAlignment="1"/>
    <xf numFmtId="0" fontId="3" fillId="4" borderId="1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3" borderId="11" xfId="2" applyFont="1" applyBorder="1" applyAlignment="1">
      <alignment horizontal="center"/>
    </xf>
    <xf numFmtId="0" fontId="6" fillId="3" borderId="13" xfId="2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3" borderId="2" xfId="2" applyFont="1" applyAlignment="1">
      <alignment horizontal="center"/>
    </xf>
    <xf numFmtId="0" fontId="4" fillId="3" borderId="4" xfId="2" applyFont="1" applyBorder="1" applyAlignment="1">
      <alignment horizontal="left"/>
    </xf>
    <xf numFmtId="0" fontId="4" fillId="3" borderId="5" xfId="2" applyFont="1" applyBorder="1" applyAlignment="1">
      <alignment horizontal="left"/>
    </xf>
    <xf numFmtId="0" fontId="4" fillId="3" borderId="6" xfId="2" applyFont="1" applyBorder="1" applyAlignment="1">
      <alignment horizontal="left"/>
    </xf>
    <xf numFmtId="0" fontId="4" fillId="3" borderId="7" xfId="2" applyFont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8" xfId="2" applyFont="1" applyBorder="1" applyAlignment="1">
      <alignment horizontal="left"/>
    </xf>
    <xf numFmtId="0" fontId="4" fillId="3" borderId="9" xfId="2" applyFont="1" applyBorder="1" applyAlignment="1">
      <alignment horizontal="left"/>
    </xf>
    <xf numFmtId="0" fontId="4" fillId="3" borderId="3" xfId="2" applyFont="1" applyBorder="1" applyAlignment="1">
      <alignment horizontal="left"/>
    </xf>
    <xf numFmtId="0" fontId="4" fillId="3" borderId="10" xfId="2" applyFont="1" applyBorder="1" applyAlignment="1">
      <alignment horizontal="left"/>
    </xf>
    <xf numFmtId="0" fontId="1" fillId="2" borderId="1" xfId="1" applyAlignment="1">
      <alignment horizontal="center"/>
    </xf>
    <xf numFmtId="14" fontId="1" fillId="2" borderId="1" xfId="1" applyNumberFormat="1" applyAlignment="1">
      <alignment horizontal="center"/>
    </xf>
    <xf numFmtId="0" fontId="6" fillId="3" borderId="12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7" fillId="3" borderId="13" xfId="2" applyFont="1" applyBorder="1" applyAlignment="1">
      <alignment horizontal="center"/>
    </xf>
    <xf numFmtId="9" fontId="1" fillId="2" borderId="1" xfId="1" applyNumberFormat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2" fillId="5" borderId="17" xfId="3" applyFont="1" applyFill="1" applyBorder="1" applyAlignment="1">
      <alignment horizontal="center" wrapText="1"/>
    </xf>
    <xf numFmtId="0" fontId="12" fillId="5" borderId="0" xfId="3" applyFont="1" applyFill="1" applyBorder="1" applyAlignment="1">
      <alignment horizontal="center" wrapText="1"/>
    </xf>
    <xf numFmtId="0" fontId="13" fillId="0" borderId="0" xfId="3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5" fillId="0" borderId="0" xfId="3" applyFont="1" applyBorder="1" applyAlignment="1">
      <alignment horizontal="center" vertical="center" wrapText="1"/>
    </xf>
    <xf numFmtId="0" fontId="15" fillId="6" borderId="18" xfId="3" applyFont="1" applyFill="1" applyBorder="1" applyAlignment="1">
      <alignment horizontal="center" vertical="center" wrapText="1"/>
    </xf>
    <xf numFmtId="0" fontId="15" fillId="6" borderId="19" xfId="3" applyFont="1" applyFill="1" applyBorder="1" applyAlignment="1">
      <alignment horizontal="center" vertical="center" wrapText="1"/>
    </xf>
    <xf numFmtId="0" fontId="15" fillId="6" borderId="20" xfId="3" applyFont="1" applyFill="1" applyBorder="1" applyAlignment="1">
      <alignment horizontal="center" vertical="center" wrapText="1"/>
    </xf>
    <xf numFmtId="0" fontId="17" fillId="0" borderId="0" xfId="3" applyFont="1" applyFill="1" applyAlignment="1">
      <alignment vertical="center"/>
    </xf>
    <xf numFmtId="0" fontId="15" fillId="6" borderId="21" xfId="3" applyFont="1" applyFill="1" applyBorder="1" applyAlignment="1">
      <alignment horizontal="center" vertical="center" wrapText="1"/>
    </xf>
    <xf numFmtId="0" fontId="15" fillId="6" borderId="22" xfId="3" applyFont="1" applyFill="1" applyBorder="1" applyAlignment="1">
      <alignment horizontal="center" vertical="center" wrapText="1"/>
    </xf>
    <xf numFmtId="0" fontId="15" fillId="6" borderId="23" xfId="3" applyFont="1" applyFill="1" applyBorder="1" applyAlignment="1">
      <alignment horizontal="center" vertical="center" wrapText="1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 vertical="center" wrapText="1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4" xfId="3" applyFont="1" applyFill="1" applyBorder="1" applyAlignment="1">
      <alignment horizontal="center" vertical="center" wrapText="1"/>
    </xf>
    <xf numFmtId="0" fontId="18" fillId="5" borderId="21" xfId="3" applyFont="1" applyFill="1" applyBorder="1" applyAlignment="1">
      <alignment horizontal="center" vertical="center" wrapText="1"/>
    </xf>
    <xf numFmtId="0" fontId="18" fillId="5" borderId="22" xfId="3" applyFont="1" applyFill="1" applyBorder="1" applyAlignment="1">
      <alignment horizontal="center" vertical="center" wrapText="1"/>
    </xf>
    <xf numFmtId="0" fontId="18" fillId="5" borderId="23" xfId="3" applyFont="1" applyFill="1" applyBorder="1" applyAlignment="1">
      <alignment horizontal="center" vertical="center" wrapText="1"/>
    </xf>
    <xf numFmtId="0" fontId="18" fillId="5" borderId="25" xfId="3" applyFont="1" applyFill="1" applyBorder="1" applyAlignment="1">
      <alignment horizontal="center" vertical="center" wrapText="1"/>
    </xf>
    <xf numFmtId="0" fontId="18" fillId="5" borderId="26" xfId="3" applyFont="1" applyFill="1" applyBorder="1" applyAlignment="1">
      <alignment horizontal="center" vertical="center" wrapText="1"/>
    </xf>
    <xf numFmtId="0" fontId="18" fillId="5" borderId="27" xfId="3" applyFont="1" applyFill="1" applyBorder="1" applyAlignment="1">
      <alignment horizontal="center" vertical="center" wrapText="1"/>
    </xf>
    <xf numFmtId="0" fontId="18" fillId="5" borderId="28" xfId="3" applyFont="1" applyFill="1" applyBorder="1" applyAlignment="1">
      <alignment horizontal="center" vertical="center" wrapText="1"/>
    </xf>
    <xf numFmtId="0" fontId="17" fillId="0" borderId="24" xfId="3" applyFont="1" applyFill="1" applyBorder="1" applyAlignment="1">
      <alignment vertical="center" textRotation="90" wrapText="1"/>
    </xf>
    <xf numFmtId="0" fontId="17" fillId="0" borderId="29" xfId="3" applyFont="1" applyFill="1" applyBorder="1" applyAlignment="1">
      <alignment horizontal="center" vertical="center" wrapText="1"/>
    </xf>
    <xf numFmtId="9" fontId="17" fillId="0" borderId="29" xfId="3" applyNumberFormat="1" applyFont="1" applyFill="1" applyBorder="1" applyAlignment="1">
      <alignment horizontal="center" vertical="center" wrapText="1"/>
    </xf>
    <xf numFmtId="164" fontId="14" fillId="7" borderId="30" xfId="3" applyNumberFormat="1" applyFont="1" applyFill="1" applyBorder="1" applyAlignment="1">
      <alignment horizontal="center" vertical="center"/>
    </xf>
    <xf numFmtId="164" fontId="14" fillId="8" borderId="31" xfId="3" applyNumberFormat="1" applyFont="1" applyFill="1" applyBorder="1" applyAlignment="1">
      <alignment horizontal="center" vertical="center"/>
    </xf>
    <xf numFmtId="164" fontId="14" fillId="8" borderId="32" xfId="3" applyNumberFormat="1" applyFont="1" applyFill="1" applyBorder="1" applyAlignment="1">
      <alignment horizontal="center" vertical="center"/>
    </xf>
    <xf numFmtId="164" fontId="19" fillId="9" borderId="32" xfId="3" applyNumberFormat="1" applyFont="1" applyFill="1" applyBorder="1" applyAlignment="1">
      <alignment horizontal="center" vertical="center"/>
    </xf>
    <xf numFmtId="164" fontId="19" fillId="9" borderId="33" xfId="3" applyNumberFormat="1" applyFont="1" applyFill="1" applyBorder="1" applyAlignment="1">
      <alignment horizontal="center" vertical="center"/>
    </xf>
    <xf numFmtId="0" fontId="20" fillId="0" borderId="34" xfId="3" applyFont="1" applyBorder="1" applyAlignment="1">
      <alignment horizontal="center" wrapText="1"/>
    </xf>
    <xf numFmtId="0" fontId="20" fillId="0" borderId="35" xfId="3" applyFont="1" applyBorder="1" applyAlignment="1">
      <alignment horizontal="center" wrapText="1"/>
    </xf>
    <xf numFmtId="0" fontId="20" fillId="0" borderId="36" xfId="3" applyFont="1" applyBorder="1" applyAlignment="1">
      <alignment horizontal="left" wrapText="1"/>
    </xf>
    <xf numFmtId="0" fontId="20" fillId="0" borderId="0" xfId="3" applyFont="1" applyBorder="1" applyAlignment="1">
      <alignment horizontal="center" vertical="top" wrapText="1"/>
    </xf>
    <xf numFmtId="0" fontId="20" fillId="0" borderId="34" xfId="3" applyFont="1" applyBorder="1" applyAlignment="1">
      <alignment horizontal="center" vertical="center" wrapText="1"/>
    </xf>
    <xf numFmtId="0" fontId="20" fillId="0" borderId="35" xfId="3" applyFont="1" applyBorder="1" applyAlignment="1">
      <alignment horizontal="center" vertical="center" wrapText="1"/>
    </xf>
    <xf numFmtId="0" fontId="20" fillId="0" borderId="37" xfId="3" applyFont="1" applyBorder="1" applyAlignment="1">
      <alignment horizontal="center" vertical="center" wrapText="1"/>
    </xf>
    <xf numFmtId="0" fontId="20" fillId="0" borderId="36" xfId="3" applyFont="1" applyBorder="1" applyAlignment="1">
      <alignment horizontal="center" vertical="center" wrapText="1"/>
    </xf>
    <xf numFmtId="0" fontId="17" fillId="0" borderId="38" xfId="3" applyFont="1" applyFill="1" applyBorder="1" applyAlignment="1">
      <alignment vertical="center" textRotation="90" wrapText="1"/>
    </xf>
    <xf numFmtId="0" fontId="17" fillId="0" borderId="39" xfId="3" applyFont="1" applyFill="1" applyBorder="1" applyAlignment="1">
      <alignment horizontal="center" vertical="center" wrapText="1"/>
    </xf>
    <xf numFmtId="9" fontId="17" fillId="0" borderId="39" xfId="3" applyNumberFormat="1" applyFont="1" applyFill="1" applyBorder="1" applyAlignment="1">
      <alignment horizontal="center" vertical="center" wrapText="1"/>
    </xf>
    <xf numFmtId="164" fontId="14" fillId="7" borderId="40" xfId="3" applyNumberFormat="1" applyFont="1" applyFill="1" applyBorder="1" applyAlignment="1">
      <alignment horizontal="center" vertical="center"/>
    </xf>
    <xf numFmtId="164" fontId="14" fillId="7" borderId="41" xfId="3" applyNumberFormat="1" applyFont="1" applyFill="1" applyBorder="1" applyAlignment="1">
      <alignment horizontal="center" vertical="center"/>
    </xf>
    <xf numFmtId="164" fontId="14" fillId="8" borderId="40" xfId="3" applyNumberFormat="1" applyFont="1" applyFill="1" applyBorder="1" applyAlignment="1">
      <alignment horizontal="center" vertical="center"/>
    </xf>
    <xf numFmtId="164" fontId="19" fillId="9" borderId="42" xfId="3" applyNumberFormat="1" applyFont="1" applyFill="1" applyBorder="1" applyAlignment="1">
      <alignment horizontal="center" vertical="center"/>
    </xf>
    <xf numFmtId="164" fontId="19" fillId="9" borderId="43" xfId="3" applyNumberFormat="1" applyFont="1" applyFill="1" applyBorder="1" applyAlignment="1">
      <alignment horizontal="center" vertical="center"/>
    </xf>
    <xf numFmtId="0" fontId="20" fillId="0" borderId="40" xfId="3" applyFont="1" applyBorder="1" applyAlignment="1">
      <alignment horizontal="center" wrapText="1"/>
    </xf>
    <xf numFmtId="0" fontId="20" fillId="0" borderId="43" xfId="3" applyFont="1" applyBorder="1" applyAlignment="1">
      <alignment horizontal="center" wrapText="1"/>
    </xf>
    <xf numFmtId="0" fontId="20" fillId="0" borderId="44" xfId="3" applyFont="1" applyBorder="1" applyAlignment="1">
      <alignment horizontal="left" wrapText="1"/>
    </xf>
    <xf numFmtId="0" fontId="20" fillId="0" borderId="40" xfId="3" applyFont="1" applyBorder="1" applyAlignment="1">
      <alignment horizontal="center" vertical="center" wrapText="1"/>
    </xf>
    <xf numFmtId="0" fontId="20" fillId="0" borderId="43" xfId="3" applyFont="1" applyBorder="1" applyAlignment="1">
      <alignment horizontal="center" vertical="center" wrapText="1"/>
    </xf>
    <xf numFmtId="0" fontId="20" fillId="0" borderId="44" xfId="3" applyFont="1" applyBorder="1" applyAlignment="1">
      <alignment horizontal="center" vertical="center" wrapText="1"/>
    </xf>
    <xf numFmtId="164" fontId="14" fillId="7" borderId="45" xfId="3" applyNumberFormat="1" applyFont="1" applyFill="1" applyBorder="1" applyAlignment="1">
      <alignment horizontal="center" vertical="center"/>
    </xf>
    <xf numFmtId="164" fontId="14" fillId="8" borderId="27" xfId="3" applyNumberFormat="1" applyFont="1" applyFill="1" applyBorder="1" applyAlignment="1">
      <alignment horizontal="center" vertical="center"/>
    </xf>
    <xf numFmtId="164" fontId="14" fillId="8" borderId="42" xfId="3" applyNumberFormat="1" applyFont="1" applyFill="1" applyBorder="1" applyAlignment="1">
      <alignment horizontal="center" vertical="center"/>
    </xf>
    <xf numFmtId="164" fontId="14" fillId="7" borderId="42" xfId="3" applyNumberFormat="1" applyFont="1" applyFill="1" applyBorder="1" applyAlignment="1">
      <alignment horizontal="center" vertical="center"/>
    </xf>
    <xf numFmtId="164" fontId="19" fillId="9" borderId="46" xfId="3" applyNumberFormat="1" applyFont="1" applyFill="1" applyBorder="1" applyAlignment="1">
      <alignment horizontal="center" vertical="center"/>
    </xf>
    <xf numFmtId="0" fontId="17" fillId="0" borderId="47" xfId="3" applyFont="1" applyFill="1" applyBorder="1" applyAlignment="1">
      <alignment vertical="center" textRotation="90" wrapText="1"/>
    </xf>
    <xf numFmtId="0" fontId="17" fillId="0" borderId="48" xfId="3" applyFont="1" applyFill="1" applyBorder="1" applyAlignment="1">
      <alignment horizontal="center" vertical="center" wrapText="1"/>
    </xf>
    <xf numFmtId="9" fontId="17" fillId="0" borderId="48" xfId="3" applyNumberFormat="1" applyFont="1" applyFill="1" applyBorder="1" applyAlignment="1">
      <alignment horizontal="center" vertical="center" wrapText="1"/>
    </xf>
    <xf numFmtId="164" fontId="14" fillId="7" borderId="27" xfId="3" applyNumberFormat="1" applyFont="1" applyFill="1" applyBorder="1" applyAlignment="1">
      <alignment horizontal="center" vertical="center"/>
    </xf>
    <xf numFmtId="164" fontId="14" fillId="7" borderId="49" xfId="3" applyNumberFormat="1" applyFont="1" applyFill="1" applyBorder="1" applyAlignment="1">
      <alignment horizontal="center" vertical="center"/>
    </xf>
    <xf numFmtId="164" fontId="14" fillId="7" borderId="50" xfId="3" applyNumberFormat="1" applyFont="1" applyFill="1" applyBorder="1" applyAlignment="1">
      <alignment horizontal="center" vertical="center"/>
    </xf>
    <xf numFmtId="164" fontId="14" fillId="8" borderId="51" xfId="3" applyNumberFormat="1" applyFont="1" applyFill="1" applyBorder="1" applyAlignment="1">
      <alignment horizontal="center" vertical="center"/>
    </xf>
    <xf numFmtId="0" fontId="20" fillId="0" borderId="27" xfId="3" applyFont="1" applyBorder="1" applyAlignment="1">
      <alignment horizontal="center" wrapText="1"/>
    </xf>
    <xf numFmtId="0" fontId="20" fillId="0" borderId="52" xfId="3" applyFont="1" applyBorder="1" applyAlignment="1">
      <alignment horizontal="center" wrapText="1"/>
    </xf>
    <xf numFmtId="0" fontId="20" fillId="0" borderId="53" xfId="3" applyFont="1" applyBorder="1" applyAlignment="1">
      <alignment horizontal="left" wrapText="1"/>
    </xf>
    <xf numFmtId="0" fontId="20" fillId="0" borderId="27" xfId="3" applyFont="1" applyBorder="1" applyAlignment="1">
      <alignment horizontal="center" vertical="center" wrapText="1"/>
    </xf>
    <xf numFmtId="0" fontId="20" fillId="0" borderId="52" xfId="3" applyFont="1" applyBorder="1" applyAlignment="1">
      <alignment horizontal="center" vertical="center" wrapText="1"/>
    </xf>
    <xf numFmtId="0" fontId="20" fillId="0" borderId="53" xfId="3" applyFont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17" fillId="0" borderId="54" xfId="3" applyFont="1" applyFill="1" applyBorder="1" applyAlignment="1">
      <alignment horizontal="center" vertical="center"/>
    </xf>
    <xf numFmtId="0" fontId="17" fillId="0" borderId="55" xfId="3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54" xfId="3" applyFont="1" applyFill="1" applyBorder="1" applyAlignment="1">
      <alignment horizontal="center" vertical="center" wrapText="1"/>
    </xf>
    <xf numFmtId="0" fontId="17" fillId="0" borderId="55" xfId="3" applyFont="1" applyFill="1" applyBorder="1" applyAlignment="1">
      <alignment horizontal="center" vertical="center" wrapText="1"/>
    </xf>
    <xf numFmtId="0" fontId="17" fillId="0" borderId="17" xfId="3" applyFont="1" applyFill="1" applyBorder="1" applyAlignment="1">
      <alignment horizontal="center" vertical="center" wrapText="1"/>
    </xf>
    <xf numFmtId="0" fontId="17" fillId="0" borderId="21" xfId="3" applyFont="1" applyFill="1" applyBorder="1" applyAlignment="1">
      <alignment horizontal="centerContinuous" vertical="center"/>
    </xf>
    <xf numFmtId="0" fontId="14" fillId="0" borderId="22" xfId="3" applyFont="1" applyFill="1" applyBorder="1" applyAlignment="1">
      <alignment horizontal="centerContinuous" vertical="center"/>
    </xf>
    <xf numFmtId="0" fontId="14" fillId="0" borderId="23" xfId="3" applyFont="1" applyFill="1" applyBorder="1" applyAlignment="1">
      <alignment horizontal="centerContinuous" vertical="center"/>
    </xf>
    <xf numFmtId="0" fontId="14" fillId="0" borderId="0" xfId="3" applyFont="1" applyFill="1" applyBorder="1" applyAlignment="1">
      <alignment vertical="center"/>
    </xf>
    <xf numFmtId="0" fontId="14" fillId="9" borderId="42" xfId="3" applyFont="1" applyFill="1" applyBorder="1" applyAlignment="1">
      <alignment vertical="center"/>
    </xf>
    <xf numFmtId="0" fontId="14" fillId="8" borderId="42" xfId="3" applyFont="1" applyFill="1" applyBorder="1" applyAlignment="1">
      <alignment vertical="center"/>
    </xf>
    <xf numFmtId="0" fontId="9" fillId="1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</cellXfs>
  <cellStyles count="4">
    <cellStyle name="Cálculo" xfId="1" builtinId="22"/>
    <cellStyle name="Cancel" xfId="3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27</xdr:row>
      <xdr:rowOff>38100</xdr:rowOff>
    </xdr:from>
    <xdr:to>
      <xdr:col>4</xdr:col>
      <xdr:colOff>257175</xdr:colOff>
      <xdr:row>28</xdr:row>
      <xdr:rowOff>38100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0" workbookViewId="0">
      <selection activeCell="B16" sqref="B16:O16"/>
    </sheetView>
  </sheetViews>
  <sheetFormatPr baseColWidth="10" defaultRowHeight="15" x14ac:dyDescent="0.25"/>
  <cols>
    <col min="1" max="1" width="5" customWidth="1"/>
    <col min="9" max="9" width="19.140625" customWidth="1"/>
    <col min="10" max="11" width="11.42578125" customWidth="1"/>
    <col min="13" max="13" width="18.7109375" customWidth="1"/>
    <col min="15" max="15" width="17.28515625" customWidth="1"/>
  </cols>
  <sheetData>
    <row r="1" spans="1:15" ht="15.75" thickBot="1" x14ac:dyDescent="0.3"/>
    <row r="2" spans="1:15" ht="30.75" customHeight="1" thickTop="1" thickBot="1" x14ac:dyDescent="0.4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.75" thickTop="1" x14ac:dyDescent="0.25"/>
    <row r="5" spans="1:15" ht="16.5" thickBot="1" x14ac:dyDescent="0.3">
      <c r="A5" s="9" t="s">
        <v>1</v>
      </c>
      <c r="B5" s="10"/>
      <c r="C5" s="10"/>
      <c r="D5" s="11"/>
      <c r="E5" s="18" t="s">
        <v>5</v>
      </c>
      <c r="F5" s="18"/>
    </row>
    <row r="6" spans="1:15" ht="17.25" thickTop="1" thickBot="1" x14ac:dyDescent="0.3">
      <c r="A6" s="12" t="s">
        <v>2</v>
      </c>
      <c r="B6" s="13"/>
      <c r="C6" s="13"/>
      <c r="D6" s="14"/>
      <c r="E6" s="18" t="s">
        <v>6</v>
      </c>
      <c r="F6" s="18"/>
    </row>
    <row r="7" spans="1:15" ht="17.25" thickTop="1" thickBot="1" x14ac:dyDescent="0.3">
      <c r="A7" s="12" t="s">
        <v>4</v>
      </c>
      <c r="B7" s="13"/>
      <c r="C7" s="13"/>
      <c r="D7" s="14"/>
      <c r="E7" s="19">
        <v>42271</v>
      </c>
      <c r="F7" s="18"/>
    </row>
    <row r="8" spans="1:15" ht="16.5" thickTop="1" x14ac:dyDescent="0.25">
      <c r="A8" s="15" t="s">
        <v>3</v>
      </c>
      <c r="B8" s="16"/>
      <c r="C8" s="16"/>
      <c r="D8" s="17"/>
      <c r="E8" s="23">
        <f>AVERAGE(H13:H20)/4.5</f>
        <v>0.27777777777777779</v>
      </c>
      <c r="F8" s="18"/>
    </row>
    <row r="10" spans="1:15" ht="15.75" thickBot="1" x14ac:dyDescent="0.3">
      <c r="B10" s="1"/>
      <c r="C10" s="1"/>
      <c r="D10" s="1"/>
      <c r="E10" s="1"/>
    </row>
    <row r="11" spans="1:15" ht="19.5" thickTop="1" x14ac:dyDescent="0.3">
      <c r="B11" s="20" t="s">
        <v>7</v>
      </c>
      <c r="C11" s="21"/>
      <c r="D11" s="21"/>
      <c r="E11" s="22"/>
      <c r="F11" s="20" t="s">
        <v>8</v>
      </c>
      <c r="G11" s="21"/>
      <c r="H11" s="22"/>
      <c r="I11" s="20" t="s">
        <v>9</v>
      </c>
      <c r="J11" s="5"/>
      <c r="K11" s="5"/>
      <c r="L11" s="5"/>
      <c r="M11" s="5"/>
      <c r="N11" s="5" t="s">
        <v>10</v>
      </c>
      <c r="O11" s="6"/>
    </row>
    <row r="12" spans="1:15" x14ac:dyDescent="0.25">
      <c r="B12" s="2" t="s">
        <v>11</v>
      </c>
      <c r="C12" s="7" t="s">
        <v>12</v>
      </c>
      <c r="D12" s="7"/>
      <c r="E12" s="2" t="s">
        <v>13</v>
      </c>
      <c r="F12" s="2" t="s">
        <v>14</v>
      </c>
      <c r="G12" s="2" t="s">
        <v>15</v>
      </c>
      <c r="H12" s="2" t="s">
        <v>16</v>
      </c>
      <c r="I12" s="7" t="s">
        <v>17</v>
      </c>
      <c r="J12" s="7"/>
      <c r="K12" s="7" t="s">
        <v>18</v>
      </c>
      <c r="L12" s="7"/>
      <c r="M12" s="2" t="s">
        <v>19</v>
      </c>
      <c r="N12" s="2" t="s">
        <v>20</v>
      </c>
      <c r="O12" s="2" t="s">
        <v>21</v>
      </c>
    </row>
    <row r="13" spans="1:15" ht="64.5" customHeight="1" x14ac:dyDescent="0.25">
      <c r="B13" s="3">
        <v>1</v>
      </c>
      <c r="C13" s="24" t="s">
        <v>92</v>
      </c>
      <c r="D13" s="25"/>
      <c r="E13" s="4" t="s">
        <v>30</v>
      </c>
      <c r="F13" s="3">
        <v>0.5</v>
      </c>
      <c r="G13" s="3">
        <v>3</v>
      </c>
      <c r="H13" s="3">
        <f>F13*G13</f>
        <v>1.5</v>
      </c>
      <c r="I13" s="27" t="s">
        <v>31</v>
      </c>
      <c r="J13" s="27"/>
      <c r="K13" s="26" t="s">
        <v>39</v>
      </c>
      <c r="L13" s="26"/>
      <c r="M13" s="4" t="s">
        <v>42</v>
      </c>
      <c r="N13" s="113" t="s">
        <v>94</v>
      </c>
      <c r="O13" s="4"/>
    </row>
    <row r="14" spans="1:15" ht="42" customHeight="1" x14ac:dyDescent="0.25">
      <c r="B14" s="3">
        <v>2</v>
      </c>
      <c r="C14" s="26" t="s">
        <v>22</v>
      </c>
      <c r="D14" s="26"/>
      <c r="E14" s="4" t="s">
        <v>29</v>
      </c>
      <c r="F14" s="3">
        <v>0.3</v>
      </c>
      <c r="G14" s="3">
        <v>2</v>
      </c>
      <c r="H14" s="3">
        <f t="shared" ref="H14:H20" si="0">F14*G14</f>
        <v>0.6</v>
      </c>
      <c r="I14" s="27" t="s">
        <v>32</v>
      </c>
      <c r="J14" s="27"/>
      <c r="K14" s="26" t="s">
        <v>40</v>
      </c>
      <c r="L14" s="26"/>
      <c r="M14" s="4" t="s">
        <v>43</v>
      </c>
      <c r="N14" s="4" t="s">
        <v>48</v>
      </c>
      <c r="O14" s="4"/>
    </row>
    <row r="15" spans="1:15" ht="42.75" customHeight="1" x14ac:dyDescent="0.25">
      <c r="B15" s="3">
        <v>3</v>
      </c>
      <c r="C15" s="26" t="s">
        <v>23</v>
      </c>
      <c r="D15" s="26"/>
      <c r="E15" s="4" t="s">
        <v>30</v>
      </c>
      <c r="F15" s="3">
        <v>0.6</v>
      </c>
      <c r="G15" s="3">
        <v>4</v>
      </c>
      <c r="H15" s="3">
        <f t="shared" si="0"/>
        <v>2.4</v>
      </c>
      <c r="I15" s="27" t="s">
        <v>33</v>
      </c>
      <c r="J15" s="27"/>
      <c r="K15" s="26" t="s">
        <v>35</v>
      </c>
      <c r="L15" s="26"/>
      <c r="M15" s="4" t="s">
        <v>44</v>
      </c>
      <c r="N15" s="112" t="s">
        <v>93</v>
      </c>
      <c r="O15" s="4" t="s">
        <v>95</v>
      </c>
    </row>
    <row r="16" spans="1:15" ht="44.25" customHeight="1" x14ac:dyDescent="0.25">
      <c r="B16" s="3">
        <v>4</v>
      </c>
      <c r="C16" s="26" t="s">
        <v>24</v>
      </c>
      <c r="D16" s="26"/>
      <c r="E16" s="4" t="s">
        <v>30</v>
      </c>
      <c r="F16" s="3">
        <v>0.2</v>
      </c>
      <c r="G16" s="3">
        <v>1</v>
      </c>
      <c r="H16" s="3">
        <f t="shared" si="0"/>
        <v>0.2</v>
      </c>
      <c r="I16" s="27" t="s">
        <v>32</v>
      </c>
      <c r="J16" s="27"/>
      <c r="K16" s="26" t="s">
        <v>41</v>
      </c>
      <c r="L16" s="26"/>
      <c r="M16" s="4" t="s">
        <v>45</v>
      </c>
      <c r="N16" s="4" t="s">
        <v>48</v>
      </c>
      <c r="O16" s="4"/>
    </row>
    <row r="17" spans="2:19" ht="40.5" customHeight="1" x14ac:dyDescent="0.25">
      <c r="B17" s="3">
        <v>5</v>
      </c>
      <c r="C17" s="26" t="s">
        <v>25</v>
      </c>
      <c r="D17" s="26"/>
      <c r="E17" s="4" t="s">
        <v>30</v>
      </c>
      <c r="F17" s="3">
        <v>0.4</v>
      </c>
      <c r="G17" s="3">
        <v>2</v>
      </c>
      <c r="H17" s="3">
        <f t="shared" si="0"/>
        <v>0.8</v>
      </c>
      <c r="I17" s="27" t="s">
        <v>32</v>
      </c>
      <c r="J17" s="27"/>
      <c r="K17" s="26" t="s">
        <v>34</v>
      </c>
      <c r="L17" s="26"/>
      <c r="M17" s="4" t="s">
        <v>46</v>
      </c>
      <c r="N17" s="4" t="s">
        <v>48</v>
      </c>
      <c r="O17" s="4"/>
    </row>
    <row r="18" spans="2:19" ht="37.5" customHeight="1" x14ac:dyDescent="0.25">
      <c r="B18" s="3">
        <v>6</v>
      </c>
      <c r="C18" s="26" t="s">
        <v>26</v>
      </c>
      <c r="D18" s="26"/>
      <c r="E18" s="4" t="s">
        <v>30</v>
      </c>
      <c r="F18" s="3">
        <v>0.5</v>
      </c>
      <c r="G18" s="3">
        <v>3</v>
      </c>
      <c r="H18" s="3">
        <f t="shared" si="0"/>
        <v>1.5</v>
      </c>
      <c r="I18" s="27" t="s">
        <v>33</v>
      </c>
      <c r="J18" s="27"/>
      <c r="K18" s="26" t="s">
        <v>36</v>
      </c>
      <c r="L18" s="26"/>
      <c r="M18" s="4" t="s">
        <v>46</v>
      </c>
      <c r="N18" s="4" t="s">
        <v>48</v>
      </c>
      <c r="O18" s="4"/>
    </row>
    <row r="19" spans="2:19" ht="76.5" customHeight="1" x14ac:dyDescent="0.25">
      <c r="B19" s="3">
        <v>7</v>
      </c>
      <c r="C19" s="26" t="s">
        <v>27</v>
      </c>
      <c r="D19" s="26"/>
      <c r="E19" s="4" t="s">
        <v>30</v>
      </c>
      <c r="F19" s="3">
        <v>0.6</v>
      </c>
      <c r="G19" s="3">
        <v>4</v>
      </c>
      <c r="H19" s="3">
        <f t="shared" si="0"/>
        <v>2.4</v>
      </c>
      <c r="I19" s="27" t="s">
        <v>31</v>
      </c>
      <c r="J19" s="27"/>
      <c r="K19" s="26" t="s">
        <v>37</v>
      </c>
      <c r="L19" s="26"/>
      <c r="M19" s="4" t="s">
        <v>47</v>
      </c>
      <c r="N19" s="112" t="s">
        <v>93</v>
      </c>
      <c r="O19" s="4" t="s">
        <v>96</v>
      </c>
    </row>
    <row r="20" spans="2:19" ht="40.5" customHeight="1" x14ac:dyDescent="0.25">
      <c r="B20" s="3">
        <v>8</v>
      </c>
      <c r="C20" s="26" t="s">
        <v>28</v>
      </c>
      <c r="D20" s="26"/>
      <c r="E20" s="4" t="s">
        <v>30</v>
      </c>
      <c r="F20" s="3">
        <v>0.3</v>
      </c>
      <c r="G20" s="3">
        <v>2</v>
      </c>
      <c r="H20" s="3">
        <f t="shared" si="0"/>
        <v>0.6</v>
      </c>
      <c r="I20" s="27" t="s">
        <v>31</v>
      </c>
      <c r="J20" s="27"/>
      <c r="K20" s="26" t="s">
        <v>38</v>
      </c>
      <c r="L20" s="26"/>
      <c r="M20" s="4" t="s">
        <v>47</v>
      </c>
      <c r="N20" s="4" t="s">
        <v>48</v>
      </c>
      <c r="O20" s="4"/>
    </row>
    <row r="25" spans="2:19" ht="15.75" thickBot="1" x14ac:dyDescent="0.3"/>
    <row r="26" spans="2:19" ht="15.75" thickBot="1" x14ac:dyDescent="0.3">
      <c r="B26" s="28" t="s">
        <v>49</v>
      </c>
      <c r="C26" s="29"/>
      <c r="D26" s="29"/>
      <c r="E26" s="29"/>
      <c r="F26" s="29"/>
      <c r="G26" s="29"/>
      <c r="H26" s="30" t="s">
        <v>91</v>
      </c>
      <c r="I26" s="31"/>
      <c r="J26" s="31"/>
      <c r="K26" s="31"/>
      <c r="L26" s="31"/>
      <c r="M26" s="31"/>
      <c r="N26" s="31"/>
      <c r="O26" s="32"/>
      <c r="P26" s="33" t="s">
        <v>50</v>
      </c>
      <c r="Q26" s="34"/>
      <c r="R26" s="34"/>
      <c r="S26" s="35"/>
    </row>
    <row r="27" spans="2:19" ht="23.25" thickBot="1" x14ac:dyDescent="0.3">
      <c r="B27" s="36"/>
      <c r="C27" s="36"/>
      <c r="D27" s="31"/>
      <c r="E27" s="31"/>
      <c r="F27" s="31"/>
      <c r="G27" s="31"/>
      <c r="H27" s="31"/>
      <c r="I27" s="31"/>
      <c r="J27" s="31"/>
      <c r="K27" s="31"/>
      <c r="L27" s="37" t="s">
        <v>51</v>
      </c>
      <c r="M27" s="38"/>
      <c r="N27" s="39"/>
      <c r="O27" s="32"/>
      <c r="P27" s="40" t="s">
        <v>52</v>
      </c>
      <c r="Q27" s="41"/>
      <c r="R27" s="42" t="s">
        <v>53</v>
      </c>
      <c r="S27" s="43" t="s">
        <v>54</v>
      </c>
    </row>
    <row r="28" spans="2:19" ht="15.75" thickBot="1" x14ac:dyDescent="0.3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44" t="s">
        <v>52</v>
      </c>
      <c r="M28" s="45"/>
      <c r="N28" s="46" t="s">
        <v>55</v>
      </c>
      <c r="O28" s="32"/>
      <c r="P28" s="47"/>
      <c r="Q28" s="48"/>
      <c r="R28" s="49" t="s">
        <v>56</v>
      </c>
      <c r="S28" s="50" t="s">
        <v>56</v>
      </c>
    </row>
    <row r="29" spans="2:19" ht="24" thickBot="1" x14ac:dyDescent="0.3">
      <c r="B29" s="31"/>
      <c r="C29" s="51" t="s">
        <v>57</v>
      </c>
      <c r="D29" s="52" t="s">
        <v>58</v>
      </c>
      <c r="E29" s="53">
        <v>0.9</v>
      </c>
      <c r="F29" s="54">
        <f>+E29*F34</f>
        <v>0.9</v>
      </c>
      <c r="G29" s="55">
        <f>+E29*G34</f>
        <v>1.8</v>
      </c>
      <c r="H29" s="56">
        <f>+E29*H34</f>
        <v>2.7</v>
      </c>
      <c r="I29" s="57">
        <f>+E29*I34</f>
        <v>3.6</v>
      </c>
      <c r="J29" s="58">
        <f>+E29*J34</f>
        <v>4.5</v>
      </c>
      <c r="K29" s="31"/>
      <c r="L29" s="59" t="s">
        <v>59</v>
      </c>
      <c r="M29" s="60" t="s">
        <v>58</v>
      </c>
      <c r="N29" s="61" t="s">
        <v>60</v>
      </c>
      <c r="O29" s="62"/>
      <c r="P29" s="63" t="s">
        <v>59</v>
      </c>
      <c r="Q29" s="64" t="s">
        <v>58</v>
      </c>
      <c r="R29" s="65" t="s">
        <v>61</v>
      </c>
      <c r="S29" s="66" t="s">
        <v>62</v>
      </c>
    </row>
    <row r="30" spans="2:19" ht="23.25" x14ac:dyDescent="0.25">
      <c r="B30" s="31"/>
      <c r="C30" s="67"/>
      <c r="D30" s="68" t="s">
        <v>63</v>
      </c>
      <c r="E30" s="69">
        <v>0.7</v>
      </c>
      <c r="F30" s="70">
        <f>+E30*F34</f>
        <v>0.7</v>
      </c>
      <c r="G30" s="71">
        <f>+E30*G34</f>
        <v>1.4</v>
      </c>
      <c r="H30" s="72">
        <f>+E30*H34</f>
        <v>2.0999999999999996</v>
      </c>
      <c r="I30" s="73">
        <f>+E30*I34</f>
        <v>2.8</v>
      </c>
      <c r="J30" s="74">
        <f>+E30*J34</f>
        <v>3.5</v>
      </c>
      <c r="K30" s="31"/>
      <c r="L30" s="75" t="s">
        <v>64</v>
      </c>
      <c r="M30" s="76" t="s">
        <v>63</v>
      </c>
      <c r="N30" s="77" t="s">
        <v>65</v>
      </c>
      <c r="O30" s="62"/>
      <c r="P30" s="78" t="s">
        <v>64</v>
      </c>
      <c r="Q30" s="79" t="s">
        <v>63</v>
      </c>
      <c r="R30" s="78" t="s">
        <v>66</v>
      </c>
      <c r="S30" s="80" t="s">
        <v>67</v>
      </c>
    </row>
    <row r="31" spans="2:19" ht="24" thickBot="1" x14ac:dyDescent="0.3">
      <c r="B31" s="31"/>
      <c r="C31" s="67"/>
      <c r="D31" s="68" t="s">
        <v>68</v>
      </c>
      <c r="E31" s="69">
        <v>0.5</v>
      </c>
      <c r="F31" s="70">
        <f>+E31*F34</f>
        <v>0.5</v>
      </c>
      <c r="G31" s="81">
        <f>+E31*G34</f>
        <v>1</v>
      </c>
      <c r="H31" s="82">
        <f>+E31*H34</f>
        <v>1.5</v>
      </c>
      <c r="I31" s="83">
        <f>+E31*I34</f>
        <v>2</v>
      </c>
      <c r="J31" s="74">
        <f>+E31*J34</f>
        <v>2.5</v>
      </c>
      <c r="K31" s="31"/>
      <c r="L31" s="75" t="s">
        <v>69</v>
      </c>
      <c r="M31" s="76" t="s">
        <v>68</v>
      </c>
      <c r="N31" s="77" t="s">
        <v>70</v>
      </c>
      <c r="O31" s="62"/>
      <c r="P31" s="78" t="s">
        <v>69</v>
      </c>
      <c r="Q31" s="79" t="s">
        <v>68</v>
      </c>
      <c r="R31" s="78" t="s">
        <v>71</v>
      </c>
      <c r="S31" s="80" t="s">
        <v>72</v>
      </c>
    </row>
    <row r="32" spans="2:19" ht="24" thickBot="1" x14ac:dyDescent="0.3">
      <c r="B32" s="31"/>
      <c r="C32" s="67"/>
      <c r="D32" s="68" t="s">
        <v>73</v>
      </c>
      <c r="E32" s="69">
        <v>0.3</v>
      </c>
      <c r="F32" s="70">
        <f>+E32*F34</f>
        <v>0.3</v>
      </c>
      <c r="G32" s="84">
        <f>+E32*G34</f>
        <v>0.6</v>
      </c>
      <c r="H32" s="71">
        <f>+E32*H34</f>
        <v>0.89999999999999991</v>
      </c>
      <c r="I32" s="82">
        <f>+E32*I34</f>
        <v>1.2</v>
      </c>
      <c r="J32" s="85">
        <f>+E32*J34</f>
        <v>1.5</v>
      </c>
      <c r="K32" s="31"/>
      <c r="L32" s="75" t="s">
        <v>74</v>
      </c>
      <c r="M32" s="76" t="s">
        <v>73</v>
      </c>
      <c r="N32" s="77" t="s">
        <v>75</v>
      </c>
      <c r="O32" s="62"/>
      <c r="P32" s="78" t="s">
        <v>74</v>
      </c>
      <c r="Q32" s="79" t="s">
        <v>73</v>
      </c>
      <c r="R32" s="78" t="s">
        <v>76</v>
      </c>
      <c r="S32" s="80" t="s">
        <v>77</v>
      </c>
    </row>
    <row r="33" spans="2:19" ht="15.75" thickBot="1" x14ac:dyDescent="0.3">
      <c r="B33" s="31"/>
      <c r="C33" s="86"/>
      <c r="D33" s="87" t="s">
        <v>78</v>
      </c>
      <c r="E33" s="88">
        <v>0.1</v>
      </c>
      <c r="F33" s="89">
        <f>+E33*F34</f>
        <v>0.1</v>
      </c>
      <c r="G33" s="90">
        <f>+E33*G34</f>
        <v>0.2</v>
      </c>
      <c r="H33" s="90">
        <f>+E33*H34</f>
        <v>0.30000000000000004</v>
      </c>
      <c r="I33" s="91">
        <f>+E33*I34</f>
        <v>0.4</v>
      </c>
      <c r="J33" s="92">
        <f>+E33*J34</f>
        <v>0.5</v>
      </c>
      <c r="K33" s="31"/>
      <c r="L33" s="93" t="s">
        <v>79</v>
      </c>
      <c r="M33" s="94" t="s">
        <v>78</v>
      </c>
      <c r="N33" s="95" t="s">
        <v>80</v>
      </c>
      <c r="O33" s="62"/>
      <c r="P33" s="96" t="s">
        <v>79</v>
      </c>
      <c r="Q33" s="97" t="s">
        <v>78</v>
      </c>
      <c r="R33" s="96" t="s">
        <v>81</v>
      </c>
      <c r="S33" s="98" t="s">
        <v>82</v>
      </c>
    </row>
    <row r="34" spans="2:19" x14ac:dyDescent="0.25">
      <c r="B34" s="31"/>
      <c r="C34" s="31"/>
      <c r="D34" s="99"/>
      <c r="E34" s="99"/>
      <c r="F34" s="100">
        <v>1</v>
      </c>
      <c r="G34" s="101">
        <v>2</v>
      </c>
      <c r="H34" s="101">
        <v>3</v>
      </c>
      <c r="I34" s="101">
        <v>4</v>
      </c>
      <c r="J34" s="102">
        <v>5</v>
      </c>
      <c r="K34" s="31"/>
      <c r="L34" s="31"/>
      <c r="M34" s="31"/>
      <c r="N34" s="31"/>
      <c r="O34" s="31"/>
      <c r="P34" s="31"/>
      <c r="Q34" s="31"/>
      <c r="R34" s="31"/>
      <c r="S34" s="31"/>
    </row>
    <row r="35" spans="2:19" x14ac:dyDescent="0.25">
      <c r="B35" s="31"/>
      <c r="C35" s="31"/>
      <c r="D35" s="31"/>
      <c r="E35" s="31"/>
      <c r="F35" s="103" t="s">
        <v>78</v>
      </c>
      <c r="G35" s="104" t="s">
        <v>73</v>
      </c>
      <c r="H35" s="104" t="s">
        <v>68</v>
      </c>
      <c r="I35" s="104" t="s">
        <v>83</v>
      </c>
      <c r="J35" s="105" t="s">
        <v>58</v>
      </c>
      <c r="K35" s="31"/>
      <c r="L35" s="31"/>
      <c r="M35" s="31"/>
      <c r="N35" s="31"/>
      <c r="O35" s="31"/>
      <c r="P35" s="31"/>
      <c r="Q35" s="31"/>
      <c r="R35" s="31"/>
      <c r="S35" s="31"/>
    </row>
    <row r="36" spans="2:19" ht="15.75" thickBot="1" x14ac:dyDescent="0.3">
      <c r="B36" s="31"/>
      <c r="C36" s="31"/>
      <c r="D36" s="31"/>
      <c r="E36" s="31"/>
      <c r="F36" s="99"/>
      <c r="G36" s="99"/>
      <c r="H36" s="99"/>
      <c r="I36" s="99"/>
      <c r="J36" s="99"/>
      <c r="K36" s="31"/>
      <c r="L36" s="31"/>
      <c r="M36" s="31"/>
      <c r="N36" s="31"/>
      <c r="O36" s="31"/>
      <c r="P36" s="31"/>
      <c r="Q36" s="31"/>
      <c r="R36" s="31"/>
      <c r="S36" s="31"/>
    </row>
    <row r="37" spans="2:19" ht="15.75" thickBot="1" x14ac:dyDescent="0.3">
      <c r="B37" s="31"/>
      <c r="C37" s="31"/>
      <c r="D37" s="31"/>
      <c r="E37" s="31"/>
      <c r="F37" s="106" t="s">
        <v>84</v>
      </c>
      <c r="G37" s="107"/>
      <c r="H37" s="107"/>
      <c r="I37" s="107"/>
      <c r="J37" s="108"/>
      <c r="K37" s="31"/>
      <c r="L37" s="31"/>
      <c r="M37" s="31"/>
      <c r="N37" s="31"/>
      <c r="O37" s="31"/>
      <c r="P37" s="31"/>
      <c r="Q37" s="31"/>
      <c r="R37" s="31"/>
      <c r="S37" s="31"/>
    </row>
    <row r="38" spans="2:19" x14ac:dyDescent="0.25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109"/>
      <c r="N38" s="31"/>
      <c r="O38" s="31"/>
      <c r="P38" s="31"/>
      <c r="Q38" s="31"/>
      <c r="R38" s="31"/>
      <c r="S38" s="31"/>
    </row>
    <row r="39" spans="2:19" x14ac:dyDescent="0.25">
      <c r="B39" s="31"/>
      <c r="C39" s="31"/>
      <c r="D39" s="31"/>
      <c r="E39" s="31"/>
      <c r="F39" s="110"/>
      <c r="G39" s="31" t="s">
        <v>85</v>
      </c>
      <c r="H39" s="31"/>
      <c r="I39" s="31"/>
      <c r="J39" s="31" t="s">
        <v>86</v>
      </c>
      <c r="K39" s="31"/>
      <c r="L39" s="31"/>
      <c r="M39" s="31"/>
      <c r="N39" s="31"/>
      <c r="O39" s="31"/>
      <c r="P39" s="31"/>
      <c r="Q39" s="31"/>
      <c r="R39" s="31"/>
      <c r="S39" s="31"/>
    </row>
    <row r="40" spans="2:19" x14ac:dyDescent="0.25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2:19" x14ac:dyDescent="0.25">
      <c r="B41" s="31"/>
      <c r="C41" s="31"/>
      <c r="D41" s="31"/>
      <c r="E41" s="31"/>
      <c r="F41" s="111"/>
      <c r="G41" s="31" t="s">
        <v>87</v>
      </c>
      <c r="H41" s="31"/>
      <c r="I41" s="31"/>
      <c r="J41" s="31" t="s">
        <v>88</v>
      </c>
      <c r="K41" s="31"/>
      <c r="L41" s="31"/>
      <c r="M41" s="31"/>
      <c r="N41" s="31"/>
      <c r="O41" s="31"/>
      <c r="P41" s="31"/>
      <c r="Q41" s="31"/>
      <c r="R41" s="31"/>
      <c r="S41" s="31"/>
    </row>
    <row r="42" spans="2:19" x14ac:dyDescent="0.25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r="43" spans="2:19" ht="15.75" thickBot="1" x14ac:dyDescent="0.3">
      <c r="B43" s="31"/>
      <c r="C43" s="31"/>
      <c r="D43" s="31"/>
      <c r="E43" s="31"/>
      <c r="F43" s="90"/>
      <c r="G43" s="31" t="s">
        <v>89</v>
      </c>
      <c r="H43" s="31"/>
      <c r="I43" s="31"/>
      <c r="J43" s="31" t="s">
        <v>90</v>
      </c>
      <c r="K43" s="31"/>
      <c r="L43" s="31"/>
      <c r="M43" s="31"/>
      <c r="N43" s="31"/>
      <c r="O43" s="31"/>
      <c r="P43" s="31"/>
      <c r="Q43" s="31"/>
      <c r="R43" s="31"/>
      <c r="S43" s="31"/>
    </row>
  </sheetData>
  <mergeCells count="46">
    <mergeCell ref="L27:N27"/>
    <mergeCell ref="P27:Q28"/>
    <mergeCell ref="L28:M28"/>
    <mergeCell ref="C29:C33"/>
    <mergeCell ref="K18:L18"/>
    <mergeCell ref="K19:L19"/>
    <mergeCell ref="K20:L20"/>
    <mergeCell ref="B26:G26"/>
    <mergeCell ref="P26:S26"/>
    <mergeCell ref="K13:L13"/>
    <mergeCell ref="K14:L14"/>
    <mergeCell ref="K15:L15"/>
    <mergeCell ref="K16:L16"/>
    <mergeCell ref="K17:L17"/>
    <mergeCell ref="C19:D19"/>
    <mergeCell ref="C20:D20"/>
    <mergeCell ref="I13:J13"/>
    <mergeCell ref="I14:J14"/>
    <mergeCell ref="I15:J15"/>
    <mergeCell ref="I16:J16"/>
    <mergeCell ref="I17:J17"/>
    <mergeCell ref="I18:J18"/>
    <mergeCell ref="I19:J19"/>
    <mergeCell ref="C17:D17"/>
    <mergeCell ref="I20:J20"/>
    <mergeCell ref="C13:D13"/>
    <mergeCell ref="C14:D14"/>
    <mergeCell ref="C15:D15"/>
    <mergeCell ref="C16:D16"/>
    <mergeCell ref="C18:D18"/>
    <mergeCell ref="N11:O11"/>
    <mergeCell ref="I12:J12"/>
    <mergeCell ref="B2:O2"/>
    <mergeCell ref="A5:D5"/>
    <mergeCell ref="A6:D6"/>
    <mergeCell ref="A7:D7"/>
    <mergeCell ref="A8:D8"/>
    <mergeCell ref="E5:F5"/>
    <mergeCell ref="E6:F6"/>
    <mergeCell ref="E7:F7"/>
    <mergeCell ref="B11:E11"/>
    <mergeCell ref="F11:H11"/>
    <mergeCell ref="E8:F8"/>
    <mergeCell ref="C12:D12"/>
    <mergeCell ref="I11:M11"/>
    <mergeCell ref="K12:L1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2015-09-24T12:02:25Z</dcterms:created>
  <dcterms:modified xsi:type="dcterms:W3CDTF">2015-09-24T17:44:01Z</dcterms:modified>
</cp:coreProperties>
</file>