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19440" windowHeight="11820"/>
  </bookViews>
  <sheets>
    <sheet name="Hoja1" sheetId="1" r:id="rId1"/>
    <sheet name="Hoja2" sheetId="2" r:id="rId2"/>
    <sheet name="Hoja3" sheetId="3" r:id="rId3"/>
  </sheets>
  <definedNames>
    <definedName name="_xlnm.Print_Area" localSheetId="0">Hoja1!$A$1:$G$28</definedName>
  </definedNames>
  <calcPr calcId="144525"/>
</workbook>
</file>

<file path=xl/calcChain.xml><?xml version="1.0" encoding="utf-8"?>
<calcChain xmlns="http://schemas.openxmlformats.org/spreadsheetml/2006/main">
  <c r="G12" i="1" l="1"/>
  <c r="G13" i="1"/>
  <c r="G14" i="1"/>
  <c r="G15" i="1"/>
  <c r="G11" i="1"/>
  <c r="G9" i="1"/>
  <c r="G10" i="1"/>
  <c r="G5" i="1"/>
  <c r="G6" i="1"/>
  <c r="G7" i="1"/>
  <c r="G8" i="1"/>
  <c r="G4" i="1"/>
  <c r="G17" i="1" l="1"/>
</calcChain>
</file>

<file path=xl/sharedStrings.xml><?xml version="1.0" encoding="utf-8"?>
<sst xmlns="http://schemas.openxmlformats.org/spreadsheetml/2006/main" count="64" uniqueCount="47">
  <si>
    <t>nº</t>
  </si>
  <si>
    <t>1.1</t>
  </si>
  <si>
    <t>Ud.</t>
  </si>
  <si>
    <t>1.2</t>
  </si>
  <si>
    <t>Km.</t>
  </si>
  <si>
    <t>1.3</t>
  </si>
  <si>
    <t>1.4</t>
  </si>
  <si>
    <t>Ha.</t>
  </si>
  <si>
    <t>1.6</t>
  </si>
  <si>
    <t>1.7</t>
  </si>
  <si>
    <t>1.8</t>
  </si>
  <si>
    <t>1.9</t>
  </si>
  <si>
    <t xml:space="preserve">Km </t>
  </si>
  <si>
    <t>2.1</t>
  </si>
  <si>
    <t>2.2</t>
  </si>
  <si>
    <t>2.3</t>
  </si>
  <si>
    <t>2.4</t>
  </si>
  <si>
    <t>2.5</t>
  </si>
  <si>
    <t>2.6</t>
  </si>
  <si>
    <t>TOTAL:</t>
  </si>
  <si>
    <t>CONCEPT</t>
  </si>
  <si>
    <t>UNIT</t>
  </si>
  <si>
    <t>MEASUREMENT</t>
  </si>
  <si>
    <t xml:space="preserve"> Unit Price</t>
  </si>
  <si>
    <t>Total price</t>
  </si>
  <si>
    <t>Vertex of the Basic Network   (sides of de 2 Km). Observation and calculation.</t>
  </si>
  <si>
    <t xml:space="preserve"> Geométric levelling of vertexes of the Basic Network with a tolerance of   5*√K mm.</t>
  </si>
  <si>
    <r>
      <t>Tachometric surveys of isolated areas</t>
    </r>
    <r>
      <rPr>
        <sz val="9"/>
        <color rgb="FF000000"/>
        <rFont val="Calibri"/>
        <family val="2"/>
      </rPr>
      <t xml:space="preserve">  &lt; 1Ha (Signalling Buildings, 100x100)</t>
    </r>
  </si>
  <si>
    <t>Areas less than   5 Ha.</t>
  </si>
  <si>
    <t>Areas between  5 and 20 Ha.</t>
  </si>
  <si>
    <t>Areas more than 20 Ha.</t>
  </si>
  <si>
    <r>
      <t>Tachometric surveys on a 1/500 scale (including link to  Basic Network), with level bends every</t>
    </r>
    <r>
      <rPr>
        <sz val="9"/>
        <color rgb="FF000000"/>
        <rFont val="Calibri"/>
        <family val="2"/>
      </rPr>
      <t xml:space="preserve"> 0.5m, and an estimated area of  45 Ha, including the following:
- Foot/Head of the platform slope.
-  Existing transversal drainage works in the area..
- Existing paths in the area or serving the platform.
- Supports for the power lines in the area.
- Existing piping and pipelines in the area. 
-  Indication of existing borders, fencing, building, vegetation, etc. In the area.</t>
    </r>
  </si>
  <si>
    <r>
      <t>Building of track
 transversal profiles every 20 m between PPKK 0+000 to 190+000 and PPKK 290+000 to 449+000, so that the platform can be completely defined, with the use of a total station for the altimetry with an accuracy of  0,5cc</t>
    </r>
    <r>
      <rPr>
        <sz val="9"/>
        <color rgb="FF000000"/>
        <rFont val="Calibri"/>
        <family val="2"/>
      </rPr>
      <t>:
- Platforma edge, 2 points.
- Path, 1 point.
-  Active side of the inside rails, 2 points.
- Edge of the  platform (axis of plan), 1 point.</t>
    </r>
  </si>
  <si>
    <t>Levelling of markers for the control of settlements on platform (according to pt. 2.2.5.1)</t>
  </si>
  <si>
    <r>
      <t>Inventory of Factory works: Situated with absolute cordinates, dimensions, number of eyes and entrance and exit heights</t>
    </r>
    <r>
      <rPr>
        <sz val="9"/>
        <color rgb="FF000000"/>
        <rFont val="Calibri"/>
        <family val="2"/>
      </rPr>
      <t xml:space="preserve">. </t>
    </r>
    <r>
      <rPr>
        <i/>
        <sz val="9"/>
        <color rgb="FF000000"/>
        <rFont val="Calibri"/>
        <family val="2"/>
      </rPr>
      <t>**Creation of files and sketches for all elements in inventory.</t>
    </r>
  </si>
  <si>
    <r>
      <t xml:space="preserve">Longitudinal drain of the plan:
</t>
    </r>
    <r>
      <rPr>
        <sz val="9"/>
        <color rgb="FF000000"/>
        <rFont val="Calibri"/>
        <family val="2"/>
      </rPr>
      <t>- Situated with absolute coordinates using GPS.
- Section
- Longitudinal profile with points every 20 metres, obtained using GPS</t>
    </r>
    <r>
      <rPr>
        <b/>
        <sz val="9"/>
        <color rgb="FF000000"/>
        <rFont val="Calibri"/>
        <family val="2"/>
      </rPr>
      <t>.</t>
    </r>
  </si>
  <si>
    <r>
      <rPr>
        <b/>
        <sz val="9"/>
        <color rgb="FF000000"/>
        <rFont val="Calibri"/>
        <family val="2"/>
      </rPr>
      <t xml:space="preserve">Inventory of structures found in the plan, </t>
    </r>
    <r>
      <rPr>
        <sz val="9"/>
        <color rgb="FF000000"/>
        <rFont val="Calibri"/>
        <family val="2"/>
      </rPr>
      <t xml:space="preserve"> in  three dimensions, and situated using absolute coordinates.</t>
    </r>
    <r>
      <rPr>
        <i/>
        <sz val="9"/>
        <color rgb="FF000000"/>
        <rFont val="Calibri"/>
        <family val="2"/>
      </rPr>
      <t xml:space="preserve"> **Creation of files and sketches for all elements in inventory.</t>
    </r>
  </si>
  <si>
    <t xml:space="preserve">UNIT PRICES </t>
  </si>
  <si>
    <t>Unit Price</t>
  </si>
  <si>
    <t>Trip to the work area by an topography team made up of an topography engineer and technician equipped with  GPS  receptors and total station. This price includes plane tickets, visas, insurance etc.</t>
  </si>
  <si>
    <t>Checking of the Surveyed Bases  de Bases de Replanteo desde la Red Básica existente.</t>
  </si>
  <si>
    <t>Densification of the Surveyed Bases network, in the case of being necessary, from the existing  Basic Network.</t>
  </si>
  <si>
    <t>Measurement of the data of the possible interferences in the plans, such as electrical networks, etc.</t>
  </si>
  <si>
    <t>Team topography day made up of an  engineer and a topography technician  with a  GPS and total station.</t>
  </si>
  <si>
    <t>Implementation of the Surveyed Bases  (feno markers), from the existing Basic Network.</t>
  </si>
  <si>
    <t>MEASUREMENTS</t>
  </si>
  <si>
    <r>
      <rPr>
        <b/>
        <sz val="9"/>
        <color rgb="FF000000"/>
        <rFont val="Calibri"/>
        <family val="2"/>
      </rPr>
      <t>Transversal profiles</t>
    </r>
    <r>
      <rPr>
        <sz val="9"/>
        <color rgb="FF000000"/>
        <rFont val="Calibri"/>
        <family val="2"/>
      </rPr>
      <t xml:space="preserve">
 Transversal profiles every 200 metres and 100 m on bends  taking the number of points necessary so that the transevrsal remains perfectly defined and arriving at the natural land with at least two points in both parts of the profile  with the use of a total station for the altimetry with an accuracy of  0,5cc:</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</si>
</sst>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quot;€&quot;"/>
  </numFmts>
  <fonts count="8" x14ac:knownFonts="1">
    <font>
      <sz val="11"/>
      <color theme="1"/>
      <name val="Calibri"/>
      <family val="2"/>
      <scheme val="minor"/>
    </font>
    <font>
      <b/>
      <sz val="9"/>
      <color rgb="FFFFFFFF"/>
      <name val="Calibri"/>
      <family val="2"/>
    </font>
    <font>
      <b/>
      <sz val="9"/>
      <color rgb="FF7030A0"/>
      <name val="Calibri"/>
      <family val="2"/>
    </font>
    <font>
      <sz val="9"/>
      <color rgb="FF000000"/>
      <name val="Calibri"/>
      <family val="2"/>
    </font>
    <font>
      <b/>
      <sz val="9"/>
      <color rgb="FF000000"/>
      <name val="Calibri"/>
      <family val="2"/>
    </font>
    <font>
      <b/>
      <sz val="11"/>
      <color theme="1"/>
      <name val="Calibri"/>
      <family val="2"/>
      <scheme val="minor"/>
    </font>
    <font>
      <i/>
      <sz val="9"/>
      <color rgb="FF000000"/>
      <name val="Calibri"/>
      <family val="2"/>
    </font>
    <font>
      <b/>
      <u/>
      <sz val="12"/>
      <color theme="1"/>
      <name val="Calibri"/>
      <family val="2"/>
      <scheme val="minor"/>
    </font>
  </fonts>
  <fills count="4">
    <fill>
      <patternFill patternType="none"/>
    </fill>
    <fill>
      <patternFill patternType="gray125"/>
    </fill>
    <fill>
      <patternFill patternType="solid">
        <fgColor rgb="FF006577"/>
        <bgColor indexed="64"/>
      </patternFill>
    </fill>
    <fill>
      <patternFill patternType="solid">
        <fgColor rgb="FFFFFFFF"/>
        <bgColor indexed="64"/>
      </patternFill>
    </fill>
  </fills>
  <borders count="19">
    <border>
      <left/>
      <right/>
      <top/>
      <bottom/>
      <diagonal/>
    </border>
    <border>
      <left style="medium">
        <color indexed="64"/>
      </left>
      <right/>
      <top style="medium">
        <color indexed="64"/>
      </top>
      <bottom/>
      <diagonal/>
    </border>
    <border>
      <left/>
      <right style="medium">
        <color rgb="FF60497A"/>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medium">
        <color rgb="FF000000"/>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s>
  <cellStyleXfs count="1">
    <xf numFmtId="0" fontId="0" fillId="0" borderId="0"/>
  </cellStyleXfs>
  <cellXfs count="50">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3" borderId="4" xfId="0" applyFont="1" applyFill="1" applyBorder="1" applyAlignment="1">
      <alignment horizontal="center" vertical="center"/>
    </xf>
    <xf numFmtId="0" fontId="3" fillId="3" borderId="7" xfId="0" applyFont="1" applyFill="1" applyBorder="1" applyAlignment="1">
      <alignment horizontal="center" vertical="center"/>
    </xf>
    <xf numFmtId="0" fontId="2"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4"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14"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16" xfId="0" applyFont="1" applyFill="1" applyBorder="1" applyAlignment="1">
      <alignment horizontal="left" vertical="center" wrapText="1"/>
    </xf>
    <xf numFmtId="0" fontId="2" fillId="3" borderId="16" xfId="0" applyFont="1" applyFill="1" applyBorder="1" applyAlignment="1">
      <alignment horizontal="center" vertical="center"/>
    </xf>
    <xf numFmtId="0" fontId="3" fillId="3" borderId="16" xfId="0" applyFont="1" applyFill="1" applyBorder="1" applyAlignment="1">
      <alignment horizontal="center" vertical="center"/>
    </xf>
    <xf numFmtId="0" fontId="0" fillId="0" borderId="1" xfId="0" applyBorder="1"/>
    <xf numFmtId="0" fontId="0" fillId="0" borderId="18" xfId="0" applyBorder="1"/>
    <xf numFmtId="0" fontId="0" fillId="0" borderId="3" xfId="0" applyBorder="1"/>
    <xf numFmtId="0" fontId="0" fillId="0" borderId="8" xfId="0" applyBorder="1"/>
    <xf numFmtId="0" fontId="0" fillId="0" borderId="0" xfId="0" applyBorder="1"/>
    <xf numFmtId="0" fontId="0" fillId="0" borderId="5" xfId="0" applyBorder="1"/>
    <xf numFmtId="0" fontId="0" fillId="0" borderId="17" xfId="0" applyBorder="1"/>
    <xf numFmtId="0" fontId="0" fillId="0" borderId="6" xfId="0" applyBorder="1"/>
    <xf numFmtId="164" fontId="3" fillId="3" borderId="7" xfId="0" applyNumberFormat="1" applyFont="1" applyFill="1" applyBorder="1" applyAlignment="1">
      <alignment horizontal="center" vertical="center"/>
    </xf>
    <xf numFmtId="164" fontId="3" fillId="3" borderId="6" xfId="0" applyNumberFormat="1" applyFont="1" applyFill="1" applyBorder="1" applyAlignment="1">
      <alignment horizontal="center" vertical="center"/>
    </xf>
    <xf numFmtId="164" fontId="3" fillId="3" borderId="16" xfId="0" applyNumberFormat="1" applyFont="1" applyFill="1" applyBorder="1" applyAlignment="1">
      <alignment horizontal="center" vertical="center"/>
    </xf>
    <xf numFmtId="164" fontId="3" fillId="3" borderId="14" xfId="0" applyNumberFormat="1" applyFont="1" applyFill="1" applyBorder="1" applyAlignment="1">
      <alignment horizontal="center" vertical="center"/>
    </xf>
    <xf numFmtId="164" fontId="3" fillId="3" borderId="15" xfId="0" applyNumberFormat="1" applyFont="1" applyFill="1" applyBorder="1" applyAlignment="1">
      <alignment horizontal="center" vertical="center"/>
    </xf>
    <xf numFmtId="164" fontId="3" fillId="3" borderId="11" xfId="0" applyNumberFormat="1" applyFont="1" applyFill="1" applyBorder="1" applyAlignment="1">
      <alignment horizontal="center" vertical="center"/>
    </xf>
    <xf numFmtId="0" fontId="5" fillId="0" borderId="0" xfId="0" applyFont="1" applyBorder="1"/>
    <xf numFmtId="164" fontId="5" fillId="0" borderId="9" xfId="0" applyNumberFormat="1" applyFont="1" applyBorder="1" applyAlignment="1">
      <alignment horizontal="center"/>
    </xf>
    <xf numFmtId="0" fontId="7" fillId="0" borderId="0" xfId="0" applyFont="1"/>
    <xf numFmtId="0" fontId="3" fillId="3" borderId="4" xfId="0" applyFont="1" applyFill="1" applyBorder="1" applyAlignment="1">
      <alignment horizontal="left" vertical="center" wrapText="1"/>
    </xf>
    <xf numFmtId="0" fontId="3" fillId="3" borderId="7"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2" borderId="4" xfId="0" applyFont="1" applyFill="1" applyBorder="1" applyAlignment="1">
      <alignment horizontal="center" vertical="center"/>
    </xf>
    <xf numFmtId="0" fontId="1" fillId="2" borderId="10" xfId="0" applyFont="1" applyFill="1" applyBorder="1" applyAlignment="1">
      <alignment horizontal="center" vertical="center"/>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0" fillId="0" borderId="8" xfId="0" applyBorder="1" applyAlignment="1">
      <alignment horizontal="left" vertical="center" wrapText="1"/>
    </xf>
    <xf numFmtId="0" fontId="0" fillId="0" borderId="5" xfId="0" applyBorder="1" applyAlignment="1">
      <alignment horizontal="left" vertical="center" wrapText="1"/>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4" fillId="3" borderId="4" xfId="0" applyFont="1" applyFill="1" applyBorder="1" applyAlignment="1">
      <alignment horizontal="center" vertical="center" wrapText="1"/>
    </xf>
    <xf numFmtId="0" fontId="4" fillId="3"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
  <sheetViews>
    <sheetView tabSelected="1" topLeftCell="A4" workbookViewId="0">
      <selection activeCell="E4" sqref="E4:E15"/>
    </sheetView>
  </sheetViews>
  <sheetFormatPr defaultColWidth="11.42578125" defaultRowHeight="15" x14ac:dyDescent="0.25"/>
  <cols>
    <col min="2" max="2" width="53.42578125" customWidth="1"/>
    <col min="3" max="3" width="22.42578125" customWidth="1"/>
    <col min="7" max="7" width="13.42578125" customWidth="1"/>
  </cols>
  <sheetData>
    <row r="1" spans="1:7" ht="15.75" x14ac:dyDescent="0.25">
      <c r="A1" s="33" t="s">
        <v>45</v>
      </c>
    </row>
    <row r="2" spans="1:7" ht="15.75" thickBot="1" x14ac:dyDescent="0.3"/>
    <row r="3" spans="1:7" ht="15.75" thickBot="1" x14ac:dyDescent="0.3">
      <c r="A3" s="1" t="s">
        <v>0</v>
      </c>
      <c r="B3" s="38" t="s">
        <v>20</v>
      </c>
      <c r="C3" s="39"/>
      <c r="D3" s="2" t="s">
        <v>21</v>
      </c>
      <c r="E3" s="3" t="s">
        <v>22</v>
      </c>
      <c r="F3" s="3" t="s">
        <v>23</v>
      </c>
      <c r="G3" s="3" t="s">
        <v>24</v>
      </c>
    </row>
    <row r="4" spans="1:7" ht="21" customHeight="1" thickBot="1" x14ac:dyDescent="0.3">
      <c r="A4" s="4" t="s">
        <v>1</v>
      </c>
      <c r="B4" s="34" t="s">
        <v>25</v>
      </c>
      <c r="C4" s="35"/>
      <c r="D4" s="5" t="s">
        <v>2</v>
      </c>
      <c r="E4" s="5">
        <v>285</v>
      </c>
      <c r="F4" s="25"/>
      <c r="G4" s="25">
        <f>F4*E4</f>
        <v>0</v>
      </c>
    </row>
    <row r="5" spans="1:7" ht="21" customHeight="1" thickBot="1" x14ac:dyDescent="0.3">
      <c r="A5" s="6" t="s">
        <v>3</v>
      </c>
      <c r="B5" s="34" t="s">
        <v>26</v>
      </c>
      <c r="C5" s="35"/>
      <c r="D5" s="7" t="s">
        <v>4</v>
      </c>
      <c r="E5" s="7">
        <v>270</v>
      </c>
      <c r="F5" s="26"/>
      <c r="G5" s="25">
        <f t="shared" ref="G5:G10" si="0">F5*E5</f>
        <v>0</v>
      </c>
    </row>
    <row r="6" spans="1:7" ht="21" customHeight="1" thickBot="1" x14ac:dyDescent="0.3">
      <c r="A6" s="6" t="s">
        <v>5</v>
      </c>
      <c r="B6" s="36" t="s">
        <v>27</v>
      </c>
      <c r="C6" s="37"/>
      <c r="D6" s="7" t="s">
        <v>2</v>
      </c>
      <c r="E6" s="7">
        <v>10</v>
      </c>
      <c r="F6" s="26"/>
      <c r="G6" s="25">
        <f t="shared" si="0"/>
        <v>0</v>
      </c>
    </row>
    <row r="7" spans="1:7" ht="41.45" customHeight="1" thickBot="1" x14ac:dyDescent="0.3">
      <c r="A7" s="40" t="s">
        <v>6</v>
      </c>
      <c r="B7" s="43" t="s">
        <v>31</v>
      </c>
      <c r="C7" s="14" t="s">
        <v>28</v>
      </c>
      <c r="D7" s="16" t="s">
        <v>2</v>
      </c>
      <c r="E7" s="16">
        <v>45</v>
      </c>
      <c r="F7" s="27"/>
      <c r="G7" s="25">
        <f t="shared" si="0"/>
        <v>0</v>
      </c>
    </row>
    <row r="8" spans="1:7" ht="41.45" customHeight="1" thickBot="1" x14ac:dyDescent="0.3">
      <c r="A8" s="41"/>
      <c r="B8" s="44"/>
      <c r="C8" s="14" t="s">
        <v>29</v>
      </c>
      <c r="D8" s="7" t="s">
        <v>7</v>
      </c>
      <c r="E8" s="7">
        <v>45</v>
      </c>
      <c r="F8" s="26"/>
      <c r="G8" s="25">
        <f t="shared" si="0"/>
        <v>0</v>
      </c>
    </row>
    <row r="9" spans="1:7" ht="41.45" customHeight="1" thickBot="1" x14ac:dyDescent="0.3">
      <c r="A9" s="42"/>
      <c r="B9" s="45"/>
      <c r="C9" s="14" t="s">
        <v>30</v>
      </c>
      <c r="D9" s="7" t="s">
        <v>7</v>
      </c>
      <c r="E9" s="7">
        <v>45</v>
      </c>
      <c r="F9" s="26"/>
      <c r="G9" s="25">
        <f>F9*E9</f>
        <v>0</v>
      </c>
    </row>
    <row r="10" spans="1:7" ht="62.45" customHeight="1" thickBot="1" x14ac:dyDescent="0.3">
      <c r="A10" s="11">
        <v>1.5</v>
      </c>
      <c r="B10" s="34" t="s">
        <v>46</v>
      </c>
      <c r="C10" s="35"/>
      <c r="D10" s="9" t="s">
        <v>4</v>
      </c>
      <c r="E10" s="9">
        <v>100</v>
      </c>
      <c r="F10" s="28"/>
      <c r="G10" s="25">
        <f t="shared" si="0"/>
        <v>0</v>
      </c>
    </row>
    <row r="11" spans="1:7" ht="108.6" customHeight="1" thickBot="1" x14ac:dyDescent="0.3">
      <c r="A11" s="10" t="s">
        <v>8</v>
      </c>
      <c r="B11" s="36" t="s">
        <v>32</v>
      </c>
      <c r="C11" s="37"/>
      <c r="D11" s="8" t="s">
        <v>4</v>
      </c>
      <c r="E11" s="8">
        <v>370</v>
      </c>
      <c r="F11" s="29"/>
      <c r="G11" s="25">
        <f>F11*E11</f>
        <v>0</v>
      </c>
    </row>
    <row r="12" spans="1:7" ht="25.15" customHeight="1" thickBot="1" x14ac:dyDescent="0.3">
      <c r="A12" s="4" t="s">
        <v>9</v>
      </c>
      <c r="B12" s="34" t="s">
        <v>33</v>
      </c>
      <c r="C12" s="35"/>
      <c r="D12" s="5" t="s">
        <v>2</v>
      </c>
      <c r="E12" s="5">
        <v>745</v>
      </c>
      <c r="F12" s="25"/>
      <c r="G12" s="25">
        <f t="shared" ref="G12:G15" si="1">F12*E12</f>
        <v>0</v>
      </c>
    </row>
    <row r="13" spans="1:7" ht="24.6" customHeight="1" thickBot="1" x14ac:dyDescent="0.3">
      <c r="A13" s="46" t="s">
        <v>10</v>
      </c>
      <c r="B13" s="48" t="s">
        <v>34</v>
      </c>
      <c r="C13" s="49"/>
      <c r="D13" s="12" t="s">
        <v>2</v>
      </c>
      <c r="E13" s="13">
        <v>100</v>
      </c>
      <c r="F13" s="30"/>
      <c r="G13" s="25">
        <f t="shared" si="1"/>
        <v>0</v>
      </c>
    </row>
    <row r="14" spans="1:7" ht="37.5" customHeight="1" thickBot="1" x14ac:dyDescent="0.3">
      <c r="A14" s="47"/>
      <c r="B14" s="34" t="s">
        <v>36</v>
      </c>
      <c r="C14" s="35"/>
      <c r="D14" s="13" t="s">
        <v>2</v>
      </c>
      <c r="E14" s="13">
        <v>50</v>
      </c>
      <c r="F14" s="30"/>
      <c r="G14" s="25">
        <f t="shared" si="1"/>
        <v>0</v>
      </c>
    </row>
    <row r="15" spans="1:7" ht="54" customHeight="1" thickBot="1" x14ac:dyDescent="0.3">
      <c r="A15" s="15" t="s">
        <v>11</v>
      </c>
      <c r="B15" s="36" t="s">
        <v>35</v>
      </c>
      <c r="C15" s="37"/>
      <c r="D15" s="16" t="s">
        <v>12</v>
      </c>
      <c r="E15" s="16">
        <v>200</v>
      </c>
      <c r="F15" s="27"/>
      <c r="G15" s="25">
        <f t="shared" si="1"/>
        <v>0</v>
      </c>
    </row>
    <row r="16" spans="1:7" x14ac:dyDescent="0.25">
      <c r="D16" s="17"/>
      <c r="E16" s="18"/>
      <c r="F16" s="18"/>
      <c r="G16" s="19"/>
    </row>
    <row r="17" spans="1:7" x14ac:dyDescent="0.25">
      <c r="D17" s="20"/>
      <c r="E17" s="31" t="s">
        <v>19</v>
      </c>
      <c r="F17" s="31"/>
      <c r="G17" s="32">
        <f>SUM(G4:G16)</f>
        <v>0</v>
      </c>
    </row>
    <row r="18" spans="1:7" ht="15.75" thickBot="1" x14ac:dyDescent="0.3">
      <c r="D18" s="22"/>
      <c r="E18" s="23"/>
      <c r="F18" s="23"/>
      <c r="G18" s="24"/>
    </row>
    <row r="19" spans="1:7" x14ac:dyDescent="0.25">
      <c r="D19" s="21"/>
      <c r="E19" s="21"/>
      <c r="F19" s="21"/>
      <c r="G19" s="21"/>
    </row>
    <row r="20" spans="1:7" ht="15.75" x14ac:dyDescent="0.25">
      <c r="A20" s="33" t="s">
        <v>37</v>
      </c>
    </row>
    <row r="21" spans="1:7" ht="15.75" thickBot="1" x14ac:dyDescent="0.3"/>
    <row r="22" spans="1:7" ht="15.75" thickBot="1" x14ac:dyDescent="0.3">
      <c r="A22" s="1" t="s">
        <v>0</v>
      </c>
      <c r="B22" s="38" t="s">
        <v>20</v>
      </c>
      <c r="C22" s="39"/>
      <c r="D22" s="2" t="s">
        <v>21</v>
      </c>
      <c r="E22" s="3" t="s">
        <v>38</v>
      </c>
    </row>
    <row r="23" spans="1:7" ht="41.45" customHeight="1" thickBot="1" x14ac:dyDescent="0.3">
      <c r="A23" s="4" t="s">
        <v>13</v>
      </c>
      <c r="B23" s="34" t="s">
        <v>39</v>
      </c>
      <c r="C23" s="35"/>
      <c r="D23" s="5" t="s">
        <v>2</v>
      </c>
      <c r="E23" s="5"/>
    </row>
    <row r="24" spans="1:7" ht="27" customHeight="1" thickBot="1" x14ac:dyDescent="0.3">
      <c r="A24" s="4" t="s">
        <v>14</v>
      </c>
      <c r="B24" s="34" t="s">
        <v>44</v>
      </c>
      <c r="C24" s="35"/>
      <c r="D24" s="5" t="s">
        <v>2</v>
      </c>
      <c r="E24" s="5"/>
    </row>
    <row r="25" spans="1:7" ht="27" customHeight="1" thickBot="1" x14ac:dyDescent="0.3">
      <c r="A25" s="4" t="s">
        <v>15</v>
      </c>
      <c r="B25" s="34" t="s">
        <v>40</v>
      </c>
      <c r="C25" s="35"/>
      <c r="D25" s="5" t="s">
        <v>2</v>
      </c>
      <c r="E25" s="5"/>
    </row>
    <row r="26" spans="1:7" ht="27" customHeight="1" thickBot="1" x14ac:dyDescent="0.3">
      <c r="A26" s="4" t="s">
        <v>16</v>
      </c>
      <c r="B26" s="34" t="s">
        <v>41</v>
      </c>
      <c r="C26" s="35"/>
      <c r="D26" s="5" t="s">
        <v>2</v>
      </c>
      <c r="E26" s="5"/>
    </row>
    <row r="27" spans="1:7" ht="27" customHeight="1" thickBot="1" x14ac:dyDescent="0.3">
      <c r="A27" s="4" t="s">
        <v>17</v>
      </c>
      <c r="B27" s="34" t="s">
        <v>42</v>
      </c>
      <c r="C27" s="35"/>
      <c r="D27" s="5" t="s">
        <v>2</v>
      </c>
      <c r="E27" s="5"/>
    </row>
    <row r="28" spans="1:7" ht="27" customHeight="1" thickBot="1" x14ac:dyDescent="0.3">
      <c r="A28" s="4" t="s">
        <v>18</v>
      </c>
      <c r="B28" s="34" t="s">
        <v>43</v>
      </c>
      <c r="C28" s="35"/>
      <c r="D28" s="5" t="s">
        <v>2</v>
      </c>
      <c r="E28" s="5"/>
    </row>
  </sheetData>
  <mergeCells count="20">
    <mergeCell ref="B15:C15"/>
    <mergeCell ref="B12:C12"/>
    <mergeCell ref="B22:C22"/>
    <mergeCell ref="B3:C3"/>
    <mergeCell ref="A7:A9"/>
    <mergeCell ref="B7:B9"/>
    <mergeCell ref="A13:A14"/>
    <mergeCell ref="B4:C4"/>
    <mergeCell ref="B5:C5"/>
    <mergeCell ref="B6:C6"/>
    <mergeCell ref="B10:C10"/>
    <mergeCell ref="B11:C11"/>
    <mergeCell ref="B13:C13"/>
    <mergeCell ref="B14:C14"/>
    <mergeCell ref="B28:C28"/>
    <mergeCell ref="B23:C23"/>
    <mergeCell ref="B24:C24"/>
    <mergeCell ref="B25:C25"/>
    <mergeCell ref="B26:C26"/>
    <mergeCell ref="B27:C27"/>
  </mergeCells>
  <pageMargins left="0.7" right="0.7" top="0.75" bottom="0.75" header="0.3" footer="0.3"/>
  <pageSetup paperSize="9" scale="6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Hoja1</vt:lpstr>
      <vt:lpstr>Hoja2</vt:lpstr>
      <vt:lpstr>Hoja3</vt:lpstr>
      <vt:lpstr>Hoja1!Print_Area</vt:lpstr>
    </vt:vector>
  </TitlesOfParts>
  <Company>Ineco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Perez Herrero Gutiérrez, Antonio Adolfo</dc:creator>
  <cp:lastModifiedBy>López González, Roberto</cp:lastModifiedBy>
  <cp:lastPrinted>2013-09-26T10:16:39Z</cp:lastPrinted>
  <dcterms:created xsi:type="dcterms:W3CDTF">2013-09-25T10:03:24Z</dcterms:created>
  <dcterms:modified xsi:type="dcterms:W3CDTF">2013-11-15T08:46:52Z</dcterms:modified>
</cp:coreProperties>
</file>