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2515" windowHeight="11820"/>
  </bookViews>
  <sheets>
    <sheet name="Lote 1 Inglés " sheetId="9" r:id="rId1"/>
    <sheet name="Lote 2 Portugués" sheetId="1" r:id="rId2"/>
    <sheet name="Lote 3 Ruso" sheetId="4" r:id="rId3"/>
    <sheet name="Lote 4 Chino" sheetId="5" r:id="rId4"/>
    <sheet name="Lote 5 Árabe" sheetId="6" r:id="rId5"/>
    <sheet name="Lote 6 Hebreo" sheetId="7" r:id="rId6"/>
    <sheet name="Hoja2" sheetId="2" r:id="rId7"/>
    <sheet name="Hoja3" sheetId="3" r:id="rId8"/>
  </sheets>
  <calcPr calcId="144525"/>
</workbook>
</file>

<file path=xl/calcChain.xml><?xml version="1.0" encoding="utf-8"?>
<calcChain xmlns="http://schemas.openxmlformats.org/spreadsheetml/2006/main">
  <c r="I13" i="5" l="1"/>
  <c r="I13" i="1"/>
  <c r="I3" i="9"/>
  <c r="I9" i="1" l="1"/>
  <c r="I9" i="7"/>
  <c r="I9" i="6"/>
  <c r="I3" i="6"/>
  <c r="I9" i="5"/>
  <c r="I9" i="4"/>
  <c r="I3" i="7"/>
  <c r="I3" i="5"/>
  <c r="I3" i="4"/>
  <c r="I13" i="4" s="1"/>
  <c r="I3" i="1"/>
  <c r="I13" i="7" l="1"/>
  <c r="I13" i="6"/>
</calcChain>
</file>

<file path=xl/sharedStrings.xml><?xml version="1.0" encoding="utf-8"?>
<sst xmlns="http://schemas.openxmlformats.org/spreadsheetml/2006/main" count="120" uniqueCount="33">
  <si>
    <t>IDIOMA</t>
  </si>
  <si>
    <t>INGLÉS</t>
  </si>
  <si>
    <t>PORTUGUÉS</t>
  </si>
  <si>
    <t>ÁRABE</t>
  </si>
  <si>
    <t>RUSO</t>
  </si>
  <si>
    <t>CHINO</t>
  </si>
  <si>
    <t>HEBREO</t>
  </si>
  <si>
    <t>IMPORTE MÁXIMO TRADUCCIÓN DESDE ESPAÑOL (€/palabra)</t>
  </si>
  <si>
    <t>IMPORTE MÁXIMO TRADUCCIÓN A ESPAÑOL (€/palabra)</t>
  </si>
  <si>
    <t>IMPORTE MÁXIMO TRADUCCIÓN JURADA  (Ambas combinaciones) (€/palabra)</t>
  </si>
  <si>
    <t>PRECIO OFERTADO TRADUCCIÓN DESDE ESPAÑOL (€/palabra)</t>
  </si>
  <si>
    <t>PRECIO OFERTADO TRADUCCIÓN A ESPAÑOL (€/palabra)</t>
  </si>
  <si>
    <t>PRECIO OFERTADO TRADUCCIÓN JURADA  (Ambas combinaciones) (€/palabra)</t>
  </si>
  <si>
    <t>PRECIO OFERTADO TOTAL PONDERADO (€/palabra)</t>
  </si>
  <si>
    <t>IMPORTE MÁXIMO TRADUCCIÓN DESDE INGLES (€/palabra)</t>
  </si>
  <si>
    <t>PRECIO OFERTADO TRADUCCIÓN DESDE INGLES (€/palabra)</t>
  </si>
  <si>
    <t>IMPORTE MÁXIMO TRADUCCIÓN A  INGLES (€/palabra)</t>
  </si>
  <si>
    <t>PRECIO OFERTADO TRADUCCIÓN A  INGLES (€/palabra)</t>
  </si>
  <si>
    <t>PRECIO OFERTADO  PONDERADO (€/palabra)</t>
  </si>
  <si>
    <t>PRECIO TOTAL OFERTADO</t>
  </si>
  <si>
    <t>Nota Aclaratoria : Para el cálculo del precio ofertado el peso en traducciones desde ingles es un 50 %,  a ingles un 40 % y traducción Jurada un 10 %.</t>
  </si>
  <si>
    <t>Nota Aclaratoria : Para el cálculo del precio ofertado  el peso en traducciones desde español es un 70 %,  a español un 20 % y traducción Jurada un 10 %.</t>
  </si>
  <si>
    <t>Nota Aclaratoria : Para el cálculo del precio ofertado total el peso en traducciones desde y a español  es un 90 %,  y desde y a ingles un 10 %.</t>
  </si>
  <si>
    <t>IMPORTE MÁXIMO TRADUCCIÓN DESDE INGLÉS (€/palabra)</t>
  </si>
  <si>
    <t>PRECIO OFERTADO TRADUCCIÓN DESDE INGLÉS (€/palabra)</t>
  </si>
  <si>
    <t>IMPORTE MÁXIMO TRADUCCIÓN A INGLÉS (€/palabra)</t>
  </si>
  <si>
    <t>PRECIO OFERTADO TRADUCCIÓN A INGLÉS (€/palabra)</t>
  </si>
  <si>
    <t>Nota Aclaratoria : Para el cálculo del precio ofertado total el peso en traducciones desde inglés es un 50 %,  a inglés un 40 % y traducción Jurada un 10 %.</t>
  </si>
  <si>
    <t>Nota Aclaratoria : Para el cálculo del precio ofertado el peso en traducciones desde español es un 50 %,  a español un 40 % y traducción Jurada un 10 %.</t>
  </si>
  <si>
    <t>Nota Aclaratoria : Para el cálculo del precio ofertado  el peso en traducciones desde inglés es un 50 %,  a inglés un 40 % y traducción Jurada un 10 %.</t>
  </si>
  <si>
    <t>Nota Aclaratoria : Para el cálculo del precio ofertado total, el peso en traducciones  de árabe a español y desde español  es un 80 %  y  de árabe  a ingles y desde inglés un 20 %.</t>
  </si>
  <si>
    <t>Nota Aclaratoria : Para el cálculo del precio ofertado total, el peso en traducciones  de hebreo a español y desde español  es un 80 %  y  de hebreo  a ingles y desde inglés un 20 %.</t>
  </si>
  <si>
    <t>Nota Aclaratoria : Para el cálculo del precio ofertado total el peso en traducciones de chino desde y a español  es un 90 %,  y  de desde y a ingles un 10 %.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</si>
</sst>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6" xfId="0" applyFont="1" applyBorder="1"/>
    <xf numFmtId="2" fontId="0" fillId="0" borderId="2" xfId="0" applyNumberFormat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6" xfId="0" applyFont="1" applyBorder="1"/>
    <xf numFmtId="2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"/>
  <sheetViews>
    <sheetView tabSelected="1" topLeftCell="B1" workbookViewId="0">
      <selection activeCell="C27" sqref="C27"/>
    </sheetView>
  </sheetViews>
  <sheetFormatPr baseColWidth="10" defaultRowHeight="15" x14ac:dyDescent="0.25"/>
  <cols>
    <col min="1" max="1" width="11.42578125" style="11"/>
    <col min="2" max="2" width="16.42578125" style="11" customWidth="1"/>
    <col min="3" max="3" width="27.42578125" style="11" customWidth="1"/>
    <col min="4" max="4" width="27.7109375" style="11" customWidth="1"/>
    <col min="5" max="5" width="26.28515625" style="11" customWidth="1"/>
    <col min="6" max="6" width="25.28515625" style="11" customWidth="1"/>
    <col min="7" max="9" width="27.85546875" style="11" customWidth="1"/>
    <col min="10" max="16384" width="11.42578125" style="11"/>
  </cols>
  <sheetData>
    <row r="1" spans="2:9" ht="15.75" thickBot="1" x14ac:dyDescent="0.3"/>
    <row r="2" spans="2:9" ht="57.75" customHeight="1" x14ac:dyDescent="0.25">
      <c r="B2" s="14" t="s">
        <v>0</v>
      </c>
      <c r="C2" s="16" t="s">
        <v>7</v>
      </c>
      <c r="D2" s="16" t="s">
        <v>10</v>
      </c>
      <c r="E2" s="16" t="s">
        <v>8</v>
      </c>
      <c r="F2" s="16" t="s">
        <v>11</v>
      </c>
      <c r="G2" s="15" t="s">
        <v>9</v>
      </c>
      <c r="H2" s="15" t="s">
        <v>12</v>
      </c>
      <c r="I2" s="15" t="s">
        <v>13</v>
      </c>
    </row>
    <row r="3" spans="2:9" x14ac:dyDescent="0.25">
      <c r="B3" s="12" t="s">
        <v>1</v>
      </c>
      <c r="C3" s="17">
        <v>0.12</v>
      </c>
      <c r="D3" s="13"/>
      <c r="E3" s="17">
        <v>0.11</v>
      </c>
      <c r="F3" s="13"/>
      <c r="G3" s="17">
        <v>0.14000000000000001</v>
      </c>
      <c r="H3" s="13"/>
      <c r="I3" s="13">
        <f>SUM(D3*0.7,F3*0.2,H3*0.1)</f>
        <v>0</v>
      </c>
    </row>
    <row r="5" spans="2:9" x14ac:dyDescent="0.25">
      <c r="B5" s="11" t="s">
        <v>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opLeftCell="B1" workbookViewId="0">
      <selection activeCell="I13" sqref="I13"/>
    </sheetView>
  </sheetViews>
  <sheetFormatPr baseColWidth="10" defaultRowHeight="15" x14ac:dyDescent="0.25"/>
  <cols>
    <col min="2" max="2" width="16.42578125" customWidth="1"/>
    <col min="3" max="3" width="27.42578125" customWidth="1"/>
    <col min="4" max="4" width="27.7109375" customWidth="1"/>
    <col min="5" max="5" width="26.28515625" customWidth="1"/>
    <col min="6" max="6" width="25.28515625" customWidth="1"/>
    <col min="7" max="9" width="27.85546875" customWidth="1"/>
  </cols>
  <sheetData>
    <row r="1" spans="2:9" ht="15.75" thickBot="1" x14ac:dyDescent="0.3"/>
    <row r="2" spans="2:9" ht="57.75" customHeight="1" x14ac:dyDescent="0.25">
      <c r="B2" s="3" t="s">
        <v>0</v>
      </c>
      <c r="C2" s="5" t="s">
        <v>7</v>
      </c>
      <c r="D2" s="5" t="s">
        <v>10</v>
      </c>
      <c r="E2" s="5" t="s">
        <v>8</v>
      </c>
      <c r="F2" s="5" t="s">
        <v>11</v>
      </c>
      <c r="G2" s="4" t="s">
        <v>9</v>
      </c>
      <c r="H2" s="4" t="s">
        <v>12</v>
      </c>
      <c r="I2" s="4" t="s">
        <v>13</v>
      </c>
    </row>
    <row r="3" spans="2:9" x14ac:dyDescent="0.25">
      <c r="B3" s="1" t="s">
        <v>2</v>
      </c>
      <c r="C3" s="6">
        <v>0.11</v>
      </c>
      <c r="D3" s="2"/>
      <c r="E3" s="6">
        <v>0.11</v>
      </c>
      <c r="F3" s="2"/>
      <c r="G3" s="6">
        <v>0.14000000000000001</v>
      </c>
      <c r="H3" s="2"/>
      <c r="I3" s="2">
        <f t="shared" ref="I3" si="0">SUM(D3*0.7,F3*0.2,H3*0.1)</f>
        <v>0</v>
      </c>
    </row>
    <row r="5" spans="2:9" x14ac:dyDescent="0.25">
      <c r="B5" t="s">
        <v>21</v>
      </c>
    </row>
    <row r="6" spans="2:9" s="11" customFormat="1" x14ac:dyDescent="0.25"/>
    <row r="7" spans="2:9" ht="15.75" thickBot="1" x14ac:dyDescent="0.3"/>
    <row r="8" spans="2:9" s="11" customFormat="1" ht="57.75" customHeight="1" x14ac:dyDescent="0.25">
      <c r="B8" s="14" t="s">
        <v>0</v>
      </c>
      <c r="C8" s="16" t="s">
        <v>23</v>
      </c>
      <c r="D8" s="16" t="s">
        <v>24</v>
      </c>
      <c r="E8" s="16" t="s">
        <v>25</v>
      </c>
      <c r="F8" s="16" t="s">
        <v>26</v>
      </c>
      <c r="G8" s="15" t="s">
        <v>9</v>
      </c>
      <c r="H8" s="15" t="s">
        <v>12</v>
      </c>
      <c r="I8" s="15" t="s">
        <v>13</v>
      </c>
    </row>
    <row r="9" spans="2:9" s="11" customFormat="1" x14ac:dyDescent="0.25">
      <c r="B9" s="12" t="s">
        <v>2</v>
      </c>
      <c r="C9" s="17">
        <v>0.11</v>
      </c>
      <c r="D9" s="13"/>
      <c r="E9" s="17">
        <v>0.12</v>
      </c>
      <c r="F9" s="13"/>
      <c r="G9" s="17">
        <v>0.14000000000000001</v>
      </c>
      <c r="H9" s="13"/>
      <c r="I9" s="13">
        <f t="shared" ref="I9" si="1">SUM(D9*0.5,F9*0.4,H9*0.1)</f>
        <v>0</v>
      </c>
    </row>
    <row r="10" spans="2:9" s="11" customFormat="1" x14ac:dyDescent="0.25"/>
    <row r="11" spans="2:9" s="11" customFormat="1" x14ac:dyDescent="0.25">
      <c r="B11" s="11" t="s">
        <v>29</v>
      </c>
    </row>
    <row r="12" spans="2:9" ht="15.75" thickBot="1" x14ac:dyDescent="0.3"/>
    <row r="13" spans="2:9" s="11" customFormat="1" ht="15.75" thickBot="1" x14ac:dyDescent="0.3">
      <c r="H13" s="18" t="s">
        <v>19</v>
      </c>
      <c r="I13" s="19">
        <f>SUM(I3*0.9,I9*0.1)</f>
        <v>0</v>
      </c>
    </row>
    <row r="14" spans="2:9" s="11" customFormat="1" x14ac:dyDescent="0.25"/>
    <row r="15" spans="2:9" s="11" customFormat="1" x14ac:dyDescent="0.25">
      <c r="B15" s="11" t="s">
        <v>22</v>
      </c>
    </row>
    <row r="16" spans="2:9" s="11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B5" sqref="B5"/>
    </sheetView>
  </sheetViews>
  <sheetFormatPr baseColWidth="10" defaultRowHeight="15" x14ac:dyDescent="0.25"/>
  <cols>
    <col min="2" max="2" width="16.42578125" customWidth="1"/>
    <col min="3" max="3" width="27.42578125" customWidth="1"/>
    <col min="4" max="4" width="27.7109375" customWidth="1"/>
    <col min="5" max="5" width="26.28515625" customWidth="1"/>
    <col min="6" max="6" width="25.28515625" customWidth="1"/>
    <col min="7" max="9" width="27.85546875" customWidth="1"/>
  </cols>
  <sheetData>
    <row r="1" spans="2:9" ht="15.75" thickBot="1" x14ac:dyDescent="0.3"/>
    <row r="2" spans="2:9" ht="57.75" customHeight="1" x14ac:dyDescent="0.25">
      <c r="B2" s="3" t="s">
        <v>0</v>
      </c>
      <c r="C2" s="5" t="s">
        <v>7</v>
      </c>
      <c r="D2" s="5" t="s">
        <v>10</v>
      </c>
      <c r="E2" s="5" t="s">
        <v>8</v>
      </c>
      <c r="F2" s="5" t="s">
        <v>11</v>
      </c>
      <c r="G2" s="4" t="s">
        <v>9</v>
      </c>
      <c r="H2" s="4" t="s">
        <v>12</v>
      </c>
      <c r="I2" s="4" t="s">
        <v>18</v>
      </c>
    </row>
    <row r="3" spans="2:9" x14ac:dyDescent="0.25">
      <c r="B3" s="1" t="s">
        <v>4</v>
      </c>
      <c r="C3" s="6">
        <v>0.14000000000000001</v>
      </c>
      <c r="D3" s="2"/>
      <c r="E3" s="6">
        <v>0.14000000000000001</v>
      </c>
      <c r="F3" s="2"/>
      <c r="G3" s="6">
        <v>0.18</v>
      </c>
      <c r="H3" s="2"/>
      <c r="I3" s="8">
        <f t="shared" ref="I3" si="0">SUM(D3*0.7,F3*0.2,H3*0.1)</f>
        <v>0</v>
      </c>
    </row>
    <row r="5" spans="2:9" x14ac:dyDescent="0.25">
      <c r="B5" t="s">
        <v>21</v>
      </c>
    </row>
    <row r="7" spans="2:9" ht="15.75" thickBot="1" x14ac:dyDescent="0.3"/>
    <row r="8" spans="2:9" ht="57.75" customHeight="1" x14ac:dyDescent="0.25">
      <c r="B8" s="3" t="s">
        <v>0</v>
      </c>
      <c r="C8" s="5" t="s">
        <v>14</v>
      </c>
      <c r="D8" s="5" t="s">
        <v>15</v>
      </c>
      <c r="E8" s="5" t="s">
        <v>16</v>
      </c>
      <c r="F8" s="5" t="s">
        <v>17</v>
      </c>
      <c r="G8" s="4" t="s">
        <v>9</v>
      </c>
      <c r="H8" s="4" t="s">
        <v>12</v>
      </c>
      <c r="I8" s="4" t="s">
        <v>18</v>
      </c>
    </row>
    <row r="9" spans="2:9" x14ac:dyDescent="0.25">
      <c r="B9" s="1" t="s">
        <v>4</v>
      </c>
      <c r="C9" s="7">
        <v>0.1</v>
      </c>
      <c r="D9" s="2"/>
      <c r="E9" s="6">
        <v>0.12</v>
      </c>
      <c r="F9" s="2"/>
      <c r="G9" s="6">
        <v>0.18</v>
      </c>
      <c r="H9" s="2"/>
      <c r="I9" s="8">
        <f>SUM(D9*0.5,F9*0.4,H9*0.1)</f>
        <v>0</v>
      </c>
    </row>
    <row r="11" spans="2:9" x14ac:dyDescent="0.25">
      <c r="B11" t="s">
        <v>20</v>
      </c>
    </row>
    <row r="12" spans="2:9" ht="15.75" thickBot="1" x14ac:dyDescent="0.3"/>
    <row r="13" spans="2:9" ht="15.75" thickBot="1" x14ac:dyDescent="0.3">
      <c r="H13" s="9" t="s">
        <v>19</v>
      </c>
      <c r="I13" s="10">
        <f>SUM(I3*0.9,I9*0.1)</f>
        <v>0</v>
      </c>
    </row>
    <row r="15" spans="2:9" x14ac:dyDescent="0.25">
      <c r="B15" t="s">
        <v>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topLeftCell="B1" workbookViewId="0">
      <selection activeCell="I13" sqref="I13"/>
    </sheetView>
  </sheetViews>
  <sheetFormatPr baseColWidth="10" defaultRowHeight="15" x14ac:dyDescent="0.25"/>
  <cols>
    <col min="2" max="2" width="17.7109375" customWidth="1"/>
    <col min="3" max="3" width="27.42578125" customWidth="1"/>
    <col min="4" max="4" width="27.7109375" customWidth="1"/>
    <col min="5" max="5" width="26.28515625" customWidth="1"/>
    <col min="6" max="6" width="25.28515625" customWidth="1"/>
    <col min="7" max="9" width="27.85546875" customWidth="1"/>
  </cols>
  <sheetData>
    <row r="1" spans="2:9" ht="15.75" thickBot="1" x14ac:dyDescent="0.3"/>
    <row r="2" spans="2:9" ht="57.75" customHeight="1" x14ac:dyDescent="0.25">
      <c r="B2" s="3" t="s">
        <v>0</v>
      </c>
      <c r="C2" s="5" t="s">
        <v>7</v>
      </c>
      <c r="D2" s="5" t="s">
        <v>10</v>
      </c>
      <c r="E2" s="5" t="s">
        <v>8</v>
      </c>
      <c r="F2" s="5" t="s">
        <v>11</v>
      </c>
      <c r="G2" s="4" t="s">
        <v>9</v>
      </c>
      <c r="H2" s="4" t="s">
        <v>12</v>
      </c>
      <c r="I2" s="4" t="s">
        <v>18</v>
      </c>
    </row>
    <row r="3" spans="2:9" x14ac:dyDescent="0.25">
      <c r="B3" s="1" t="s">
        <v>5</v>
      </c>
      <c r="C3" s="6">
        <v>0.16</v>
      </c>
      <c r="D3" s="2"/>
      <c r="E3" s="6">
        <v>0.16</v>
      </c>
      <c r="F3" s="2"/>
      <c r="G3" s="6">
        <v>0.18</v>
      </c>
      <c r="H3" s="2"/>
      <c r="I3" s="2">
        <f t="shared" ref="I3" si="0">SUM(D3*0.7,F3*0.2,H3*0.1)</f>
        <v>0</v>
      </c>
    </row>
    <row r="5" spans="2:9" x14ac:dyDescent="0.25">
      <c r="B5" s="11" t="s">
        <v>21</v>
      </c>
    </row>
    <row r="7" spans="2:9" ht="15.75" thickBot="1" x14ac:dyDescent="0.3"/>
    <row r="8" spans="2:9" ht="57.75" customHeight="1" x14ac:dyDescent="0.25">
      <c r="B8" s="3" t="s">
        <v>0</v>
      </c>
      <c r="C8" s="5" t="s">
        <v>23</v>
      </c>
      <c r="D8" s="5" t="s">
        <v>24</v>
      </c>
      <c r="E8" s="5" t="s">
        <v>25</v>
      </c>
      <c r="F8" s="5" t="s">
        <v>26</v>
      </c>
      <c r="G8" s="4" t="s">
        <v>9</v>
      </c>
      <c r="H8" s="4" t="s">
        <v>12</v>
      </c>
      <c r="I8" s="4" t="s">
        <v>18</v>
      </c>
    </row>
    <row r="9" spans="2:9" ht="15.75" customHeight="1" x14ac:dyDescent="0.25">
      <c r="B9" s="1" t="s">
        <v>5</v>
      </c>
      <c r="C9" s="6">
        <v>0.14000000000000001</v>
      </c>
      <c r="D9" s="2"/>
      <c r="E9" s="6">
        <v>0.14000000000000001</v>
      </c>
      <c r="F9" s="2"/>
      <c r="G9" s="6">
        <v>0.18</v>
      </c>
      <c r="H9" s="2"/>
      <c r="I9" s="2">
        <f>SUM(D9*0.5,F9*0.4,H9*0.1)</f>
        <v>0</v>
      </c>
    </row>
    <row r="11" spans="2:9" x14ac:dyDescent="0.25">
      <c r="B11" t="s">
        <v>27</v>
      </c>
    </row>
    <row r="12" spans="2:9" ht="15.75" thickBot="1" x14ac:dyDescent="0.3"/>
    <row r="13" spans="2:9" ht="15.75" thickBot="1" x14ac:dyDescent="0.3">
      <c r="H13" s="9" t="s">
        <v>19</v>
      </c>
      <c r="I13" s="10">
        <f>SUM(I3*0.9,I9*0.1)</f>
        <v>0</v>
      </c>
    </row>
    <row r="15" spans="2:9" x14ac:dyDescent="0.25">
      <c r="B15" t="s">
        <v>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A15" sqref="A15:XFD15"/>
    </sheetView>
  </sheetViews>
  <sheetFormatPr baseColWidth="10" defaultRowHeight="15" x14ac:dyDescent="0.25"/>
  <cols>
    <col min="2" max="2" width="16.42578125" customWidth="1"/>
    <col min="3" max="3" width="27.42578125" customWidth="1"/>
    <col min="4" max="4" width="27.7109375" customWidth="1"/>
    <col min="5" max="5" width="26.28515625" customWidth="1"/>
    <col min="6" max="6" width="25.28515625" customWidth="1"/>
    <col min="7" max="9" width="27.85546875" customWidth="1"/>
  </cols>
  <sheetData>
    <row r="1" spans="2:9" ht="15.75" thickBot="1" x14ac:dyDescent="0.3"/>
    <row r="2" spans="2:9" ht="57.75" customHeight="1" x14ac:dyDescent="0.25">
      <c r="B2" s="3" t="s">
        <v>0</v>
      </c>
      <c r="C2" s="5" t="s">
        <v>7</v>
      </c>
      <c r="D2" s="5" t="s">
        <v>10</v>
      </c>
      <c r="E2" s="5" t="s">
        <v>8</v>
      </c>
      <c r="F2" s="5" t="s">
        <v>11</v>
      </c>
      <c r="G2" s="4" t="s">
        <v>9</v>
      </c>
      <c r="H2" s="4" t="s">
        <v>12</v>
      </c>
      <c r="I2" s="4" t="s">
        <v>13</v>
      </c>
    </row>
    <row r="3" spans="2:9" x14ac:dyDescent="0.25">
      <c r="B3" s="1" t="s">
        <v>3</v>
      </c>
      <c r="C3" s="6">
        <v>0.16</v>
      </c>
      <c r="D3" s="2"/>
      <c r="E3" s="6">
        <v>0.14000000000000001</v>
      </c>
      <c r="F3" s="2"/>
      <c r="G3" s="6">
        <v>0.18</v>
      </c>
      <c r="H3" s="2"/>
      <c r="I3" s="2">
        <f>SUM(D3*0.5,F3*0.4,H3*0.1)</f>
        <v>0</v>
      </c>
    </row>
    <row r="5" spans="2:9" x14ac:dyDescent="0.25">
      <c r="B5" t="s">
        <v>28</v>
      </c>
    </row>
    <row r="7" spans="2:9" ht="15.75" thickBot="1" x14ac:dyDescent="0.3"/>
    <row r="8" spans="2:9" ht="57.75" customHeight="1" x14ac:dyDescent="0.25">
      <c r="B8" s="3" t="s">
        <v>0</v>
      </c>
      <c r="C8" s="5" t="s">
        <v>23</v>
      </c>
      <c r="D8" s="5" t="s">
        <v>24</v>
      </c>
      <c r="E8" s="5" t="s">
        <v>25</v>
      </c>
      <c r="F8" s="5" t="s">
        <v>26</v>
      </c>
      <c r="G8" s="4" t="s">
        <v>9</v>
      </c>
      <c r="H8" s="4" t="s">
        <v>12</v>
      </c>
      <c r="I8" s="4" t="s">
        <v>13</v>
      </c>
    </row>
    <row r="9" spans="2:9" x14ac:dyDescent="0.25">
      <c r="B9" s="1" t="s">
        <v>3</v>
      </c>
      <c r="C9" s="6">
        <v>0.16</v>
      </c>
      <c r="D9" s="2"/>
      <c r="E9" s="6">
        <v>0.16</v>
      </c>
      <c r="F9" s="2"/>
      <c r="G9" s="6">
        <v>0.18</v>
      </c>
      <c r="H9" s="2"/>
      <c r="I9" s="2">
        <f>SUM(D9*0.5,F9*0.4,H9*0.1)</f>
        <v>0</v>
      </c>
    </row>
    <row r="11" spans="2:9" x14ac:dyDescent="0.25">
      <c r="B11" t="s">
        <v>29</v>
      </c>
    </row>
    <row r="12" spans="2:9" ht="15.75" thickBot="1" x14ac:dyDescent="0.3"/>
    <row r="13" spans="2:9" ht="15.75" thickBot="1" x14ac:dyDescent="0.3">
      <c r="H13" s="9" t="s">
        <v>19</v>
      </c>
      <c r="I13" s="10">
        <f>SUM(I3*0.8,I9*0.2)</f>
        <v>0</v>
      </c>
    </row>
    <row r="15" spans="2:9" x14ac:dyDescent="0.25">
      <c r="B15" t="s">
        <v>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A15" sqref="A15:XFD15"/>
    </sheetView>
  </sheetViews>
  <sheetFormatPr baseColWidth="10" defaultRowHeight="15" x14ac:dyDescent="0.25"/>
  <cols>
    <col min="2" max="2" width="16.42578125" customWidth="1"/>
    <col min="3" max="3" width="27.42578125" customWidth="1"/>
    <col min="4" max="4" width="27.7109375" customWidth="1"/>
    <col min="5" max="5" width="26.28515625" customWidth="1"/>
    <col min="6" max="6" width="25.28515625" customWidth="1"/>
    <col min="7" max="9" width="27.85546875" customWidth="1"/>
  </cols>
  <sheetData>
    <row r="1" spans="2:9" ht="15.75" thickBot="1" x14ac:dyDescent="0.3"/>
    <row r="2" spans="2:9" ht="57.75" customHeight="1" x14ac:dyDescent="0.25">
      <c r="B2" s="3" t="s">
        <v>0</v>
      </c>
      <c r="C2" s="5" t="s">
        <v>7</v>
      </c>
      <c r="D2" s="5" t="s">
        <v>10</v>
      </c>
      <c r="E2" s="5" t="s">
        <v>8</v>
      </c>
      <c r="F2" s="5" t="s">
        <v>11</v>
      </c>
      <c r="G2" s="4" t="s">
        <v>9</v>
      </c>
      <c r="H2" s="4" t="s">
        <v>12</v>
      </c>
      <c r="I2" s="4" t="s">
        <v>13</v>
      </c>
    </row>
    <row r="3" spans="2:9" x14ac:dyDescent="0.25">
      <c r="B3" s="1" t="s">
        <v>6</v>
      </c>
      <c r="C3" s="6">
        <v>0.18</v>
      </c>
      <c r="D3" s="2"/>
      <c r="E3" s="6">
        <v>0.16</v>
      </c>
      <c r="F3" s="2"/>
      <c r="G3" s="6">
        <v>0.2</v>
      </c>
      <c r="H3" s="2"/>
      <c r="I3" s="2">
        <f t="shared" ref="I3" si="0">SUM(D3*0.7,F3*0.2,H3*0.1)</f>
        <v>0</v>
      </c>
    </row>
    <row r="5" spans="2:9" x14ac:dyDescent="0.25">
      <c r="B5" t="s">
        <v>21</v>
      </c>
    </row>
    <row r="7" spans="2:9" ht="15.75" thickBot="1" x14ac:dyDescent="0.3"/>
    <row r="8" spans="2:9" ht="57.75" customHeight="1" x14ac:dyDescent="0.25">
      <c r="B8" s="3" t="s">
        <v>0</v>
      </c>
      <c r="C8" s="5" t="s">
        <v>23</v>
      </c>
      <c r="D8" s="5" t="s">
        <v>24</v>
      </c>
      <c r="E8" s="5" t="s">
        <v>25</v>
      </c>
      <c r="F8" s="5" t="s">
        <v>26</v>
      </c>
      <c r="G8" s="4" t="s">
        <v>9</v>
      </c>
      <c r="H8" s="4" t="s">
        <v>12</v>
      </c>
      <c r="I8" s="4" t="s">
        <v>13</v>
      </c>
    </row>
    <row r="9" spans="2:9" x14ac:dyDescent="0.25">
      <c r="B9" s="1" t="s">
        <v>6</v>
      </c>
      <c r="C9" s="6">
        <v>0.18</v>
      </c>
      <c r="D9" s="2"/>
      <c r="E9" s="6">
        <v>0.16</v>
      </c>
      <c r="F9" s="2"/>
      <c r="G9" s="6">
        <v>0.2</v>
      </c>
      <c r="H9" s="2"/>
      <c r="I9" s="2">
        <f t="shared" ref="I9" si="1">SUM(D9*0.7,F9*0.2,H9*0.1)</f>
        <v>0</v>
      </c>
    </row>
    <row r="11" spans="2:9" x14ac:dyDescent="0.25">
      <c r="B11" t="s">
        <v>29</v>
      </c>
    </row>
    <row r="12" spans="2:9" ht="15.75" thickBot="1" x14ac:dyDescent="0.3"/>
    <row r="13" spans="2:9" ht="15.75" thickBot="1" x14ac:dyDescent="0.3">
      <c r="H13" s="9" t="s">
        <v>19</v>
      </c>
      <c r="I13" s="10">
        <f>SUM(I3*0.8,I9*0.2)</f>
        <v>0</v>
      </c>
    </row>
    <row r="15" spans="2:9" x14ac:dyDescent="0.25">
      <c r="B15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6" sqref="I36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Lote 1 Inglés </vt:lpstr>
      <vt:lpstr>Lote 2 Portugués</vt:lpstr>
      <vt:lpstr>Lote 3 Ruso</vt:lpstr>
      <vt:lpstr>Lote 4 Chino</vt:lpstr>
      <vt:lpstr>Lote 5 Árabe</vt:lpstr>
      <vt:lpstr>Lote 6 Hebreo</vt:lpstr>
      <vt:lpstr>Hoja2</vt:lpstr>
      <vt:lpstr>Hoja3</vt:lpstr>
    </vt:vector>
  </TitlesOfParts>
  <Company>Ineco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Herrero Gutiérrez, Antonio Adolfo</dc:creator>
  <cp:lastModifiedBy>Perez Herrero Gutiérrez, Antonio Adolfo</cp:lastModifiedBy>
  <dcterms:created xsi:type="dcterms:W3CDTF">2013-12-03T09:18:38Z</dcterms:created>
  <dcterms:modified xsi:type="dcterms:W3CDTF">2013-12-05T09:55:32Z</dcterms:modified>
</cp:coreProperties>
</file>