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25440" windowHeight="12840" activeTab="1"/>
  </bookViews>
  <sheets>
    <sheet name="mediciones fase 1" sheetId="8" r:id="rId1"/>
    <sheet name="mediciones fase 2 " sheetId="9" r:id="rId2"/>
  </sheets>
  <calcPr calcId="144525" fullPrecision="0"/>
</workbook>
</file>

<file path=xl/calcChain.xml><?xml version="1.0" encoding="utf-8"?>
<calcChain xmlns="http://schemas.openxmlformats.org/spreadsheetml/2006/main">
  <c r="F58" i="9" l="1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60" i="9" s="1"/>
  <c r="F7" i="8" l="1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" i="8"/>
  <c r="F61" i="8" l="1"/>
</calcChain>
</file>

<file path=xl/sharedStrings.xml><?xml version="1.0" encoding="utf-8"?>
<sst xmlns="http://schemas.openxmlformats.org/spreadsheetml/2006/main" count="342" uniqueCount="122">
  <si>
    <t>Código</t>
  </si>
  <si>
    <t>Descripción</t>
  </si>
  <si>
    <t>m</t>
  </si>
  <si>
    <t>ud</t>
  </si>
  <si>
    <t>ENSAYO DE COLAPSABILIDAD</t>
  </si>
  <si>
    <t>ENSAYO DE COMPRESIÓN SIMPLE EN SUELOS</t>
  </si>
  <si>
    <t>ENSAYO DE DESGASTE LOS ÁNGELES</t>
  </si>
  <si>
    <t>ENSAYO DE HINCHAMIENTO LIBRE</t>
  </si>
  <si>
    <t>ENSAYO EDOMÉTRICO CON AL MENOS SIETE ESCALONES DE CARGA Y TRES DE DESCARGA, Y CURVAS DE CONSOLIDACIÓN-TIEMPO</t>
  </si>
  <si>
    <t>ENSAYO PRESIOMÉTRICO CON CICLO INTERMEDIO DE CARGA-DESCARGA</t>
  </si>
  <si>
    <t>ENSAYO PRÓCTOR MODIFICADO</t>
  </si>
  <si>
    <t>ENSAYO SPT</t>
  </si>
  <si>
    <t>ENSAYO TRIAXIAL CD, SOBRE MUESTRA INALTERADA, CON CONSOLIDACIÓN PREVIA Y ROTURA CON DRENAJE</t>
  </si>
  <si>
    <t>TOMA DE MUESTRA EN SACO EN CALICATA, CANTERA O ZONA CANTERABLE, ACOPIO U OTROS PUNTOS, DE MÁS DE 60 kg</t>
  </si>
  <si>
    <t>TOMA DE MUESTRA INALTERADA CON TOMAMUESTRAS DE TIPO ABIERTO</t>
  </si>
  <si>
    <t>TOMA DE MUESTRA INALTERADA CON TOMAMUESTRAS DE TIPO PISTÓN O SHELBY i/ CAMISA</t>
  </si>
  <si>
    <t>PREPARACIÓN DE CADA MUESTRA, PARA CUALQUIER NÚMERO DE ENSAYOS</t>
  </si>
  <si>
    <t>MEDIDA DEL NIVEL PIEZOMÉTRICO EN CADA SONDEO TERMINADO, DESPUÉS DE REALIZADO AL MENOS UN ACHIQUE</t>
  </si>
  <si>
    <t>DETERMINACIÓN C.B.R. DE LABORATORIO, SIN INCLUIR PRÓCTOR</t>
  </si>
  <si>
    <t>DETERMINACIÓN CUALITATIVA DE SULFATOS EN SUELOS O AGUA</t>
  </si>
  <si>
    <t>DETERMINACIÓN CUANTITATIVA DE MATERIA ORGÁNICA</t>
  </si>
  <si>
    <t>DETERMINACIÓN DE EQUIVALENTE DE ARENA</t>
  </si>
  <si>
    <t>DETERMINACIÓN DE GRANULOMETRÍA POR TAMIZADO</t>
  </si>
  <si>
    <t>DETERMINACIÓN DE GRANULOMETRÍA POR TAMIZADO EN ZAHORRAS (MUESTRAS EN SACO)</t>
  </si>
  <si>
    <t>DETERMINACIÓN DE LA DENSIDAD APARENTE</t>
  </si>
  <si>
    <t>DETERMINACIÓN DE LA ESTABILIDAD DE LOS ÁRIDOS FRENTE A LA ACCIÓN DE LAS SOLUCIONES DE SULFATO SÓDICO O MAGNÉSICO (5 CICLOS)</t>
  </si>
  <si>
    <t>DETERMINACIÓN DE LA ESTABILIDAD DE LOS ÁRIDOS Y FRAGMENTOS DE ROCA FRENTE A LA ACCIÓN DEL DESMORONAMIENTO EN AGUA</t>
  </si>
  <si>
    <t>DETERMINACIÓN DE LA HUMEDAD NATURAL</t>
  </si>
  <si>
    <t>DETERMINACIÓN DE LOS LÍMITES ATTERBERG</t>
  </si>
  <si>
    <t>DETERMINACIÓN DE PESO ESPECÍFICO</t>
  </si>
  <si>
    <t>DETERMINACIÓN DE PRESIÓN DE HINCHAMIENTO</t>
  </si>
  <si>
    <t>DETERMINACIÓN DEL COEFICIENTE MICRO-DEVAL HÚMEDO Y FRIABILIDAD</t>
  </si>
  <si>
    <t>DETERMINACIÓN DEL CONTENIDO DE SALES SOLUBLES DE LOS SUELOS</t>
  </si>
  <si>
    <t>DETERMINACIÓN DEL ÍNDICE DE LAJAS Y AGUJAS</t>
  </si>
  <si>
    <t>DETERMINACIÓN DEL PORCENTAJE DE ABSORCIÓN DE AGUA</t>
  </si>
  <si>
    <t>ANÁLISIS QUÍMICO COMPLETO DE AGUA, PARA DETERMINAR SU AGRESIVIDAD</t>
  </si>
  <si>
    <t>APERTURA Y DESCRIPCIÓN MUESTRAS</t>
  </si>
  <si>
    <t>PENETRACIÓN DINÁMICA</t>
  </si>
  <si>
    <t>PERFIL SÍSMICO DE REFRACCIÓN CON IMPLANTACIÓN DE 100 m DE LONGITUD MÍNIMA, REGISTRO DE IDA Y VUELTA Y DISPOSITIVO DE 24 GEÓFONOS CON REALIZACIÓN DE AL MENOS 7 TIROS</t>
  </si>
  <si>
    <t>PERFORACIÓN A ROTACIÓN O ROTOPERCUSIÓN, CON DIÁMETROS COMERCIALES Ø &lt; 120 mm EN GRAVAS-BOLOS i/ SUMINISTRO DE AGUA</t>
  </si>
  <si>
    <t>PROSPECCIÓN MEDIANTE TOMOGRAFÍA ELÉCTRICA, USANDO DISPOSITIVOS ELECTRÓDICOS FOCALIZADOS, CON ESPACIADO ENTRE ELECTRODOS DE 5 A 10 m Y AL MENOS 10 NIVELES DE MEDIDA i/ TOMA DE DATOS, PROCESADO E INTERPRETACIÓN</t>
  </si>
  <si>
    <t>ACHIQUE COMPLETO Y CONTROL DE RECUPERACIÓN DEL NIVEL PIEZOMÉTRICO EN SONDEO TERMINADO, HASTA 50 m DE PROFUNDIDAD</t>
  </si>
  <si>
    <t>ARQUETA Y TAPA METÁLICA DE PROTECCIÓN DE BOCA DE SONDEO, FIJADA AL TERRENO CON MORTERO DE CEMENTO</t>
  </si>
  <si>
    <t>CAJA PORTATESTIGOS DE PLÁSTICO i/ TRANSPORTE A ALMACÉN DESIGNADO Y FOTOGRAFÍA EN COLOR</t>
  </si>
  <si>
    <t>TESTIGO PARAFINADO DE MÁS DE 35 cm DE LONGITUD Y Ø &gt; 70 mm</t>
  </si>
  <si>
    <t>ABONO FIJO POR TRANSPORTE DE CADA EQUIPO DE SONDEO, PENETRÓMETROS ESTÁTICOS, PIEZOCONO U OTROS EQUIPOS ESPECIALES AL ÁREA DE TRABAJO</t>
  </si>
  <si>
    <t>EMPLAZAMIENTO DE PENETRÓMETRO DINÁMICO EN CADA PUNTO A RECONOCER QUE NO PRECISE DE MEDIOS ESPECIALES O PREPARACIÓN PREVIA DEL TERRENO CON MEDIOS AUXILIARES</t>
  </si>
  <si>
    <t>EMPLAZAMIENTO DE SONDA, PENETRÓMETRO ESTÁTICO, PIEZOCONO U OTROS EQUIPOS ESPECIALES EN CADA PUNTO A RECONOCER QUE NO PRECISE DE MEDIOS ESPECIALES O PREPARACIÓN PREVIA DEL TERRENO CON MEDIOS AUXILIARES</t>
  </si>
  <si>
    <t>POSICIONAMIENTO EN CAMPO Y/O REPLANTEO Y NIVELACIÓN DE PUNTOS DE RECONOCIMIENTO i/ PLANO O CROQUIS Y FOTOGRAFÍA EN COLOR</t>
  </si>
  <si>
    <t>ABONO FIJO POR TRANSPORTE AL ÁREA DE TRABAJOS DE PENETRÓMETRO DINÁMICO, EQUIPO DE PLACA DE CARGA, PRESIÓMETRO, DILATOMETRÍA, SÍSMICOS, ELÉCTRICOS, ELECTROMAGNÉTICOS, DIAGRAFÍAS, GEO-RADAR,  VANE-TEST, ETC</t>
  </si>
  <si>
    <t>AYUDA DE SONDA PARA EJECUCIÓN DE ENSAYOS PRESIOMÉTRICOS, DILATOMÉTRICOS, VANE-TEST O SIMILARES, HASTA 100 m DE PROFUNDIDAD</t>
  </si>
  <si>
    <t>CALICATA MANUAL O MECÁNICA, DE 3 m DE PROFUNDIDAD MÍNIMA i/ FOTOGRAFÍAS EN COLOR Y REPOSICIÓN</t>
  </si>
  <si>
    <t>PERFORACIÓN A ROTACIÓN CON DIÁMETROS COMERCIALES Ø &lt; 120 mm EN ROCAS DE DUREZA MEDIA CON EXTRACCIÓN DE TESTIGO Ø &gt; 70 mm i/ SUMINISTRO DE AGUA</t>
  </si>
  <si>
    <t>TUBO RANURADO DE PVC, DIÁMETRO ÚTIL 60-100 mm, COLOCADO EN EL INTERIOR DE UN SONDEO, PEGADO O ROSCADO</t>
  </si>
  <si>
    <t>G0111</t>
  </si>
  <si>
    <t>INVESTIGACIONES GEOTÉCNICAS</t>
  </si>
  <si>
    <t>G01110001</t>
  </si>
  <si>
    <t>G01110003</t>
  </si>
  <si>
    <t>G01110004</t>
  </si>
  <si>
    <t>G01110006</t>
  </si>
  <si>
    <t>G01110008</t>
  </si>
  <si>
    <t>G01110010</t>
  </si>
  <si>
    <t>PERFORACIÓN A ROTACIÓN EN RELLENOS O SUELOS, CON DIÁMETROS COMERCIALES HASTA Ø &lt; 120 mm CON EXTRACCIÓN CONTINUA DE TESTIGO DE Ø &gt; 70 mm i/ SUMINISTRO DE AGUA</t>
  </si>
  <si>
    <t>G01110011</t>
  </si>
  <si>
    <t>G01110012</t>
  </si>
  <si>
    <t>G01110026</t>
  </si>
  <si>
    <t>G01110027</t>
  </si>
  <si>
    <t>G01110028</t>
  </si>
  <si>
    <t>G01110029</t>
  </si>
  <si>
    <t>G01110031</t>
  </si>
  <si>
    <t>G01110033</t>
  </si>
  <si>
    <t>G01110035</t>
  </si>
  <si>
    <t>G01110036</t>
  </si>
  <si>
    <t>G01110039</t>
  </si>
  <si>
    <t>G01110040</t>
  </si>
  <si>
    <t>G01110041</t>
  </si>
  <si>
    <t>G01110045</t>
  </si>
  <si>
    <t>G01110047</t>
  </si>
  <si>
    <t>G01110050</t>
  </si>
  <si>
    <t>G01110056</t>
  </si>
  <si>
    <t>G01110058</t>
  </si>
  <si>
    <t>G01110065</t>
  </si>
  <si>
    <t>G01110066</t>
  </si>
  <si>
    <t>G01110082</t>
  </si>
  <si>
    <t>G01110083</t>
  </si>
  <si>
    <t>G01110084</t>
  </si>
  <si>
    <t>G01110085</t>
  </si>
  <si>
    <t>G01110086</t>
  </si>
  <si>
    <t>G01110087</t>
  </si>
  <si>
    <t>G01110090</t>
  </si>
  <si>
    <t>G01110091</t>
  </si>
  <si>
    <t>G01110093</t>
  </si>
  <si>
    <t>G01110094</t>
  </si>
  <si>
    <t>G01110100</t>
  </si>
  <si>
    <t>G01110101</t>
  </si>
  <si>
    <t>G01110102</t>
  </si>
  <si>
    <t>G01110104</t>
  </si>
  <si>
    <t>G01110105</t>
  </si>
  <si>
    <t>G01110109</t>
  </si>
  <si>
    <t>G01110110</t>
  </si>
  <si>
    <t>G01110111</t>
  </si>
  <si>
    <t>G01110120</t>
  </si>
  <si>
    <t>G01110121</t>
  </si>
  <si>
    <t>G01110124</t>
  </si>
  <si>
    <t>G01110125</t>
  </si>
  <si>
    <t>G01110126</t>
  </si>
  <si>
    <t>G01110130</t>
  </si>
  <si>
    <t>G01110131</t>
  </si>
  <si>
    <t>G01110138</t>
  </si>
  <si>
    <t>G01110139</t>
  </si>
  <si>
    <t>Uds.</t>
  </si>
  <si>
    <t>ENSAYOS DE LABORATORIO</t>
  </si>
  <si>
    <t>TOMA DE MUESTRAS DE AGUA EN EL INTERIOR DE UN SONDEO, UNA VEZ ACHICADO</t>
  </si>
  <si>
    <t>ENSAYO DE PERMEABILIDAD LEFRANC, REALIZADO BAJO EL NIVEL PIEZOMÉTRICO</t>
  </si>
  <si>
    <t>TRABAJOS DE CAMPO</t>
  </si>
  <si>
    <t>CAMPAÑA PARA LA NUEVA ESTACIÓN EN EL BARRIO DE PERAL, CARTAGENA</t>
  </si>
  <si>
    <t>Precio Unitario</t>
  </si>
  <si>
    <t>Nº Unidades</t>
  </si>
  <si>
    <t xml:space="preserve">PRIMERA FASE  </t>
  </si>
  <si>
    <t>SEGUNDA FASE</t>
  </si>
  <si>
    <t>Precio total</t>
  </si>
  <si>
    <t>PRECIO TOTAL OFERTADO SIN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</si>
</sst>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0"/>
      <color rgb="FF0000FF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Fill="1" applyBorder="1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horizontal="right"/>
    </xf>
    <xf numFmtId="0" fontId="0" fillId="0" borderId="2" xfId="0" quotePrefix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2" xfId="0" applyFill="1" applyBorder="1" applyAlignment="1">
      <alignment vertical="top" wrapText="1"/>
    </xf>
    <xf numFmtId="0" fontId="0" fillId="0" borderId="2" xfId="0" applyFill="1" applyBorder="1" applyAlignment="1">
      <alignment horizontal="right"/>
    </xf>
    <xf numFmtId="0" fontId="0" fillId="0" borderId="2" xfId="0" quotePrefix="1" applyBorder="1" applyAlignment="1">
      <alignment vertical="top"/>
    </xf>
    <xf numFmtId="0" fontId="0" fillId="0" borderId="2" xfId="0" applyBorder="1" applyAlignment="1">
      <alignment vertical="top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4" xfId="0" applyFont="1" applyBorder="1" applyAlignment="1">
      <alignment horizontal="right"/>
    </xf>
    <xf numFmtId="0" fontId="0" fillId="2" borderId="2" xfId="0" applyFill="1" applyBorder="1" applyAlignment="1">
      <alignment horizontal="right"/>
    </xf>
    <xf numFmtId="2" fontId="0" fillId="0" borderId="2" xfId="0" applyNumberFormat="1" applyFill="1" applyBorder="1" applyAlignment="1">
      <alignment horizontal="right"/>
    </xf>
    <xf numFmtId="2" fontId="0" fillId="0" borderId="2" xfId="0" applyNumberForma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3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E3" sqref="E3:F4"/>
    </sheetView>
  </sheetViews>
  <sheetFormatPr baseColWidth="10" defaultRowHeight="15" x14ac:dyDescent="0.25"/>
  <cols>
    <col min="1" max="1" width="10.28515625" bestFit="1" customWidth="1"/>
    <col min="2" max="2" width="6.140625" bestFit="1" customWidth="1"/>
    <col min="3" max="3" width="64.7109375" style="7" customWidth="1"/>
    <col min="4" max="5" width="11.42578125" style="10"/>
    <col min="6" max="6" width="11.85546875" style="10" bestFit="1" customWidth="1"/>
  </cols>
  <sheetData>
    <row r="1" spans="1:6" s="3" customFormat="1" ht="25.5" x14ac:dyDescent="0.2">
      <c r="A1" s="1"/>
      <c r="B1" s="1"/>
      <c r="C1" s="2" t="s">
        <v>115</v>
      </c>
      <c r="D1" s="9"/>
      <c r="E1" s="9"/>
      <c r="F1" s="9"/>
    </row>
    <row r="2" spans="1:6" s="3" customFormat="1" ht="12.75" x14ac:dyDescent="0.2">
      <c r="A2" s="1"/>
      <c r="B2" s="1"/>
      <c r="C2" s="2" t="s">
        <v>118</v>
      </c>
      <c r="D2" s="9"/>
      <c r="E2" s="9"/>
      <c r="F2" s="9"/>
    </row>
    <row r="3" spans="1:6" s="12" customFormat="1" ht="24" customHeight="1" x14ac:dyDescent="0.25">
      <c r="A3" s="13" t="s">
        <v>0</v>
      </c>
      <c r="B3" s="13" t="s">
        <v>110</v>
      </c>
      <c r="C3" s="13" t="s">
        <v>1</v>
      </c>
      <c r="D3" s="13" t="s">
        <v>117</v>
      </c>
      <c r="E3" s="13" t="s">
        <v>116</v>
      </c>
      <c r="F3" s="13" t="s">
        <v>120</v>
      </c>
    </row>
    <row r="4" spans="1:6" s="6" customFormat="1" ht="12.75" x14ac:dyDescent="0.2">
      <c r="A4" s="14" t="s">
        <v>54</v>
      </c>
      <c r="B4" s="15"/>
      <c r="C4" s="16" t="s">
        <v>55</v>
      </c>
      <c r="D4" s="17"/>
      <c r="E4" s="17"/>
      <c r="F4" s="17"/>
    </row>
    <row r="5" spans="1:6" x14ac:dyDescent="0.25">
      <c r="A5" s="18"/>
      <c r="B5" s="18"/>
      <c r="C5" s="19" t="s">
        <v>114</v>
      </c>
      <c r="D5" s="30"/>
      <c r="E5" s="30"/>
      <c r="F5" s="30"/>
    </row>
    <row r="6" spans="1:6" s="8" customFormat="1" ht="45" x14ac:dyDescent="0.25">
      <c r="A6" s="21" t="s">
        <v>56</v>
      </c>
      <c r="B6" s="22" t="s">
        <v>3</v>
      </c>
      <c r="C6" s="23" t="s">
        <v>45</v>
      </c>
      <c r="D6" s="24"/>
      <c r="E6" s="31"/>
      <c r="F6" s="31">
        <f>+D6*E6</f>
        <v>0</v>
      </c>
    </row>
    <row r="7" spans="1:6" ht="60" x14ac:dyDescent="0.25">
      <c r="A7" s="25" t="s">
        <v>57</v>
      </c>
      <c r="B7" s="18" t="s">
        <v>3</v>
      </c>
      <c r="C7" s="26" t="s">
        <v>49</v>
      </c>
      <c r="D7" s="24">
        <v>1</v>
      </c>
      <c r="E7" s="31"/>
      <c r="F7" s="31">
        <f t="shared" ref="F7:F59" si="0">+D7*E7</f>
        <v>0</v>
      </c>
    </row>
    <row r="8" spans="1:6" s="8" customFormat="1" ht="60" x14ac:dyDescent="0.25">
      <c r="A8" s="21" t="s">
        <v>58</v>
      </c>
      <c r="B8" s="22" t="s">
        <v>3</v>
      </c>
      <c r="C8" s="23" t="s">
        <v>47</v>
      </c>
      <c r="D8" s="24"/>
      <c r="E8" s="31"/>
      <c r="F8" s="31">
        <f t="shared" si="0"/>
        <v>0</v>
      </c>
    </row>
    <row r="9" spans="1:6" ht="45" x14ac:dyDescent="0.25">
      <c r="A9" s="25" t="s">
        <v>59</v>
      </c>
      <c r="B9" s="18" t="s">
        <v>3</v>
      </c>
      <c r="C9" s="26" t="s">
        <v>46</v>
      </c>
      <c r="D9" s="24">
        <v>15</v>
      </c>
      <c r="E9" s="31"/>
      <c r="F9" s="31">
        <f t="shared" si="0"/>
        <v>0</v>
      </c>
    </row>
    <row r="10" spans="1:6" ht="45" x14ac:dyDescent="0.25">
      <c r="A10" s="25" t="s">
        <v>60</v>
      </c>
      <c r="B10" s="18" t="s">
        <v>3</v>
      </c>
      <c r="C10" s="26" t="s">
        <v>48</v>
      </c>
      <c r="D10" s="24">
        <v>16</v>
      </c>
      <c r="E10" s="31"/>
      <c r="F10" s="31">
        <f t="shared" si="0"/>
        <v>0</v>
      </c>
    </row>
    <row r="11" spans="1:6" s="8" customFormat="1" ht="45" x14ac:dyDescent="0.25">
      <c r="A11" s="21" t="s">
        <v>61</v>
      </c>
      <c r="B11" s="22" t="s">
        <v>2</v>
      </c>
      <c r="C11" s="23" t="s">
        <v>62</v>
      </c>
      <c r="D11" s="24"/>
      <c r="E11" s="31"/>
      <c r="F11" s="31">
        <f t="shared" si="0"/>
        <v>0</v>
      </c>
    </row>
    <row r="12" spans="1:6" s="8" customFormat="1" ht="30" x14ac:dyDescent="0.25">
      <c r="A12" s="21" t="s">
        <v>63</v>
      </c>
      <c r="B12" s="22" t="s">
        <v>2</v>
      </c>
      <c r="C12" s="23" t="s">
        <v>39</v>
      </c>
      <c r="D12" s="24"/>
      <c r="E12" s="31"/>
      <c r="F12" s="31">
        <f t="shared" si="0"/>
        <v>0</v>
      </c>
    </row>
    <row r="13" spans="1:6" s="8" customFormat="1" ht="45" x14ac:dyDescent="0.25">
      <c r="A13" s="21" t="s">
        <v>64</v>
      </c>
      <c r="B13" s="22" t="s">
        <v>2</v>
      </c>
      <c r="C13" s="23" t="s">
        <v>52</v>
      </c>
      <c r="D13" s="24"/>
      <c r="E13" s="31"/>
      <c r="F13" s="31">
        <f t="shared" si="0"/>
        <v>0</v>
      </c>
    </row>
    <row r="14" spans="1:6" s="8" customFormat="1" ht="30" x14ac:dyDescent="0.25">
      <c r="A14" s="21" t="s">
        <v>65</v>
      </c>
      <c r="B14" s="22" t="s">
        <v>3</v>
      </c>
      <c r="C14" s="23" t="s">
        <v>14</v>
      </c>
      <c r="D14" s="24"/>
      <c r="E14" s="31"/>
      <c r="F14" s="31">
        <f t="shared" si="0"/>
        <v>0</v>
      </c>
    </row>
    <row r="15" spans="1:6" s="8" customFormat="1" ht="30" x14ac:dyDescent="0.25">
      <c r="A15" s="21" t="s">
        <v>66</v>
      </c>
      <c r="B15" s="22" t="s">
        <v>3</v>
      </c>
      <c r="C15" s="23" t="s">
        <v>15</v>
      </c>
      <c r="D15" s="24"/>
      <c r="E15" s="31"/>
      <c r="F15" s="31">
        <f t="shared" si="0"/>
        <v>0</v>
      </c>
    </row>
    <row r="16" spans="1:6" s="8" customFormat="1" x14ac:dyDescent="0.25">
      <c r="A16" s="21" t="s">
        <v>67</v>
      </c>
      <c r="B16" s="22" t="s">
        <v>3</v>
      </c>
      <c r="C16" s="23" t="s">
        <v>11</v>
      </c>
      <c r="D16" s="24"/>
      <c r="E16" s="31"/>
      <c r="F16" s="31">
        <f t="shared" si="0"/>
        <v>0</v>
      </c>
    </row>
    <row r="17" spans="1:6" s="8" customFormat="1" x14ac:dyDescent="0.25">
      <c r="A17" s="21" t="s">
        <v>68</v>
      </c>
      <c r="B17" s="22" t="s">
        <v>3</v>
      </c>
      <c r="C17" s="23" t="s">
        <v>44</v>
      </c>
      <c r="D17" s="24"/>
      <c r="E17" s="31"/>
      <c r="F17" s="31">
        <f t="shared" si="0"/>
        <v>0</v>
      </c>
    </row>
    <row r="18" spans="1:6" s="8" customFormat="1" ht="30" x14ac:dyDescent="0.25">
      <c r="A18" s="21" t="s">
        <v>69</v>
      </c>
      <c r="B18" s="22" t="s">
        <v>3</v>
      </c>
      <c r="C18" s="23" t="s">
        <v>112</v>
      </c>
      <c r="D18" s="24"/>
      <c r="E18" s="31"/>
      <c r="F18" s="31">
        <f t="shared" si="0"/>
        <v>0</v>
      </c>
    </row>
    <row r="19" spans="1:6" ht="30" x14ac:dyDescent="0.25">
      <c r="A19" s="25" t="s">
        <v>70</v>
      </c>
      <c r="B19" s="18" t="s">
        <v>3</v>
      </c>
      <c r="C19" s="26" t="s">
        <v>43</v>
      </c>
      <c r="D19" s="20"/>
      <c r="E19" s="32"/>
      <c r="F19" s="31">
        <f t="shared" si="0"/>
        <v>0</v>
      </c>
    </row>
    <row r="20" spans="1:6" s="8" customFormat="1" ht="30" x14ac:dyDescent="0.25">
      <c r="A20" s="21" t="s">
        <v>71</v>
      </c>
      <c r="B20" s="22" t="s">
        <v>2</v>
      </c>
      <c r="C20" s="23" t="s">
        <v>53</v>
      </c>
      <c r="D20" s="24"/>
      <c r="E20" s="31"/>
      <c r="F20" s="31">
        <f t="shared" si="0"/>
        <v>0</v>
      </c>
    </row>
    <row r="21" spans="1:6" s="8" customFormat="1" ht="30" x14ac:dyDescent="0.25">
      <c r="A21" s="21" t="s">
        <v>72</v>
      </c>
      <c r="B21" s="22" t="s">
        <v>3</v>
      </c>
      <c r="C21" s="23" t="s">
        <v>42</v>
      </c>
      <c r="D21" s="24"/>
      <c r="E21" s="31"/>
      <c r="F21" s="31">
        <f t="shared" si="0"/>
        <v>0</v>
      </c>
    </row>
    <row r="22" spans="1:6" ht="30" x14ac:dyDescent="0.25">
      <c r="A22" s="25" t="s">
        <v>73</v>
      </c>
      <c r="B22" s="18" t="s">
        <v>3</v>
      </c>
      <c r="C22" s="26" t="s">
        <v>113</v>
      </c>
      <c r="D22" s="20"/>
      <c r="E22" s="32"/>
      <c r="F22" s="31">
        <f t="shared" si="0"/>
        <v>0</v>
      </c>
    </row>
    <row r="23" spans="1:6" s="8" customFormat="1" ht="30" x14ac:dyDescent="0.25">
      <c r="A23" s="21" t="s">
        <v>74</v>
      </c>
      <c r="B23" s="22" t="s">
        <v>3</v>
      </c>
      <c r="C23" s="23" t="s">
        <v>17</v>
      </c>
      <c r="D23" s="24"/>
      <c r="E23" s="31"/>
      <c r="F23" s="31">
        <f t="shared" si="0"/>
        <v>0</v>
      </c>
    </row>
    <row r="24" spans="1:6" s="8" customFormat="1" ht="45" x14ac:dyDescent="0.25">
      <c r="A24" s="21" t="s">
        <v>75</v>
      </c>
      <c r="B24" s="22" t="s">
        <v>3</v>
      </c>
      <c r="C24" s="23" t="s">
        <v>41</v>
      </c>
      <c r="D24" s="24"/>
      <c r="E24" s="31"/>
      <c r="F24" s="31">
        <f t="shared" si="0"/>
        <v>0</v>
      </c>
    </row>
    <row r="25" spans="1:6" ht="45" x14ac:dyDescent="0.25">
      <c r="A25" s="25" t="s">
        <v>76</v>
      </c>
      <c r="B25" s="18" t="s">
        <v>3</v>
      </c>
      <c r="C25" s="26" t="s">
        <v>50</v>
      </c>
      <c r="D25" s="20"/>
      <c r="E25" s="32"/>
      <c r="F25" s="31">
        <f t="shared" si="0"/>
        <v>0</v>
      </c>
    </row>
    <row r="26" spans="1:6" s="8" customFormat="1" ht="30" x14ac:dyDescent="0.25">
      <c r="A26" s="21" t="s">
        <v>77</v>
      </c>
      <c r="B26" s="22" t="s">
        <v>3</v>
      </c>
      <c r="C26" s="23" t="s">
        <v>9</v>
      </c>
      <c r="D26" s="24"/>
      <c r="E26" s="31"/>
      <c r="F26" s="31">
        <f t="shared" si="0"/>
        <v>0</v>
      </c>
    </row>
    <row r="27" spans="1:6" x14ac:dyDescent="0.25">
      <c r="A27" s="25" t="s">
        <v>78</v>
      </c>
      <c r="B27" s="18" t="s">
        <v>2</v>
      </c>
      <c r="C27" s="26" t="s">
        <v>37</v>
      </c>
      <c r="D27" s="20">
        <v>160</v>
      </c>
      <c r="E27" s="32"/>
      <c r="F27" s="31">
        <f t="shared" si="0"/>
        <v>0</v>
      </c>
    </row>
    <row r="28" spans="1:6" ht="60" x14ac:dyDescent="0.25">
      <c r="A28" s="25" t="s">
        <v>79</v>
      </c>
      <c r="B28" s="18" t="s">
        <v>2</v>
      </c>
      <c r="C28" s="26" t="s">
        <v>40</v>
      </c>
      <c r="D28" s="20"/>
      <c r="E28" s="32"/>
      <c r="F28" s="31">
        <f t="shared" si="0"/>
        <v>0</v>
      </c>
    </row>
    <row r="29" spans="1:6" ht="45" x14ac:dyDescent="0.25">
      <c r="A29" s="25" t="s">
        <v>80</v>
      </c>
      <c r="B29" s="18" t="s">
        <v>3</v>
      </c>
      <c r="C29" s="26" t="s">
        <v>38</v>
      </c>
      <c r="D29" s="20"/>
      <c r="E29" s="32"/>
      <c r="F29" s="31">
        <f t="shared" si="0"/>
        <v>0</v>
      </c>
    </row>
    <row r="30" spans="1:6" s="8" customFormat="1" ht="30" x14ac:dyDescent="0.25">
      <c r="A30" s="21" t="s">
        <v>81</v>
      </c>
      <c r="B30" s="22" t="s">
        <v>3</v>
      </c>
      <c r="C30" s="23" t="s">
        <v>51</v>
      </c>
      <c r="D30" s="24">
        <v>18</v>
      </c>
      <c r="E30" s="31"/>
      <c r="F30" s="31">
        <f t="shared" si="0"/>
        <v>0</v>
      </c>
    </row>
    <row r="31" spans="1:6" s="8" customFormat="1" ht="30" x14ac:dyDescent="0.25">
      <c r="A31" s="21" t="s">
        <v>82</v>
      </c>
      <c r="B31" s="22" t="s">
        <v>3</v>
      </c>
      <c r="C31" s="23" t="s">
        <v>13</v>
      </c>
      <c r="D31" s="24">
        <v>28</v>
      </c>
      <c r="E31" s="31"/>
      <c r="F31" s="31">
        <f t="shared" si="0"/>
        <v>0</v>
      </c>
    </row>
    <row r="32" spans="1:6" x14ac:dyDescent="0.25">
      <c r="A32" s="25"/>
      <c r="B32" s="18"/>
      <c r="C32" s="19" t="s">
        <v>111</v>
      </c>
      <c r="D32" s="20"/>
      <c r="E32" s="32"/>
      <c r="F32" s="31">
        <f t="shared" si="0"/>
        <v>0</v>
      </c>
    </row>
    <row r="33" spans="1:6" s="8" customFormat="1" x14ac:dyDescent="0.25">
      <c r="A33" s="21" t="s">
        <v>83</v>
      </c>
      <c r="B33" s="22" t="s">
        <v>3</v>
      </c>
      <c r="C33" s="23" t="s">
        <v>36</v>
      </c>
      <c r="D33" s="24">
        <v>28</v>
      </c>
      <c r="E33" s="31"/>
      <c r="F33" s="31">
        <f t="shared" si="0"/>
        <v>0</v>
      </c>
    </row>
    <row r="34" spans="1:6" s="8" customFormat="1" ht="30" x14ac:dyDescent="0.25">
      <c r="A34" s="21" t="s">
        <v>84</v>
      </c>
      <c r="B34" s="22" t="s">
        <v>3</v>
      </c>
      <c r="C34" s="23" t="s">
        <v>16</v>
      </c>
      <c r="D34" s="24">
        <v>28</v>
      </c>
      <c r="E34" s="31"/>
      <c r="F34" s="31">
        <f t="shared" si="0"/>
        <v>0</v>
      </c>
    </row>
    <row r="35" spans="1:6" s="8" customFormat="1" x14ac:dyDescent="0.25">
      <c r="A35" s="21" t="s">
        <v>85</v>
      </c>
      <c r="B35" s="22" t="s">
        <v>3</v>
      </c>
      <c r="C35" s="23" t="s">
        <v>27</v>
      </c>
      <c r="D35" s="24"/>
      <c r="E35" s="31"/>
      <c r="F35" s="31">
        <f t="shared" si="0"/>
        <v>0</v>
      </c>
    </row>
    <row r="36" spans="1:6" s="8" customFormat="1" x14ac:dyDescent="0.25">
      <c r="A36" s="21" t="s">
        <v>86</v>
      </c>
      <c r="B36" s="22" t="s">
        <v>3</v>
      </c>
      <c r="C36" s="23" t="s">
        <v>24</v>
      </c>
      <c r="D36" s="24"/>
      <c r="E36" s="31"/>
      <c r="F36" s="31">
        <f t="shared" si="0"/>
        <v>0</v>
      </c>
    </row>
    <row r="37" spans="1:6" x14ac:dyDescent="0.25">
      <c r="A37" s="25" t="s">
        <v>87</v>
      </c>
      <c r="B37" s="18" t="s">
        <v>3</v>
      </c>
      <c r="C37" s="26" t="s">
        <v>29</v>
      </c>
      <c r="D37" s="24"/>
      <c r="E37" s="31"/>
      <c r="F37" s="31">
        <f t="shared" si="0"/>
        <v>0</v>
      </c>
    </row>
    <row r="38" spans="1:6" s="8" customFormat="1" x14ac:dyDescent="0.25">
      <c r="A38" s="21" t="s">
        <v>88</v>
      </c>
      <c r="B38" s="22" t="s">
        <v>3</v>
      </c>
      <c r="C38" s="23" t="s">
        <v>28</v>
      </c>
      <c r="D38" s="24"/>
      <c r="E38" s="31"/>
      <c r="F38" s="31">
        <f t="shared" si="0"/>
        <v>0</v>
      </c>
    </row>
    <row r="39" spans="1:6" s="8" customFormat="1" x14ac:dyDescent="0.25">
      <c r="A39" s="21" t="s">
        <v>89</v>
      </c>
      <c r="B39" s="22" t="s">
        <v>3</v>
      </c>
      <c r="C39" s="23" t="s">
        <v>22</v>
      </c>
      <c r="D39" s="24"/>
      <c r="E39" s="31"/>
      <c r="F39" s="31">
        <f t="shared" si="0"/>
        <v>0</v>
      </c>
    </row>
    <row r="40" spans="1:6" ht="30" x14ac:dyDescent="0.25">
      <c r="A40" s="25" t="s">
        <v>90</v>
      </c>
      <c r="B40" s="18" t="s">
        <v>3</v>
      </c>
      <c r="C40" s="26" t="s">
        <v>23</v>
      </c>
      <c r="D40" s="20">
        <v>28</v>
      </c>
      <c r="E40" s="32"/>
      <c r="F40" s="31">
        <f t="shared" si="0"/>
        <v>0</v>
      </c>
    </row>
    <row r="41" spans="1:6" x14ac:dyDescent="0.25">
      <c r="A41" s="25" t="s">
        <v>91</v>
      </c>
      <c r="B41" s="18" t="s">
        <v>3</v>
      </c>
      <c r="C41" s="26" t="s">
        <v>21</v>
      </c>
      <c r="D41" s="20">
        <v>5</v>
      </c>
      <c r="E41" s="32"/>
      <c r="F41" s="31">
        <f t="shared" si="0"/>
        <v>0</v>
      </c>
    </row>
    <row r="42" spans="1:6" s="11" customFormat="1" x14ac:dyDescent="0.25">
      <c r="A42" s="21" t="s">
        <v>92</v>
      </c>
      <c r="B42" s="22" t="s">
        <v>3</v>
      </c>
      <c r="C42" s="23" t="s">
        <v>5</v>
      </c>
      <c r="D42" s="24"/>
      <c r="E42" s="31"/>
      <c r="F42" s="31">
        <f t="shared" si="0"/>
        <v>0</v>
      </c>
    </row>
    <row r="43" spans="1:6" s="8" customFormat="1" ht="30" x14ac:dyDescent="0.25">
      <c r="A43" s="21" t="s">
        <v>93</v>
      </c>
      <c r="B43" s="22" t="s">
        <v>3</v>
      </c>
      <c r="C43" s="23" t="s">
        <v>12</v>
      </c>
      <c r="D43" s="24"/>
      <c r="E43" s="31"/>
      <c r="F43" s="31">
        <f t="shared" si="0"/>
        <v>0</v>
      </c>
    </row>
    <row r="44" spans="1:6" s="8" customFormat="1" ht="30" x14ac:dyDescent="0.25">
      <c r="A44" s="21" t="s">
        <v>94</v>
      </c>
      <c r="B44" s="22" t="s">
        <v>3</v>
      </c>
      <c r="C44" s="23" t="s">
        <v>8</v>
      </c>
      <c r="D44" s="24"/>
      <c r="E44" s="31"/>
      <c r="F44" s="31">
        <f t="shared" si="0"/>
        <v>0</v>
      </c>
    </row>
    <row r="45" spans="1:6" x14ac:dyDescent="0.25">
      <c r="A45" s="25" t="s">
        <v>95</v>
      </c>
      <c r="B45" s="18" t="s">
        <v>3</v>
      </c>
      <c r="C45" s="26" t="s">
        <v>4</v>
      </c>
      <c r="D45" s="24"/>
      <c r="E45" s="31"/>
      <c r="F45" s="31">
        <f t="shared" si="0"/>
        <v>0</v>
      </c>
    </row>
    <row r="46" spans="1:6" s="8" customFormat="1" x14ac:dyDescent="0.25">
      <c r="A46" s="21" t="s">
        <v>96</v>
      </c>
      <c r="B46" s="22" t="s">
        <v>3</v>
      </c>
      <c r="C46" s="23" t="s">
        <v>30</v>
      </c>
      <c r="D46" s="24"/>
      <c r="E46" s="31"/>
      <c r="F46" s="31">
        <f t="shared" si="0"/>
        <v>0</v>
      </c>
    </row>
    <row r="47" spans="1:6" x14ac:dyDescent="0.25">
      <c r="A47" s="25" t="s">
        <v>97</v>
      </c>
      <c r="B47" s="18" t="s">
        <v>3</v>
      </c>
      <c r="C47" s="26" t="s">
        <v>7</v>
      </c>
      <c r="D47" s="20">
        <v>10</v>
      </c>
      <c r="E47" s="32"/>
      <c r="F47" s="31">
        <f t="shared" si="0"/>
        <v>0</v>
      </c>
    </row>
    <row r="48" spans="1:6" x14ac:dyDescent="0.25">
      <c r="A48" s="25" t="s">
        <v>98</v>
      </c>
      <c r="B48" s="18" t="s">
        <v>3</v>
      </c>
      <c r="C48" s="26" t="s">
        <v>10</v>
      </c>
      <c r="D48" s="20">
        <v>10</v>
      </c>
      <c r="E48" s="32"/>
      <c r="F48" s="31">
        <f t="shared" si="0"/>
        <v>0</v>
      </c>
    </row>
    <row r="49" spans="1:6" x14ac:dyDescent="0.25">
      <c r="A49" s="25" t="s">
        <v>99</v>
      </c>
      <c r="B49" s="18" t="s">
        <v>3</v>
      </c>
      <c r="C49" s="26" t="s">
        <v>18</v>
      </c>
      <c r="D49" s="20">
        <v>10</v>
      </c>
      <c r="E49" s="32"/>
      <c r="F49" s="31">
        <f t="shared" si="0"/>
        <v>0</v>
      </c>
    </row>
    <row r="50" spans="1:6" x14ac:dyDescent="0.25">
      <c r="A50" s="25" t="s">
        <v>100</v>
      </c>
      <c r="B50" s="18" t="s">
        <v>3</v>
      </c>
      <c r="C50" s="26" t="s">
        <v>6</v>
      </c>
      <c r="D50" s="20">
        <v>5</v>
      </c>
      <c r="E50" s="32"/>
      <c r="F50" s="31">
        <f t="shared" si="0"/>
        <v>0</v>
      </c>
    </row>
    <row r="51" spans="1:6" ht="30" x14ac:dyDescent="0.25">
      <c r="A51" s="25" t="s">
        <v>101</v>
      </c>
      <c r="B51" s="18" t="s">
        <v>3</v>
      </c>
      <c r="C51" s="26" t="s">
        <v>26</v>
      </c>
      <c r="D51" s="20">
        <v>5</v>
      </c>
      <c r="E51" s="32"/>
      <c r="F51" s="31">
        <f t="shared" si="0"/>
        <v>0</v>
      </c>
    </row>
    <row r="52" spans="1:6" x14ac:dyDescent="0.25">
      <c r="A52" s="25" t="s">
        <v>102</v>
      </c>
      <c r="B52" s="18" t="s">
        <v>3</v>
      </c>
      <c r="C52" s="26" t="s">
        <v>34</v>
      </c>
      <c r="D52" s="20">
        <v>5</v>
      </c>
      <c r="E52" s="32"/>
      <c r="F52" s="31">
        <f t="shared" si="0"/>
        <v>0</v>
      </c>
    </row>
    <row r="53" spans="1:6" x14ac:dyDescent="0.25">
      <c r="A53" s="25" t="s">
        <v>103</v>
      </c>
      <c r="B53" s="18" t="s">
        <v>3</v>
      </c>
      <c r="C53" s="26" t="s">
        <v>19</v>
      </c>
      <c r="D53" s="20">
        <v>10</v>
      </c>
      <c r="E53" s="32"/>
      <c r="F53" s="31">
        <f t="shared" si="0"/>
        <v>0</v>
      </c>
    </row>
    <row r="54" spans="1:6" x14ac:dyDescent="0.25">
      <c r="A54" s="25" t="s">
        <v>104</v>
      </c>
      <c r="B54" s="18" t="s">
        <v>3</v>
      </c>
      <c r="C54" s="26" t="s">
        <v>20</v>
      </c>
      <c r="D54" s="20">
        <v>10</v>
      </c>
      <c r="E54" s="32"/>
      <c r="F54" s="31">
        <f t="shared" si="0"/>
        <v>0</v>
      </c>
    </row>
    <row r="55" spans="1:6" ht="30" x14ac:dyDescent="0.25">
      <c r="A55" s="25" t="s">
        <v>105</v>
      </c>
      <c r="B55" s="18" t="s">
        <v>3</v>
      </c>
      <c r="C55" s="26" t="s">
        <v>35</v>
      </c>
      <c r="D55" s="20"/>
      <c r="E55" s="32"/>
      <c r="F55" s="31">
        <f t="shared" si="0"/>
        <v>0</v>
      </c>
    </row>
    <row r="56" spans="1:6" ht="45" x14ac:dyDescent="0.25">
      <c r="A56" s="25" t="s">
        <v>106</v>
      </c>
      <c r="B56" s="18" t="s">
        <v>3</v>
      </c>
      <c r="C56" s="26" t="s">
        <v>25</v>
      </c>
      <c r="D56" s="20">
        <v>5</v>
      </c>
      <c r="E56" s="32"/>
      <c r="F56" s="31">
        <f t="shared" si="0"/>
        <v>0</v>
      </c>
    </row>
    <row r="57" spans="1:6" ht="30" x14ac:dyDescent="0.25">
      <c r="A57" s="25" t="s">
        <v>107</v>
      </c>
      <c r="B57" s="18" t="s">
        <v>3</v>
      </c>
      <c r="C57" s="26" t="s">
        <v>31</v>
      </c>
      <c r="D57" s="20">
        <v>5</v>
      </c>
      <c r="E57" s="32"/>
      <c r="F57" s="31">
        <f t="shared" si="0"/>
        <v>0</v>
      </c>
    </row>
    <row r="58" spans="1:6" s="8" customFormat="1" x14ac:dyDescent="0.25">
      <c r="A58" s="21" t="s">
        <v>108</v>
      </c>
      <c r="B58" s="22" t="s">
        <v>3</v>
      </c>
      <c r="C58" s="23" t="s">
        <v>32</v>
      </c>
      <c r="D58" s="24">
        <v>10</v>
      </c>
      <c r="E58" s="31"/>
      <c r="F58" s="31">
        <f t="shared" si="0"/>
        <v>0</v>
      </c>
    </row>
    <row r="59" spans="1:6" x14ac:dyDescent="0.25">
      <c r="A59" s="25" t="s">
        <v>109</v>
      </c>
      <c r="B59" s="18" t="s">
        <v>3</v>
      </c>
      <c r="C59" s="26" t="s">
        <v>33</v>
      </c>
      <c r="D59" s="20">
        <v>5</v>
      </c>
      <c r="E59" s="32"/>
      <c r="F59" s="31">
        <f t="shared" si="0"/>
        <v>0</v>
      </c>
    </row>
    <row r="60" spans="1:6" ht="15.75" thickBot="1" x14ac:dyDescent="0.3">
      <c r="A60" s="4"/>
      <c r="B60" s="4"/>
      <c r="C60" s="5"/>
    </row>
    <row r="61" spans="1:6" ht="16.5" thickBot="1" x14ac:dyDescent="0.3">
      <c r="A61" s="27" t="s">
        <v>121</v>
      </c>
      <c r="B61" s="28"/>
      <c r="C61" s="28"/>
      <c r="D61" s="29"/>
      <c r="E61" s="29"/>
      <c r="F61" s="33">
        <f>SUM(F6:F59)</f>
        <v>0</v>
      </c>
    </row>
  </sheetData>
  <mergeCells count="1">
    <mergeCell ref="A61:C6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G6" sqref="G6"/>
    </sheetView>
  </sheetViews>
  <sheetFormatPr baseColWidth="10" defaultRowHeight="15" x14ac:dyDescent="0.25"/>
  <cols>
    <col min="1" max="1" width="10.28515625" bestFit="1" customWidth="1"/>
    <col min="2" max="2" width="6.140625" bestFit="1" customWidth="1"/>
    <col min="3" max="3" width="64.7109375" style="7" customWidth="1"/>
    <col min="4" max="4" width="11.42578125" style="10"/>
  </cols>
  <sheetData>
    <row r="1" spans="1:6" s="3" customFormat="1" ht="25.5" x14ac:dyDescent="0.2">
      <c r="A1" s="1"/>
      <c r="B1" s="1"/>
      <c r="C1" s="2" t="s">
        <v>115</v>
      </c>
      <c r="D1" s="9"/>
    </row>
    <row r="2" spans="1:6" s="3" customFormat="1" ht="12.75" x14ac:dyDescent="0.2">
      <c r="A2" s="1"/>
      <c r="B2" s="1"/>
      <c r="C2" s="2" t="s">
        <v>119</v>
      </c>
      <c r="D2" s="9"/>
    </row>
    <row r="3" spans="1:6" s="12" customFormat="1" ht="24" customHeight="1" x14ac:dyDescent="0.25">
      <c r="A3" s="13" t="s">
        <v>0</v>
      </c>
      <c r="B3" s="13" t="s">
        <v>110</v>
      </c>
      <c r="C3" s="13" t="s">
        <v>1</v>
      </c>
      <c r="D3" s="13" t="s">
        <v>117</v>
      </c>
      <c r="E3" s="13" t="s">
        <v>116</v>
      </c>
      <c r="F3" s="13" t="s">
        <v>120</v>
      </c>
    </row>
    <row r="4" spans="1:6" x14ac:dyDescent="0.25">
      <c r="A4" s="18"/>
      <c r="B4" s="18"/>
      <c r="C4" s="19" t="s">
        <v>114</v>
      </c>
      <c r="D4" s="30"/>
      <c r="E4" s="35"/>
      <c r="F4" s="35"/>
    </row>
    <row r="5" spans="1:6" s="8" customFormat="1" ht="45" x14ac:dyDescent="0.25">
      <c r="A5" s="21" t="s">
        <v>56</v>
      </c>
      <c r="B5" s="22" t="s">
        <v>3</v>
      </c>
      <c r="C5" s="23" t="s">
        <v>45</v>
      </c>
      <c r="D5" s="24">
        <v>2</v>
      </c>
      <c r="E5" s="31"/>
      <c r="F5" s="31">
        <f>+D5*E5</f>
        <v>0</v>
      </c>
    </row>
    <row r="6" spans="1:6" ht="60" x14ac:dyDescent="0.25">
      <c r="A6" s="25" t="s">
        <v>57</v>
      </c>
      <c r="B6" s="18" t="s">
        <v>3</v>
      </c>
      <c r="C6" s="26" t="s">
        <v>49</v>
      </c>
      <c r="D6" s="24">
        <v>3</v>
      </c>
      <c r="E6" s="31"/>
      <c r="F6" s="31">
        <f t="shared" ref="F6:F58" si="0">+D6*E6</f>
        <v>0</v>
      </c>
    </row>
    <row r="7" spans="1:6" s="8" customFormat="1" ht="60" x14ac:dyDescent="0.25">
      <c r="A7" s="21" t="s">
        <v>58</v>
      </c>
      <c r="B7" s="22" t="s">
        <v>3</v>
      </c>
      <c r="C7" s="23" t="s">
        <v>47</v>
      </c>
      <c r="D7" s="24">
        <v>5</v>
      </c>
      <c r="E7" s="31"/>
      <c r="F7" s="31">
        <f t="shared" si="0"/>
        <v>0</v>
      </c>
    </row>
    <row r="8" spans="1:6" ht="45" x14ac:dyDescent="0.25">
      <c r="A8" s="25" t="s">
        <v>59</v>
      </c>
      <c r="B8" s="18" t="s">
        <v>3</v>
      </c>
      <c r="C8" s="26" t="s">
        <v>46</v>
      </c>
      <c r="D8" s="24">
        <v>0</v>
      </c>
      <c r="E8" s="31"/>
      <c r="F8" s="31">
        <f t="shared" si="0"/>
        <v>0</v>
      </c>
    </row>
    <row r="9" spans="1:6" ht="45" x14ac:dyDescent="0.25">
      <c r="A9" s="25" t="s">
        <v>60</v>
      </c>
      <c r="B9" s="18" t="s">
        <v>3</v>
      </c>
      <c r="C9" s="26" t="s">
        <v>48</v>
      </c>
      <c r="D9" s="24">
        <v>6</v>
      </c>
      <c r="E9" s="31"/>
      <c r="F9" s="31">
        <f t="shared" si="0"/>
        <v>0</v>
      </c>
    </row>
    <row r="10" spans="1:6" s="8" customFormat="1" ht="45" x14ac:dyDescent="0.25">
      <c r="A10" s="21" t="s">
        <v>61</v>
      </c>
      <c r="B10" s="22" t="s">
        <v>2</v>
      </c>
      <c r="C10" s="23" t="s">
        <v>62</v>
      </c>
      <c r="D10" s="24">
        <v>90</v>
      </c>
      <c r="E10" s="31"/>
      <c r="F10" s="31">
        <f t="shared" si="0"/>
        <v>0</v>
      </c>
    </row>
    <row r="11" spans="1:6" s="8" customFormat="1" ht="30" x14ac:dyDescent="0.25">
      <c r="A11" s="21" t="s">
        <v>63</v>
      </c>
      <c r="B11" s="22" t="s">
        <v>2</v>
      </c>
      <c r="C11" s="23" t="s">
        <v>39</v>
      </c>
      <c r="D11" s="24">
        <v>40</v>
      </c>
      <c r="E11" s="31"/>
      <c r="F11" s="31">
        <f t="shared" si="0"/>
        <v>0</v>
      </c>
    </row>
    <row r="12" spans="1:6" s="8" customFormat="1" ht="45" x14ac:dyDescent="0.25">
      <c r="A12" s="21" t="s">
        <v>64</v>
      </c>
      <c r="B12" s="22" t="s">
        <v>2</v>
      </c>
      <c r="C12" s="23" t="s">
        <v>52</v>
      </c>
      <c r="D12" s="24">
        <v>20</v>
      </c>
      <c r="E12" s="31"/>
      <c r="F12" s="31">
        <f t="shared" si="0"/>
        <v>0</v>
      </c>
    </row>
    <row r="13" spans="1:6" s="8" customFormat="1" ht="30" x14ac:dyDescent="0.25">
      <c r="A13" s="21" t="s">
        <v>65</v>
      </c>
      <c r="B13" s="22" t="s">
        <v>3</v>
      </c>
      <c r="C13" s="23" t="s">
        <v>14</v>
      </c>
      <c r="D13" s="24">
        <v>36</v>
      </c>
      <c r="E13" s="31"/>
      <c r="F13" s="31">
        <f t="shared" si="0"/>
        <v>0</v>
      </c>
    </row>
    <row r="14" spans="1:6" s="8" customFormat="1" ht="30" x14ac:dyDescent="0.25">
      <c r="A14" s="21" t="s">
        <v>66</v>
      </c>
      <c r="B14" s="22" t="s">
        <v>3</v>
      </c>
      <c r="C14" s="23" t="s">
        <v>15</v>
      </c>
      <c r="D14" s="24">
        <v>6</v>
      </c>
      <c r="E14" s="31"/>
      <c r="F14" s="31">
        <f t="shared" si="0"/>
        <v>0</v>
      </c>
    </row>
    <row r="15" spans="1:6" s="8" customFormat="1" x14ac:dyDescent="0.25">
      <c r="A15" s="21" t="s">
        <v>67</v>
      </c>
      <c r="B15" s="22" t="s">
        <v>3</v>
      </c>
      <c r="C15" s="23" t="s">
        <v>11</v>
      </c>
      <c r="D15" s="24">
        <v>36</v>
      </c>
      <c r="E15" s="31"/>
      <c r="F15" s="31">
        <f t="shared" si="0"/>
        <v>0</v>
      </c>
    </row>
    <row r="16" spans="1:6" s="8" customFormat="1" x14ac:dyDescent="0.25">
      <c r="A16" s="21" t="s">
        <v>68</v>
      </c>
      <c r="B16" s="22" t="s">
        <v>3</v>
      </c>
      <c r="C16" s="23" t="s">
        <v>44</v>
      </c>
      <c r="D16" s="24">
        <v>18</v>
      </c>
      <c r="E16" s="31"/>
      <c r="F16" s="31">
        <f t="shared" si="0"/>
        <v>0</v>
      </c>
    </row>
    <row r="17" spans="1:6" s="8" customFormat="1" ht="30" x14ac:dyDescent="0.25">
      <c r="A17" s="21" t="s">
        <v>69</v>
      </c>
      <c r="B17" s="22" t="s">
        <v>3</v>
      </c>
      <c r="C17" s="23" t="s">
        <v>112</v>
      </c>
      <c r="D17" s="24">
        <v>6</v>
      </c>
      <c r="E17" s="31"/>
      <c r="F17" s="31">
        <f t="shared" si="0"/>
        <v>0</v>
      </c>
    </row>
    <row r="18" spans="1:6" ht="30" x14ac:dyDescent="0.25">
      <c r="A18" s="25" t="s">
        <v>70</v>
      </c>
      <c r="B18" s="18" t="s">
        <v>3</v>
      </c>
      <c r="C18" s="26" t="s">
        <v>43</v>
      </c>
      <c r="D18" s="24">
        <v>50</v>
      </c>
      <c r="E18" s="32"/>
      <c r="F18" s="31">
        <f t="shared" si="0"/>
        <v>0</v>
      </c>
    </row>
    <row r="19" spans="1:6" s="8" customFormat="1" ht="30" x14ac:dyDescent="0.25">
      <c r="A19" s="21" t="s">
        <v>71</v>
      </c>
      <c r="B19" s="22" t="s">
        <v>2</v>
      </c>
      <c r="C19" s="23" t="s">
        <v>53</v>
      </c>
      <c r="D19" s="24">
        <v>150</v>
      </c>
      <c r="E19" s="31"/>
      <c r="F19" s="31">
        <f t="shared" si="0"/>
        <v>0</v>
      </c>
    </row>
    <row r="20" spans="1:6" s="8" customFormat="1" ht="30" x14ac:dyDescent="0.25">
      <c r="A20" s="21" t="s">
        <v>72</v>
      </c>
      <c r="B20" s="22" t="s">
        <v>3</v>
      </c>
      <c r="C20" s="23" t="s">
        <v>42</v>
      </c>
      <c r="D20" s="24">
        <v>6</v>
      </c>
      <c r="E20" s="31"/>
      <c r="F20" s="31">
        <f t="shared" si="0"/>
        <v>0</v>
      </c>
    </row>
    <row r="21" spans="1:6" ht="30" x14ac:dyDescent="0.25">
      <c r="A21" s="25" t="s">
        <v>73</v>
      </c>
      <c r="B21" s="18" t="s">
        <v>3</v>
      </c>
      <c r="C21" s="26" t="s">
        <v>113</v>
      </c>
      <c r="D21" s="24">
        <v>6</v>
      </c>
      <c r="E21" s="32"/>
      <c r="F21" s="31">
        <f t="shared" si="0"/>
        <v>0</v>
      </c>
    </row>
    <row r="22" spans="1:6" s="8" customFormat="1" ht="30" x14ac:dyDescent="0.25">
      <c r="A22" s="21" t="s">
        <v>74</v>
      </c>
      <c r="B22" s="22" t="s">
        <v>3</v>
      </c>
      <c r="C22" s="23" t="s">
        <v>17</v>
      </c>
      <c r="D22" s="24">
        <v>12</v>
      </c>
      <c r="E22" s="31"/>
      <c r="F22" s="31">
        <f t="shared" si="0"/>
        <v>0</v>
      </c>
    </row>
    <row r="23" spans="1:6" s="8" customFormat="1" ht="45" x14ac:dyDescent="0.25">
      <c r="A23" s="21" t="s">
        <v>75</v>
      </c>
      <c r="B23" s="22" t="s">
        <v>3</v>
      </c>
      <c r="C23" s="23" t="s">
        <v>41</v>
      </c>
      <c r="D23" s="24">
        <v>6</v>
      </c>
      <c r="E23" s="31"/>
      <c r="F23" s="31">
        <f t="shared" si="0"/>
        <v>0</v>
      </c>
    </row>
    <row r="24" spans="1:6" ht="45" x14ac:dyDescent="0.25">
      <c r="A24" s="25" t="s">
        <v>76</v>
      </c>
      <c r="B24" s="18" t="s">
        <v>3</v>
      </c>
      <c r="C24" s="26" t="s">
        <v>50</v>
      </c>
      <c r="D24" s="24">
        <v>12</v>
      </c>
      <c r="E24" s="32"/>
      <c r="F24" s="31">
        <f t="shared" si="0"/>
        <v>0</v>
      </c>
    </row>
    <row r="25" spans="1:6" s="8" customFormat="1" ht="30" x14ac:dyDescent="0.25">
      <c r="A25" s="21" t="s">
        <v>77</v>
      </c>
      <c r="B25" s="22" t="s">
        <v>3</v>
      </c>
      <c r="C25" s="23" t="s">
        <v>9</v>
      </c>
      <c r="D25" s="24">
        <v>12</v>
      </c>
      <c r="E25" s="31"/>
      <c r="F25" s="31">
        <f t="shared" si="0"/>
        <v>0</v>
      </c>
    </row>
    <row r="26" spans="1:6" x14ac:dyDescent="0.25">
      <c r="A26" s="25" t="s">
        <v>78</v>
      </c>
      <c r="B26" s="18" t="s">
        <v>2</v>
      </c>
      <c r="C26" s="26" t="s">
        <v>37</v>
      </c>
      <c r="D26" s="24">
        <v>0</v>
      </c>
      <c r="E26" s="32"/>
      <c r="F26" s="31">
        <f t="shared" si="0"/>
        <v>0</v>
      </c>
    </row>
    <row r="27" spans="1:6" ht="60" x14ac:dyDescent="0.25">
      <c r="A27" s="25" t="s">
        <v>79</v>
      </c>
      <c r="B27" s="18" t="s">
        <v>2</v>
      </c>
      <c r="C27" s="26" t="s">
        <v>40</v>
      </c>
      <c r="D27" s="24">
        <v>200</v>
      </c>
      <c r="E27" s="32"/>
      <c r="F27" s="31">
        <f t="shared" si="0"/>
        <v>0</v>
      </c>
    </row>
    <row r="28" spans="1:6" ht="45" x14ac:dyDescent="0.25">
      <c r="A28" s="25" t="s">
        <v>80</v>
      </c>
      <c r="B28" s="18" t="s">
        <v>3</v>
      </c>
      <c r="C28" s="26" t="s">
        <v>38</v>
      </c>
      <c r="D28" s="24">
        <v>2</v>
      </c>
      <c r="E28" s="32"/>
      <c r="F28" s="31">
        <f t="shared" si="0"/>
        <v>0</v>
      </c>
    </row>
    <row r="29" spans="1:6" s="8" customFormat="1" ht="30" x14ac:dyDescent="0.25">
      <c r="A29" s="21" t="s">
        <v>81</v>
      </c>
      <c r="B29" s="22" t="s">
        <v>3</v>
      </c>
      <c r="C29" s="23" t="s">
        <v>51</v>
      </c>
      <c r="D29" s="24">
        <v>0</v>
      </c>
      <c r="E29" s="31"/>
      <c r="F29" s="31">
        <f t="shared" si="0"/>
        <v>0</v>
      </c>
    </row>
    <row r="30" spans="1:6" s="8" customFormat="1" ht="30" x14ac:dyDescent="0.25">
      <c r="A30" s="21" t="s">
        <v>82</v>
      </c>
      <c r="B30" s="22" t="s">
        <v>3</v>
      </c>
      <c r="C30" s="23" t="s">
        <v>13</v>
      </c>
      <c r="D30" s="24">
        <v>0</v>
      </c>
      <c r="E30" s="31"/>
      <c r="F30" s="31">
        <f t="shared" si="0"/>
        <v>0</v>
      </c>
    </row>
    <row r="31" spans="1:6" x14ac:dyDescent="0.25">
      <c r="A31" s="25"/>
      <c r="B31" s="18"/>
      <c r="C31" s="19" t="s">
        <v>111</v>
      </c>
      <c r="D31" s="24"/>
      <c r="E31" s="32"/>
      <c r="F31" s="31">
        <f t="shared" si="0"/>
        <v>0</v>
      </c>
    </row>
    <row r="32" spans="1:6" s="8" customFormat="1" x14ac:dyDescent="0.25">
      <c r="A32" s="21" t="s">
        <v>83</v>
      </c>
      <c r="B32" s="22" t="s">
        <v>3</v>
      </c>
      <c r="C32" s="23" t="s">
        <v>36</v>
      </c>
      <c r="D32" s="24">
        <v>60</v>
      </c>
      <c r="E32" s="31"/>
      <c r="F32" s="31">
        <f t="shared" si="0"/>
        <v>0</v>
      </c>
    </row>
    <row r="33" spans="1:6" s="8" customFormat="1" ht="30" x14ac:dyDescent="0.25">
      <c r="A33" s="21" t="s">
        <v>84</v>
      </c>
      <c r="B33" s="22" t="s">
        <v>3</v>
      </c>
      <c r="C33" s="23" t="s">
        <v>16</v>
      </c>
      <c r="D33" s="24">
        <v>60</v>
      </c>
      <c r="E33" s="31"/>
      <c r="F33" s="31">
        <f t="shared" si="0"/>
        <v>0</v>
      </c>
    </row>
    <row r="34" spans="1:6" s="8" customFormat="1" x14ac:dyDescent="0.25">
      <c r="A34" s="21" t="s">
        <v>85</v>
      </c>
      <c r="B34" s="22" t="s">
        <v>3</v>
      </c>
      <c r="C34" s="23" t="s">
        <v>27</v>
      </c>
      <c r="D34" s="24">
        <v>60</v>
      </c>
      <c r="E34" s="31"/>
      <c r="F34" s="31">
        <f t="shared" si="0"/>
        <v>0</v>
      </c>
    </row>
    <row r="35" spans="1:6" s="8" customFormat="1" x14ac:dyDescent="0.25">
      <c r="A35" s="21" t="s">
        <v>86</v>
      </c>
      <c r="B35" s="22" t="s">
        <v>3</v>
      </c>
      <c r="C35" s="23" t="s">
        <v>24</v>
      </c>
      <c r="D35" s="24">
        <v>60</v>
      </c>
      <c r="E35" s="31"/>
      <c r="F35" s="31">
        <f t="shared" si="0"/>
        <v>0</v>
      </c>
    </row>
    <row r="36" spans="1:6" x14ac:dyDescent="0.25">
      <c r="A36" s="25" t="s">
        <v>87</v>
      </c>
      <c r="B36" s="18" t="s">
        <v>3</v>
      </c>
      <c r="C36" s="26" t="s">
        <v>29</v>
      </c>
      <c r="D36" s="24">
        <v>60</v>
      </c>
      <c r="E36" s="31"/>
      <c r="F36" s="31">
        <f t="shared" si="0"/>
        <v>0</v>
      </c>
    </row>
    <row r="37" spans="1:6" s="8" customFormat="1" x14ac:dyDescent="0.25">
      <c r="A37" s="21" t="s">
        <v>88</v>
      </c>
      <c r="B37" s="22" t="s">
        <v>3</v>
      </c>
      <c r="C37" s="23" t="s">
        <v>28</v>
      </c>
      <c r="D37" s="24">
        <v>60</v>
      </c>
      <c r="E37" s="31"/>
      <c r="F37" s="31">
        <f t="shared" si="0"/>
        <v>0</v>
      </c>
    </row>
    <row r="38" spans="1:6" s="8" customFormat="1" x14ac:dyDescent="0.25">
      <c r="A38" s="21" t="s">
        <v>89</v>
      </c>
      <c r="B38" s="22" t="s">
        <v>3</v>
      </c>
      <c r="C38" s="23" t="s">
        <v>22</v>
      </c>
      <c r="D38" s="24">
        <v>60</v>
      </c>
      <c r="E38" s="31"/>
      <c r="F38" s="31">
        <f t="shared" si="0"/>
        <v>0</v>
      </c>
    </row>
    <row r="39" spans="1:6" ht="30" x14ac:dyDescent="0.25">
      <c r="A39" s="25" t="s">
        <v>90</v>
      </c>
      <c r="B39" s="18" t="s">
        <v>3</v>
      </c>
      <c r="C39" s="26" t="s">
        <v>23</v>
      </c>
      <c r="D39" s="24">
        <v>0</v>
      </c>
      <c r="E39" s="32"/>
      <c r="F39" s="31">
        <f t="shared" si="0"/>
        <v>0</v>
      </c>
    </row>
    <row r="40" spans="1:6" x14ac:dyDescent="0.25">
      <c r="A40" s="25" t="s">
        <v>91</v>
      </c>
      <c r="B40" s="18" t="s">
        <v>3</v>
      </c>
      <c r="C40" s="26" t="s">
        <v>21</v>
      </c>
      <c r="D40" s="24">
        <v>0</v>
      </c>
      <c r="E40" s="32"/>
      <c r="F40" s="31">
        <f t="shared" si="0"/>
        <v>0</v>
      </c>
    </row>
    <row r="41" spans="1:6" s="11" customFormat="1" x14ac:dyDescent="0.25">
      <c r="A41" s="21" t="s">
        <v>92</v>
      </c>
      <c r="B41" s="22" t="s">
        <v>3</v>
      </c>
      <c r="C41" s="23" t="s">
        <v>5</v>
      </c>
      <c r="D41" s="24">
        <v>18</v>
      </c>
      <c r="E41" s="31"/>
      <c r="F41" s="31">
        <f t="shared" si="0"/>
        <v>0</v>
      </c>
    </row>
    <row r="42" spans="1:6" s="8" customFormat="1" ht="30" x14ac:dyDescent="0.25">
      <c r="A42" s="21" t="s">
        <v>93</v>
      </c>
      <c r="B42" s="22" t="s">
        <v>3</v>
      </c>
      <c r="C42" s="23" t="s">
        <v>12</v>
      </c>
      <c r="D42" s="24">
        <v>12</v>
      </c>
      <c r="E42" s="31"/>
      <c r="F42" s="31">
        <f t="shared" si="0"/>
        <v>0</v>
      </c>
    </row>
    <row r="43" spans="1:6" s="8" customFormat="1" ht="30" x14ac:dyDescent="0.25">
      <c r="A43" s="21" t="s">
        <v>94</v>
      </c>
      <c r="B43" s="22" t="s">
        <v>3</v>
      </c>
      <c r="C43" s="23" t="s">
        <v>8</v>
      </c>
      <c r="D43" s="24">
        <v>12</v>
      </c>
      <c r="E43" s="31"/>
      <c r="F43" s="31">
        <f t="shared" si="0"/>
        <v>0</v>
      </c>
    </row>
    <row r="44" spans="1:6" x14ac:dyDescent="0.25">
      <c r="A44" s="25" t="s">
        <v>95</v>
      </c>
      <c r="B44" s="18" t="s">
        <v>3</v>
      </c>
      <c r="C44" s="26" t="s">
        <v>4</v>
      </c>
      <c r="D44" s="24">
        <v>24</v>
      </c>
      <c r="E44" s="31"/>
      <c r="F44" s="31">
        <f t="shared" si="0"/>
        <v>0</v>
      </c>
    </row>
    <row r="45" spans="1:6" s="8" customFormat="1" x14ac:dyDescent="0.25">
      <c r="A45" s="21" t="s">
        <v>96</v>
      </c>
      <c r="B45" s="22" t="s">
        <v>3</v>
      </c>
      <c r="C45" s="23" t="s">
        <v>30</v>
      </c>
      <c r="D45" s="24">
        <v>6</v>
      </c>
      <c r="E45" s="31"/>
      <c r="F45" s="31">
        <f t="shared" si="0"/>
        <v>0</v>
      </c>
    </row>
    <row r="46" spans="1:6" x14ac:dyDescent="0.25">
      <c r="A46" s="25" t="s">
        <v>97</v>
      </c>
      <c r="B46" s="18" t="s">
        <v>3</v>
      </c>
      <c r="C46" s="26" t="s">
        <v>7</v>
      </c>
      <c r="D46" s="24">
        <v>14</v>
      </c>
      <c r="E46" s="32"/>
      <c r="F46" s="31">
        <f t="shared" si="0"/>
        <v>0</v>
      </c>
    </row>
    <row r="47" spans="1:6" x14ac:dyDescent="0.25">
      <c r="A47" s="25" t="s">
        <v>98</v>
      </c>
      <c r="B47" s="18" t="s">
        <v>3</v>
      </c>
      <c r="C47" s="26" t="s">
        <v>10</v>
      </c>
      <c r="D47" s="24">
        <v>8</v>
      </c>
      <c r="E47" s="32"/>
      <c r="F47" s="31">
        <f t="shared" si="0"/>
        <v>0</v>
      </c>
    </row>
    <row r="48" spans="1:6" x14ac:dyDescent="0.25">
      <c r="A48" s="25" t="s">
        <v>99</v>
      </c>
      <c r="B48" s="18" t="s">
        <v>3</v>
      </c>
      <c r="C48" s="26" t="s">
        <v>18</v>
      </c>
      <c r="D48" s="24">
        <v>8</v>
      </c>
      <c r="E48" s="32"/>
      <c r="F48" s="31">
        <f t="shared" si="0"/>
        <v>0</v>
      </c>
    </row>
    <row r="49" spans="1:6" x14ac:dyDescent="0.25">
      <c r="A49" s="25" t="s">
        <v>100</v>
      </c>
      <c r="B49" s="18" t="s">
        <v>3</v>
      </c>
      <c r="C49" s="26" t="s">
        <v>6</v>
      </c>
      <c r="D49" s="24">
        <v>0</v>
      </c>
      <c r="E49" s="32"/>
      <c r="F49" s="31">
        <f t="shared" si="0"/>
        <v>0</v>
      </c>
    </row>
    <row r="50" spans="1:6" ht="30" x14ac:dyDescent="0.25">
      <c r="A50" s="25" t="s">
        <v>101</v>
      </c>
      <c r="B50" s="18" t="s">
        <v>3</v>
      </c>
      <c r="C50" s="26" t="s">
        <v>26</v>
      </c>
      <c r="D50" s="24">
        <v>0</v>
      </c>
      <c r="E50" s="32"/>
      <c r="F50" s="31">
        <f t="shared" si="0"/>
        <v>0</v>
      </c>
    </row>
    <row r="51" spans="1:6" x14ac:dyDescent="0.25">
      <c r="A51" s="25" t="s">
        <v>102</v>
      </c>
      <c r="B51" s="18" t="s">
        <v>3</v>
      </c>
      <c r="C51" s="26" t="s">
        <v>34</v>
      </c>
      <c r="D51" s="24">
        <v>0</v>
      </c>
      <c r="E51" s="32"/>
      <c r="F51" s="31">
        <f t="shared" si="0"/>
        <v>0</v>
      </c>
    </row>
    <row r="52" spans="1:6" x14ac:dyDescent="0.25">
      <c r="A52" s="25" t="s">
        <v>103</v>
      </c>
      <c r="B52" s="18" t="s">
        <v>3</v>
      </c>
      <c r="C52" s="26" t="s">
        <v>19</v>
      </c>
      <c r="D52" s="24">
        <v>14</v>
      </c>
      <c r="E52" s="32"/>
      <c r="F52" s="31">
        <f t="shared" si="0"/>
        <v>0</v>
      </c>
    </row>
    <row r="53" spans="1:6" x14ac:dyDescent="0.25">
      <c r="A53" s="25" t="s">
        <v>104</v>
      </c>
      <c r="B53" s="18" t="s">
        <v>3</v>
      </c>
      <c r="C53" s="26" t="s">
        <v>20</v>
      </c>
      <c r="D53" s="24">
        <v>50</v>
      </c>
      <c r="E53" s="32"/>
      <c r="F53" s="31">
        <f t="shared" si="0"/>
        <v>0</v>
      </c>
    </row>
    <row r="54" spans="1:6" ht="30" x14ac:dyDescent="0.25">
      <c r="A54" s="25" t="s">
        <v>105</v>
      </c>
      <c r="B54" s="18" t="s">
        <v>3</v>
      </c>
      <c r="C54" s="26" t="s">
        <v>35</v>
      </c>
      <c r="D54" s="24">
        <v>6</v>
      </c>
      <c r="E54" s="32"/>
      <c r="F54" s="31">
        <f t="shared" si="0"/>
        <v>0</v>
      </c>
    </row>
    <row r="55" spans="1:6" ht="45" x14ac:dyDescent="0.25">
      <c r="A55" s="25" t="s">
        <v>106</v>
      </c>
      <c r="B55" s="18" t="s">
        <v>3</v>
      </c>
      <c r="C55" s="26" t="s">
        <v>25</v>
      </c>
      <c r="D55" s="24">
        <v>0</v>
      </c>
      <c r="E55" s="32"/>
      <c r="F55" s="31">
        <f t="shared" si="0"/>
        <v>0</v>
      </c>
    </row>
    <row r="56" spans="1:6" ht="30" x14ac:dyDescent="0.25">
      <c r="A56" s="25" t="s">
        <v>107</v>
      </c>
      <c r="B56" s="18" t="s">
        <v>3</v>
      </c>
      <c r="C56" s="26" t="s">
        <v>31</v>
      </c>
      <c r="D56" s="24">
        <v>0</v>
      </c>
      <c r="E56" s="32"/>
      <c r="F56" s="31">
        <f t="shared" si="0"/>
        <v>0</v>
      </c>
    </row>
    <row r="57" spans="1:6" s="8" customFormat="1" x14ac:dyDescent="0.25">
      <c r="A57" s="21" t="s">
        <v>108</v>
      </c>
      <c r="B57" s="22" t="s">
        <v>3</v>
      </c>
      <c r="C57" s="23" t="s">
        <v>32</v>
      </c>
      <c r="D57" s="24">
        <v>14</v>
      </c>
      <c r="E57" s="31"/>
      <c r="F57" s="31">
        <f t="shared" si="0"/>
        <v>0</v>
      </c>
    </row>
    <row r="58" spans="1:6" x14ac:dyDescent="0.25">
      <c r="A58" s="25" t="s">
        <v>109</v>
      </c>
      <c r="B58" s="18" t="s">
        <v>3</v>
      </c>
      <c r="C58" s="26" t="s">
        <v>33</v>
      </c>
      <c r="D58" s="24">
        <v>0</v>
      </c>
      <c r="E58" s="32"/>
      <c r="F58" s="31">
        <f t="shared" si="0"/>
        <v>0</v>
      </c>
    </row>
    <row r="59" spans="1:6" ht="15.75" thickBot="1" x14ac:dyDescent="0.3">
      <c r="A59" s="4"/>
      <c r="B59" s="4"/>
      <c r="C59" s="5"/>
      <c r="E59" s="10"/>
      <c r="F59" s="10"/>
    </row>
    <row r="60" spans="1:6" ht="16.5" customHeight="1" thickBot="1" x14ac:dyDescent="0.3">
      <c r="A60" s="27" t="s">
        <v>121</v>
      </c>
      <c r="B60" s="28"/>
      <c r="C60" s="28"/>
      <c r="D60" s="34"/>
      <c r="E60" s="29"/>
      <c r="F60" s="33">
        <f>SUM(F5:F58)</f>
        <v>0</v>
      </c>
    </row>
  </sheetData>
  <mergeCells count="1">
    <mergeCell ref="A60:C6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mediciones fase 1</vt:lpstr>
      <vt:lpstr>mediciones fase 2 </vt:lpstr>
    </vt:vector>
  </TitlesOfParts>
  <Company>Ineco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Fernández Sánchez, Raúl</dc:creator>
  <cp:lastModifiedBy>Perez Herrero Gutiérrez, Antonio Adolfo</cp:lastModifiedBy>
  <dcterms:created xsi:type="dcterms:W3CDTF">2014-03-11T12:01:29Z</dcterms:created>
  <dcterms:modified xsi:type="dcterms:W3CDTF">2014-05-28T10:36:29Z</dcterms:modified>
</cp:coreProperties>
</file>