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1315" windowHeight="11820"/>
  </bookViews>
  <sheets>
    <sheet name="Hoja2" sheetId="2" r:id="rId1"/>
    <sheet name="Hoja3" sheetId="3" r:id="rId2"/>
  </sheets>
  <calcPr calcId="144525"/>
</workbook>
</file>

<file path=xl/calcChain.xml><?xml version="1.0" encoding="utf-8"?>
<calcChain xmlns="http://schemas.openxmlformats.org/spreadsheetml/2006/main">
  <c r="I22" i="2" l="1"/>
  <c r="I18" i="2"/>
  <c r="I17" i="2"/>
  <c r="G15" i="2"/>
  <c r="I15" i="2" s="1"/>
  <c r="F11" i="2"/>
  <c r="G11" i="2" s="1"/>
  <c r="I11" i="2" s="1"/>
  <c r="F10" i="2"/>
  <c r="G10" i="2" s="1"/>
  <c r="I10" i="2" s="1"/>
  <c r="F9" i="2"/>
  <c r="G9" i="2" s="1"/>
  <c r="I9" i="2" s="1"/>
  <c r="F8" i="2"/>
  <c r="G8" i="2" s="1"/>
  <c r="I8" i="2" s="1"/>
  <c r="G7" i="2"/>
  <c r="I7" i="2" s="1"/>
  <c r="I19" i="2" l="1"/>
  <c r="I23" i="2" s="1"/>
</calcChain>
</file>

<file path=xl/sharedStrings.xml><?xml version="1.0" encoding="utf-8"?>
<sst xmlns="http://schemas.openxmlformats.org/spreadsheetml/2006/main" count="43" uniqueCount="35">
  <si>
    <t>MODELO</t>
  </si>
  <si>
    <t>MODALIDAD</t>
  </si>
  <si>
    <t>HORAS DE FORMACIÓN</t>
  </si>
  <si>
    <t>PARTICIPANTES</t>
  </si>
  <si>
    <t>MANTENIMIENTO</t>
  </si>
  <si>
    <t>PROGRESO</t>
  </si>
  <si>
    <t>COMPLEMENTARIA</t>
  </si>
  <si>
    <t>IMPULSO</t>
  </si>
  <si>
    <t>E-LEARNING (licencia corp.)</t>
  </si>
  <si>
    <r>
      <t xml:space="preserve">PRESENCIAL GRUPAL REDUCIDO </t>
    </r>
    <r>
      <rPr>
        <sz val="9"/>
        <color rgb="FF948A54"/>
        <rFont val="Calibri"/>
        <family val="2"/>
      </rPr>
      <t>(4 pax)</t>
    </r>
  </si>
  <si>
    <r>
      <t>PRESENCIAL GRUPAL (</t>
    </r>
    <r>
      <rPr>
        <sz val="9"/>
        <color rgb="FF948A54"/>
        <rFont val="Calibri"/>
        <family val="2"/>
      </rPr>
      <t>8 pax</t>
    </r>
    <r>
      <rPr>
        <sz val="11"/>
        <color rgb="FF948A54"/>
        <rFont val="Calibri"/>
        <family val="2"/>
      </rPr>
      <t>)</t>
    </r>
  </si>
  <si>
    <r>
      <t>PRESENCIAL GRUPAL INTENSIVO (</t>
    </r>
    <r>
      <rPr>
        <sz val="9"/>
        <color rgb="FF948A54"/>
        <rFont val="Calibri"/>
        <family val="2"/>
      </rPr>
      <t>8 pax</t>
    </r>
    <r>
      <rPr>
        <sz val="11"/>
        <color rgb="FF948A54"/>
        <rFont val="Calibri"/>
        <family val="2"/>
      </rPr>
      <t>)</t>
    </r>
  </si>
  <si>
    <r>
      <t>PRESENCIAL GRUPAL REDUCIDO (</t>
    </r>
    <r>
      <rPr>
        <sz val="9"/>
        <color rgb="FF595959"/>
        <rFont val="Calibri"/>
        <family val="2"/>
      </rPr>
      <t>4 pax</t>
    </r>
    <r>
      <rPr>
        <sz val="11"/>
        <color rgb="FF595959"/>
        <rFont val="Calibri"/>
        <family val="2"/>
      </rPr>
      <t>)</t>
    </r>
  </si>
  <si>
    <r>
      <t>PRESENCIAL GRUPAL (</t>
    </r>
    <r>
      <rPr>
        <sz val="9"/>
        <color rgb="FF595959"/>
        <rFont val="Calibri"/>
        <family val="2"/>
      </rPr>
      <t>8 pax</t>
    </r>
    <r>
      <rPr>
        <sz val="11"/>
        <color rgb="FF595959"/>
        <rFont val="Calibri"/>
        <family val="2"/>
      </rPr>
      <t>)</t>
    </r>
  </si>
  <si>
    <t>Nº de Cursos</t>
  </si>
  <si>
    <t>Nº Total Horas</t>
  </si>
  <si>
    <t>PRECIO POR HORA</t>
  </si>
  <si>
    <t>SEMINARIOS FOCALIZADOS (20 pax)</t>
  </si>
  <si>
    <t>INTENSIVOS RESIDENCIALES FOCALIZADOS (4 pax)</t>
  </si>
  <si>
    <t>RESIDENCIALES (1 pax)</t>
  </si>
  <si>
    <t>COSTE TOTAL</t>
  </si>
  <si>
    <t xml:space="preserve">TASAS DE MATRICULACION </t>
  </si>
  <si>
    <t>CUADRO DE PRECIOS A OFERTAR</t>
  </si>
  <si>
    <t xml:space="preserve">Nº de Cursos </t>
  </si>
  <si>
    <t>PRECIO POR PERSONA</t>
  </si>
  <si>
    <t>1-500</t>
  </si>
  <si>
    <t>Nº DE LICENCIAS</t>
  </si>
  <si>
    <t>IMPORTE DEL CURSO</t>
  </si>
  <si>
    <t>501-1000</t>
  </si>
  <si>
    <t>1001-1500</t>
  </si>
  <si>
    <t>MAS DE 1500</t>
  </si>
  <si>
    <t>LOTE 1: ESTIMACIÓN PLIEGO PRESENCIAL</t>
  </si>
  <si>
    <t>LOTE 2: FORMACION EN IDIOMAS E-LEARNING</t>
  </si>
  <si>
    <t>EXAMEN OFICIAL DE NEGOCIO (BULATS O SIMILAR)</t>
  </si>
  <si>
    <t>OFERTA TOTAL LOTE 1 : FORMACION PRESENCIAL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</si>
</sst>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948A54"/>
      <name val="Calibri"/>
      <family val="2"/>
    </font>
    <font>
      <sz val="11"/>
      <color rgb="FF948A54"/>
      <name val="Calibri"/>
      <family val="2"/>
    </font>
    <font>
      <sz val="9"/>
      <color rgb="FF948A54"/>
      <name val="Calibri"/>
      <family val="2"/>
    </font>
    <font>
      <b/>
      <sz val="11"/>
      <color rgb="FF595959"/>
      <name val="Calibri"/>
      <family val="2"/>
    </font>
    <font>
      <sz val="11"/>
      <color rgb="FF595959"/>
      <name val="Calibri"/>
      <family val="2"/>
    </font>
    <font>
      <sz val="9"/>
      <color rgb="FF595959"/>
      <name val="Calibri"/>
      <family val="2"/>
    </font>
    <font>
      <b/>
      <sz val="11"/>
      <color rgb="FFC0504D"/>
      <name val="Calibri"/>
      <family val="2"/>
    </font>
    <font>
      <sz val="11"/>
      <color rgb="FF963634"/>
      <name val="Calibri"/>
      <family val="2"/>
    </font>
    <font>
      <b/>
      <sz val="11"/>
      <color rgb="FF215967"/>
      <name val="Calibri"/>
      <family val="2"/>
    </font>
    <font>
      <sz val="11"/>
      <color rgb="FF215967"/>
      <name val="Calibri"/>
      <family val="2"/>
    </font>
    <font>
      <b/>
      <sz val="11"/>
      <color theme="5" tint="-0.249977111117893"/>
      <name val="Calibri"/>
      <family val="2"/>
    </font>
    <font>
      <sz val="11"/>
      <name val="Calibri"/>
      <family val="2"/>
    </font>
    <font>
      <sz val="11"/>
      <color theme="5" tint="-0.249977111117893"/>
      <name val="Calibri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19401"/>
        <bgColor indexed="64"/>
      </patternFill>
    </fill>
    <fill>
      <patternFill patternType="solid">
        <fgColor rgb="FF215967"/>
        <bgColor indexed="64"/>
      </patternFill>
    </fill>
    <fill>
      <patternFill patternType="solid">
        <fgColor rgb="FFF3F2E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/>
      <right style="medium">
        <color rgb="FF80808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rgb="FF80808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0" xfId="0" applyFont="1"/>
    <xf numFmtId="0" fontId="11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7" fillId="8" borderId="10" xfId="0" applyFont="1" applyFill="1" applyBorder="1" applyAlignment="1">
      <alignment horizontal="center" wrapText="1"/>
    </xf>
    <xf numFmtId="0" fontId="17" fillId="8" borderId="11" xfId="0" applyFont="1" applyFill="1" applyBorder="1" applyAlignment="1">
      <alignment horizontal="center" wrapText="1"/>
    </xf>
    <xf numFmtId="0" fontId="17" fillId="8" borderId="12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wrapText="1"/>
    </xf>
    <xf numFmtId="0" fontId="13" fillId="0" borderId="0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/>
    </xf>
    <xf numFmtId="3" fontId="13" fillId="0" borderId="17" xfId="0" applyNumberFormat="1" applyFont="1" applyBorder="1" applyAlignment="1">
      <alignment horizontal="center" vertical="center"/>
    </xf>
    <xf numFmtId="3" fontId="13" fillId="0" borderId="18" xfId="0" applyNumberFormat="1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2" borderId="24" xfId="0" applyFont="1" applyFill="1" applyBorder="1" applyAlignment="1">
      <alignment horizontal="center" vertical="center" wrapText="1"/>
    </xf>
    <xf numFmtId="0" fontId="2" fillId="0" borderId="17" xfId="0" applyFont="1" applyBorder="1"/>
    <xf numFmtId="0" fontId="2" fillId="0" borderId="25" xfId="0" applyFont="1" applyBorder="1"/>
    <xf numFmtId="0" fontId="2" fillId="0" borderId="18" xfId="0" applyFont="1" applyBorder="1"/>
    <xf numFmtId="0" fontId="2" fillId="0" borderId="23" xfId="0" applyFont="1" applyBorder="1"/>
    <xf numFmtId="0" fontId="18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3" fontId="13" fillId="0" borderId="14" xfId="0" applyNumberFormat="1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2"/>
  <sheetViews>
    <sheetView tabSelected="1" workbookViewId="0">
      <selection activeCell="C35" sqref="C35"/>
    </sheetView>
  </sheetViews>
  <sheetFormatPr baseColWidth="10" defaultRowHeight="15" x14ac:dyDescent="0.25"/>
  <cols>
    <col min="2" max="2" width="21.5703125" customWidth="1"/>
    <col min="3" max="3" width="47.42578125" customWidth="1"/>
    <col min="4" max="4" width="23" customWidth="1"/>
    <col min="5" max="5" width="17.140625" customWidth="1"/>
    <col min="6" max="6" width="14" customWidth="1"/>
    <col min="7" max="7" width="15.85546875" customWidth="1"/>
    <col min="8" max="8" width="23.7109375" customWidth="1"/>
    <col min="9" max="9" width="21" customWidth="1"/>
  </cols>
  <sheetData>
    <row r="3" spans="2:9" ht="15.75" thickBot="1" x14ac:dyDescent="0.3"/>
    <row r="4" spans="2:9" ht="24" thickBot="1" x14ac:dyDescent="0.4">
      <c r="B4" s="30" t="s">
        <v>22</v>
      </c>
      <c r="C4" s="31"/>
      <c r="D4" s="31"/>
      <c r="E4" s="31"/>
      <c r="F4" s="31"/>
      <c r="G4" s="31"/>
      <c r="H4" s="31"/>
      <c r="I4" s="32"/>
    </row>
    <row r="5" spans="2:9" ht="15.75" thickBot="1" x14ac:dyDescent="0.3">
      <c r="B5" s="55" t="s">
        <v>31</v>
      </c>
      <c r="C5" s="55"/>
      <c r="D5" s="55"/>
      <c r="E5" s="55"/>
      <c r="F5" s="56"/>
      <c r="G5" s="56"/>
      <c r="H5" s="56"/>
      <c r="I5" s="56"/>
    </row>
    <row r="6" spans="2:9" ht="15.75" thickBot="1" x14ac:dyDescent="0.3">
      <c r="B6" s="1" t="s">
        <v>0</v>
      </c>
      <c r="C6" s="2" t="s">
        <v>1</v>
      </c>
      <c r="D6" s="2" t="s">
        <v>2</v>
      </c>
      <c r="E6" s="2" t="s">
        <v>3</v>
      </c>
      <c r="F6" s="2" t="s">
        <v>14</v>
      </c>
      <c r="G6" s="2" t="s">
        <v>15</v>
      </c>
      <c r="H6" s="2" t="s">
        <v>16</v>
      </c>
      <c r="I6" s="2" t="s">
        <v>20</v>
      </c>
    </row>
    <row r="7" spans="2:9" ht="15.75" thickBot="1" x14ac:dyDescent="0.3">
      <c r="B7" s="15" t="s">
        <v>4</v>
      </c>
      <c r="C7" s="3" t="s">
        <v>9</v>
      </c>
      <c r="D7" s="4">
        <v>45</v>
      </c>
      <c r="E7" s="5">
        <v>100</v>
      </c>
      <c r="F7" s="5">
        <v>25</v>
      </c>
      <c r="G7" s="5">
        <f>D7*F7</f>
        <v>1125</v>
      </c>
      <c r="H7" s="5"/>
      <c r="I7" s="5">
        <f>G7*H7</f>
        <v>0</v>
      </c>
    </row>
    <row r="8" spans="2:9" ht="15.75" thickBot="1" x14ac:dyDescent="0.3">
      <c r="B8" s="14"/>
      <c r="C8" s="3" t="s">
        <v>10</v>
      </c>
      <c r="D8" s="4">
        <v>45</v>
      </c>
      <c r="E8" s="5">
        <v>264</v>
      </c>
      <c r="F8" s="5">
        <f>264/8</f>
        <v>33</v>
      </c>
      <c r="G8" s="5">
        <f t="shared" ref="G8:G15" si="0">D8*F8</f>
        <v>1485</v>
      </c>
      <c r="H8" s="5"/>
      <c r="I8" s="5">
        <f t="shared" ref="I8:I15" si="1">G8*H8</f>
        <v>0</v>
      </c>
    </row>
    <row r="9" spans="2:9" ht="15.75" thickBot="1" x14ac:dyDescent="0.3">
      <c r="B9" s="16"/>
      <c r="C9" s="3" t="s">
        <v>11</v>
      </c>
      <c r="D9" s="4">
        <v>32</v>
      </c>
      <c r="E9" s="5">
        <v>160</v>
      </c>
      <c r="F9" s="5">
        <f>160/8</f>
        <v>20</v>
      </c>
      <c r="G9" s="5">
        <f t="shared" si="0"/>
        <v>640</v>
      </c>
      <c r="H9" s="5"/>
      <c r="I9" s="5">
        <f t="shared" si="1"/>
        <v>0</v>
      </c>
    </row>
    <row r="10" spans="2:9" ht="15.75" thickBot="1" x14ac:dyDescent="0.3">
      <c r="B10" s="17" t="s">
        <v>5</v>
      </c>
      <c r="C10" s="6" t="s">
        <v>12</v>
      </c>
      <c r="D10" s="7">
        <v>90</v>
      </c>
      <c r="E10" s="8">
        <v>240</v>
      </c>
      <c r="F10" s="8">
        <f>240/4</f>
        <v>60</v>
      </c>
      <c r="G10" s="5">
        <f t="shared" si="0"/>
        <v>5400</v>
      </c>
      <c r="H10" s="8"/>
      <c r="I10" s="41">
        <f t="shared" si="1"/>
        <v>0</v>
      </c>
    </row>
    <row r="11" spans="2:9" ht="15.75" thickBot="1" x14ac:dyDescent="0.3">
      <c r="B11" s="18"/>
      <c r="C11" s="6" t="s">
        <v>13</v>
      </c>
      <c r="D11" s="7">
        <v>90</v>
      </c>
      <c r="E11" s="8">
        <v>544</v>
      </c>
      <c r="F11" s="8">
        <f>544/8</f>
        <v>68</v>
      </c>
      <c r="G11" s="5">
        <f t="shared" si="0"/>
        <v>6120</v>
      </c>
      <c r="H11" s="43"/>
      <c r="I11" s="44">
        <f t="shared" si="1"/>
        <v>0</v>
      </c>
    </row>
    <row r="12" spans="2:9" x14ac:dyDescent="0.25">
      <c r="B12" s="33"/>
      <c r="C12" s="34"/>
      <c r="D12" s="35"/>
      <c r="E12" s="36"/>
      <c r="F12" s="36"/>
      <c r="G12" s="37"/>
      <c r="H12" s="36"/>
      <c r="I12" s="42"/>
    </row>
    <row r="13" spans="2:9" ht="15.75" thickBot="1" x14ac:dyDescent="0.3">
      <c r="B13" s="9"/>
      <c r="C13" s="9"/>
      <c r="D13" s="9"/>
      <c r="E13" s="29"/>
      <c r="F13" s="9"/>
      <c r="G13" s="9"/>
      <c r="H13" s="9"/>
      <c r="I13" s="45"/>
    </row>
    <row r="14" spans="2:9" ht="15.75" thickBot="1" x14ac:dyDescent="0.3">
      <c r="B14" s="1" t="s">
        <v>0</v>
      </c>
      <c r="C14" s="2" t="s">
        <v>1</v>
      </c>
      <c r="D14" s="2" t="s">
        <v>2</v>
      </c>
      <c r="E14" s="2" t="s">
        <v>3</v>
      </c>
      <c r="F14" s="2" t="s">
        <v>23</v>
      </c>
      <c r="G14" s="2" t="s">
        <v>15</v>
      </c>
      <c r="H14" s="2" t="s">
        <v>16</v>
      </c>
      <c r="I14" s="2" t="s">
        <v>20</v>
      </c>
    </row>
    <row r="15" spans="2:9" ht="15.75" thickBot="1" x14ac:dyDescent="0.3">
      <c r="B15" s="19" t="s">
        <v>6</v>
      </c>
      <c r="C15" s="10" t="s">
        <v>17</v>
      </c>
      <c r="D15" s="11">
        <v>8</v>
      </c>
      <c r="E15" s="11">
        <v>450</v>
      </c>
      <c r="F15" s="11">
        <v>23</v>
      </c>
      <c r="G15" s="11">
        <f t="shared" si="0"/>
        <v>184</v>
      </c>
      <c r="H15" s="11"/>
      <c r="I15" s="22">
        <f t="shared" si="1"/>
        <v>0</v>
      </c>
    </row>
    <row r="16" spans="2:9" ht="16.5" customHeight="1" thickBot="1" x14ac:dyDescent="0.3">
      <c r="B16" s="20"/>
      <c r="C16" s="12"/>
      <c r="D16" s="13"/>
      <c r="E16" s="13"/>
      <c r="F16" s="40"/>
      <c r="G16" s="13"/>
      <c r="H16" s="2" t="s">
        <v>24</v>
      </c>
      <c r="I16" s="22"/>
    </row>
    <row r="17" spans="2:9" ht="15.75" thickBot="1" x14ac:dyDescent="0.3">
      <c r="B17" s="20"/>
      <c r="C17" s="12" t="s">
        <v>18</v>
      </c>
      <c r="D17" s="13">
        <v>16</v>
      </c>
      <c r="E17" s="13">
        <v>20</v>
      </c>
      <c r="F17" s="46"/>
      <c r="G17" s="13"/>
      <c r="H17" s="46"/>
      <c r="I17" s="22">
        <f>E17*H17</f>
        <v>0</v>
      </c>
    </row>
    <row r="18" spans="2:9" ht="15.75" thickBot="1" x14ac:dyDescent="0.3">
      <c r="B18" s="21"/>
      <c r="C18" s="12" t="s">
        <v>19</v>
      </c>
      <c r="D18" s="13">
        <v>40</v>
      </c>
      <c r="E18" s="47">
        <v>6</v>
      </c>
      <c r="F18" s="48"/>
      <c r="G18" s="47"/>
      <c r="H18" s="48"/>
      <c r="I18" s="22">
        <f>E18*H18</f>
        <v>0</v>
      </c>
    </row>
    <row r="19" spans="2:9" ht="15.75" thickBot="1" x14ac:dyDescent="0.3">
      <c r="B19" s="25"/>
      <c r="C19" s="23"/>
      <c r="D19" s="24"/>
      <c r="E19" s="24"/>
      <c r="F19" s="24"/>
      <c r="G19" s="24"/>
      <c r="H19" s="24"/>
      <c r="I19" s="26">
        <f>SUM(I6:I18)</f>
        <v>0</v>
      </c>
    </row>
    <row r="20" spans="2:9" x14ac:dyDescent="0.25">
      <c r="B20" s="25"/>
      <c r="C20" s="23"/>
      <c r="D20" s="24"/>
      <c r="E20" s="24"/>
      <c r="F20" s="24"/>
      <c r="G20" s="24"/>
      <c r="H20" s="24"/>
    </row>
    <row r="21" spans="2:9" ht="15.75" thickBot="1" x14ac:dyDescent="0.3">
      <c r="B21" s="25"/>
      <c r="C21" s="23"/>
      <c r="D21" s="24"/>
      <c r="E21" s="24"/>
      <c r="F21" s="49"/>
      <c r="G21" s="24"/>
      <c r="H21" s="2" t="s">
        <v>24</v>
      </c>
    </row>
    <row r="22" spans="2:9" ht="15.75" thickBot="1" x14ac:dyDescent="0.3">
      <c r="B22" s="27" t="s">
        <v>21</v>
      </c>
      <c r="C22" s="27" t="s">
        <v>33</v>
      </c>
      <c r="D22" s="27"/>
      <c r="E22" s="28">
        <v>66</v>
      </c>
      <c r="F22" s="67"/>
      <c r="G22" s="73"/>
      <c r="H22" s="67"/>
      <c r="I22" s="67">
        <f>E22*H22</f>
        <v>0</v>
      </c>
    </row>
    <row r="23" spans="2:9" ht="22.5" customHeight="1" thickBot="1" x14ac:dyDescent="0.3">
      <c r="B23" s="38"/>
      <c r="C23" s="38"/>
      <c r="D23" s="38"/>
      <c r="E23" s="39"/>
      <c r="F23" s="74" t="s">
        <v>34</v>
      </c>
      <c r="G23" s="75"/>
      <c r="H23" s="76"/>
      <c r="I23" s="68">
        <f>SUM(I19,I22)</f>
        <v>0</v>
      </c>
    </row>
    <row r="24" spans="2:9" x14ac:dyDescent="0.25">
      <c r="B24" s="38"/>
      <c r="C24" s="38"/>
      <c r="D24" s="38"/>
      <c r="E24" s="39"/>
      <c r="F24" s="39"/>
      <c r="G24" s="38"/>
      <c r="H24" s="38"/>
      <c r="I24" s="39"/>
    </row>
    <row r="25" spans="2:9" ht="15.75" thickBot="1" x14ac:dyDescent="0.3">
      <c r="B25" s="38"/>
      <c r="C25" s="38"/>
      <c r="D25" s="38"/>
      <c r="E25" s="39"/>
      <c r="F25" s="39"/>
      <c r="G25" s="38"/>
      <c r="H25" s="38"/>
      <c r="I25" s="38"/>
    </row>
    <row r="26" spans="2:9" ht="15.75" thickBot="1" x14ac:dyDescent="0.3">
      <c r="B26" s="69" t="s">
        <v>32</v>
      </c>
      <c r="C26" s="69"/>
      <c r="D26" s="69"/>
      <c r="E26" s="55"/>
      <c r="F26" s="56"/>
      <c r="G26" s="56"/>
      <c r="H26" s="56"/>
      <c r="I26" s="56"/>
    </row>
    <row r="27" spans="2:9" ht="18.75" customHeight="1" thickBot="1" x14ac:dyDescent="0.3">
      <c r="B27" s="70"/>
      <c r="C27" s="71"/>
      <c r="D27" s="72"/>
      <c r="E27" s="2" t="s">
        <v>26</v>
      </c>
      <c r="F27" s="9"/>
      <c r="G27" s="9"/>
      <c r="I27" s="2" t="s">
        <v>27</v>
      </c>
    </row>
    <row r="28" spans="2:9" x14ac:dyDescent="0.25">
      <c r="B28" s="51" t="s">
        <v>7</v>
      </c>
      <c r="C28" s="52" t="s">
        <v>8</v>
      </c>
      <c r="D28" s="50">
        <v>90</v>
      </c>
      <c r="E28" s="57" t="s">
        <v>25</v>
      </c>
      <c r="F28" s="60"/>
      <c r="G28" s="61"/>
      <c r="H28" s="62"/>
      <c r="I28" s="59"/>
    </row>
    <row r="29" spans="2:9" x14ac:dyDescent="0.25">
      <c r="B29" s="53"/>
      <c r="C29" s="53"/>
      <c r="D29" s="50">
        <v>90</v>
      </c>
      <c r="E29" s="57" t="s">
        <v>28</v>
      </c>
      <c r="F29" s="63"/>
      <c r="G29" s="54"/>
      <c r="H29" s="64"/>
      <c r="I29" s="59"/>
    </row>
    <row r="30" spans="2:9" x14ac:dyDescent="0.25">
      <c r="B30" s="53"/>
      <c r="C30" s="53"/>
      <c r="D30" s="50">
        <v>90</v>
      </c>
      <c r="E30" s="57" t="s">
        <v>29</v>
      </c>
      <c r="F30" s="63"/>
      <c r="G30" s="54"/>
      <c r="H30" s="64"/>
      <c r="I30" s="59"/>
    </row>
    <row r="31" spans="2:9" ht="15.75" thickBot="1" x14ac:dyDescent="0.3">
      <c r="B31" s="53"/>
      <c r="C31" s="53"/>
      <c r="D31" s="50">
        <v>90</v>
      </c>
      <c r="E31" s="57" t="s">
        <v>30</v>
      </c>
      <c r="F31" s="63"/>
      <c r="G31" s="54"/>
      <c r="H31" s="64"/>
      <c r="I31" s="77"/>
    </row>
    <row r="32" spans="2:9" ht="15.75" thickBot="1" x14ac:dyDescent="0.3">
      <c r="B32" s="53"/>
      <c r="C32" s="53"/>
      <c r="D32" s="50">
        <v>90</v>
      </c>
      <c r="E32" s="58">
        <v>2350</v>
      </c>
      <c r="F32" s="65"/>
      <c r="G32" s="66"/>
      <c r="H32" s="66"/>
      <c r="I32" s="78"/>
    </row>
  </sheetData>
  <mergeCells count="9">
    <mergeCell ref="C28:C32"/>
    <mergeCell ref="B28:B32"/>
    <mergeCell ref="B5:I5"/>
    <mergeCell ref="B26:I26"/>
    <mergeCell ref="F23:H23"/>
    <mergeCell ref="B4:I4"/>
    <mergeCell ref="B7:B9"/>
    <mergeCell ref="B10:B11"/>
    <mergeCell ref="B15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Ineco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Herrero Gutiérrez, Antonio Adolfo</dc:creator>
  <cp:lastModifiedBy>Perez Herrero Gutiérrez, Antonio Adolfo</cp:lastModifiedBy>
  <dcterms:created xsi:type="dcterms:W3CDTF">2014-03-13T09:36:10Z</dcterms:created>
  <dcterms:modified xsi:type="dcterms:W3CDTF">2014-03-13T10:56:04Z</dcterms:modified>
</cp:coreProperties>
</file>