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0110" windowHeight="2700"/>
  </bookViews>
  <sheets>
    <sheet name="Hoja1" sheetId="1" r:id="rId1"/>
  </sheets>
  <calcPr calcId="162913"/>
  <extLst>
    <ext uri="GoogleSheetsCustomDataVersion2">
      <go:sheetsCustomData xmlns:go="http://customooxmlschemas.google.com/" r:id="rId5" roundtripDataChecksum="GnyjZh8fjZl7LJIsL/2CxsTz2p9rBVRtJN22/HHvcV8="/>
    </ext>
  </extLst>
</workbook>
</file>

<file path=xl/calcChain.xml><?xml version="1.0" encoding="utf-8"?>
<calcChain xmlns="http://schemas.openxmlformats.org/spreadsheetml/2006/main">
  <c r="Z3" i="1" l="1"/>
  <c r="Z4" i="1"/>
  <c r="Z5" i="1"/>
  <c r="AF2" i="1" l="1"/>
</calcChain>
</file>

<file path=xl/comments1.xml><?xml version="1.0" encoding="utf-8"?>
<comments xmlns="http://schemas.openxmlformats.org/spreadsheetml/2006/main">
  <authors>
    <author/>
    <author>Camiza</author>
    <author>camiza@gmail.com</author>
  </authors>
  <commentList>
    <comment ref="Y1" authorId="0" shapeId="0">
      <text>
        <r>
          <rPr>
            <sz val="11"/>
            <color theme="1"/>
            <rFont val="Calibri"/>
            <scheme val="minor"/>
          </rPr>
          <t>======
ID#AAABTOq5uRU
camiza@gmail.com    (2024-09-23 02:04:05)
Sulfatos (mg SO42-/L)</t>
        </r>
      </text>
    </comment>
    <comment ref="Z1" authorId="0" shapeId="0">
      <text>
        <r>
          <rPr>
            <sz val="11"/>
            <color theme="1"/>
            <rFont val="Calibri"/>
            <scheme val="minor"/>
          </rPr>
          <t>======
ID#AAABTOq5uSs
camiza@gmail.com    (2024-09-23 02:04:05)
Sulfuros (mg S2-/L)</t>
        </r>
      </text>
    </comment>
    <comment ref="AA1" authorId="0" shapeId="0">
      <text>
        <r>
          <rPr>
            <sz val="11"/>
            <color theme="1"/>
            <rFont val="Calibri"/>
            <scheme val="minor"/>
          </rPr>
          <t>======
ID#AAABTOq5uSA
camiza@gmail.com    (2024-09-23 02:04:05)
Clororus (mg Cl-/L)</t>
        </r>
      </text>
    </comment>
    <comment ref="AC1" authorId="0" shapeId="0">
      <text>
        <r>
          <rPr>
            <sz val="11"/>
            <color theme="1"/>
            <rFont val="Calibri"/>
            <scheme val="minor"/>
          </rPr>
          <t>======
ID#AAABTOq5uP0
camiza@gmail.com    (2024-09-23 02:04:05)
Sustancias activas al azul de metileno (SAAM)</t>
        </r>
      </text>
    </comment>
    <comment ref="AE1" authorId="0" shapeId="0">
      <text>
        <r>
          <rPr>
            <sz val="11"/>
            <color theme="1"/>
            <rFont val="Calibri"/>
            <scheme val="minor"/>
          </rPr>
          <t>======
ID#AAABTOq5uNY
camiza@gmail.com    (2024-09-23 02:04:05)
Fosfato[PO43-] (mg P/L)</t>
        </r>
      </text>
    </comment>
    <comment ref="AG1" authorId="0" shapeId="0">
      <text>
        <r>
          <rPr>
            <sz val="11"/>
            <color theme="1"/>
            <rFont val="Calibri"/>
            <scheme val="minor"/>
          </rPr>
          <t>======
ID#AAABTOq5uLQ
camiza@gmail.com    (2024-09-23 02:04:05)
Nitratos[NO3-] (mg N/L)</t>
        </r>
      </text>
    </comment>
    <comment ref="AH1" authorId="0" shapeId="0">
      <text>
        <r>
          <rPr>
            <sz val="11"/>
            <color theme="1"/>
            <rFont val="Calibri"/>
            <scheme val="minor"/>
          </rPr>
          <t>======
ID#AAABTOq5uLo
camiza@gmail.com    (2024-09-23 02:04:05)
Nitritos[NO2-] (mg N/L)</t>
        </r>
      </text>
    </comment>
    <comment ref="U2" authorId="0" shapeId="0">
      <text>
        <r>
          <rPr>
            <sz val="11"/>
            <color theme="1"/>
            <rFont val="Calibri"/>
            <scheme val="minor"/>
          </rPr>
          <t>======
ID#AAABTOq5uP8
Camiza    (2024-09-23 02:04:05)
El valor del parámetro señalado es inferior al límite de detección del método analítico (&lt; L.D.M.)</t>
        </r>
      </text>
    </comment>
    <comment ref="W2" authorId="0" shapeId="0">
      <text>
        <r>
          <rPr>
            <sz val="11"/>
            <color theme="1"/>
            <rFont val="Calibri"/>
            <scheme val="minor"/>
          </rPr>
          <t>======
ID#AAABTOq5uPo
Camiza    (2024-09-23 02:04:05)
El valor del parámetro señalado es inferior al límite de detección del método analítico (&lt; L.D.M.)</t>
        </r>
      </text>
    </comment>
    <comment ref="AC2" authorId="0" shapeId="0">
      <text>
        <r>
          <rPr>
            <sz val="11"/>
            <color theme="1"/>
            <rFont val="Calibri"/>
            <scheme val="minor"/>
          </rPr>
          <t>======
ID#AAABTOq5uL8
Camiza    (2024-09-23 02:04:05)
El valor del parámetro señalado es inferior al límite de detección del método analítico (&lt; L.D.M.)</t>
        </r>
      </text>
    </comment>
    <comment ref="AD2" authorId="0" shapeId="0">
      <text>
        <r>
          <rPr>
            <sz val="11"/>
            <color theme="1"/>
            <rFont val="Calibri"/>
            <scheme val="minor"/>
          </rPr>
          <t>======
ID#AAABTOq5uPM
Camiza    (2024-09-23 02:04:05)
El valor del parámetro señalado es inferior al límite de detección del método analítico (&lt; L.D.M.)</t>
        </r>
      </text>
    </comment>
    <comment ref="AJ2" authorId="0" shapeId="0">
      <text>
        <r>
          <rPr>
            <sz val="11"/>
            <color theme="1"/>
            <rFont val="Calibri"/>
            <scheme val="minor"/>
          </rPr>
          <t>======
ID#AAABTOq5uNs
Camiza    (2024-09-23 02:04:05)
El valor del parámetro señalado es inferior al límite de detección del método analítico (&lt; L.D.M.)</t>
        </r>
      </text>
    </comment>
    <comment ref="AK2" authorId="0" shapeId="0">
      <text>
        <r>
          <rPr>
            <sz val="11"/>
            <color theme="1"/>
            <rFont val="Calibri"/>
            <scheme val="minor"/>
          </rPr>
          <t>======
ID#AAABTOq5uN8
Camiza    (2024-09-23 02:04:05)
El valor del parámetro señalado es inferior al límite de detección del método analítico (&lt; L.D.M.)</t>
        </r>
      </text>
    </comment>
    <comment ref="AL2" authorId="0" shapeId="0">
      <text>
        <r>
          <rPr>
            <sz val="11"/>
            <color theme="1"/>
            <rFont val="Calibri"/>
            <scheme val="minor"/>
          </rPr>
          <t>======
ID#AAABTOq5uRE
Camiza    (2024-09-23 02:04:05)
El valor del parámetro señalado es inferior al límite de detección del método analítico (&lt; L.D.M.)</t>
        </r>
      </text>
    </comment>
    <comment ref="AM2" authorId="0" shapeId="0">
      <text>
        <r>
          <rPr>
            <sz val="11"/>
            <color theme="1"/>
            <rFont val="Calibri"/>
            <scheme val="minor"/>
          </rPr>
          <t>======
ID#AAABTOq5uNA
Camiza    (2024-09-23 02:04:05)
El valor del parámetro señalado es inferior al límite de detección del método analítico (&lt; L.D.M.)</t>
        </r>
      </text>
    </comment>
    <comment ref="AP2" authorId="0" shapeId="0">
      <text>
        <r>
          <rPr>
            <sz val="11"/>
            <color theme="1"/>
            <rFont val="Calibri"/>
            <scheme val="minor"/>
          </rPr>
          <t>======
ID#AAABTOq5uPQ
Camiza    (2024-09-23 02:04:05)
El valor del parámetro señalado es inferior al límite de detección del método analítico (&lt; L.D.M.)</t>
        </r>
      </text>
    </comment>
    <comment ref="AQ2" authorId="0" shapeId="0">
      <text>
        <r>
          <rPr>
            <sz val="11"/>
            <color theme="1"/>
            <rFont val="Calibri"/>
            <scheme val="minor"/>
          </rPr>
          <t>======
ID#AAABTOq5uO4
Camiza    (2024-09-23 02:04:05)
El valor del parámetro señalado es inferior al límite de detección del método analítico (&lt; L.D.M.)</t>
        </r>
      </text>
    </comment>
    <comment ref="BC2" authorId="1" shapeId="0">
      <text>
        <r>
          <rPr>
            <sz val="11"/>
            <color theme="1"/>
            <rFont val="Calibri"/>
            <family val="2"/>
            <scheme val="minor"/>
          </rPr>
          <t>Aguas ligeramente contaminadas</t>
        </r>
      </text>
    </comment>
    <comment ref="BD2" authorId="1" shapeId="0">
      <text>
        <r>
          <rPr>
            <sz val="11"/>
            <color theme="1"/>
            <rFont val="Calibri"/>
            <family val="2"/>
            <scheme val="minor"/>
          </rPr>
          <t>Sistema lótico de canal mixto con corriente media, agua turbia y nivel medio del caudal; la muestra fue tomado sobre un sustrato compuesto por canto rodado y rocas grandes. La vegetación ribereña correspondió a bosque y rastrojo alto. El principal impacto evidente sobre el cuerpo de agua fue de pastoreo.</t>
        </r>
      </text>
    </comment>
    <comment ref="BT2" authorId="2" shapeId="0">
      <text>
        <r>
          <rPr>
            <sz val="11"/>
            <color theme="1"/>
            <rFont val="Calibri"/>
            <family val="2"/>
            <scheme val="minor"/>
          </rPr>
          <t>Quebrada con vegetación en ambas márgenes, se aprecia muchas rocas de gran tamaño en el cauce del rio, la quebrada es canalizada. Quebrada con dos descargas unas aguas arriba, de agua residual se veía las descargas sucias, eran grises y tenían espumas y en otra parte, aguas abajo había una descarga de aguas similares a aguas lluvias. Llovió en algunos momentos, había residuos sólidos, pasaban desechables como bolsas de plástico y desechables. Las descargas que había no estaban saliendo con mucha agua. Se evidencio en la zona que estaban con trabajos como de cambio de alcantarillado. Hay una descarga que se encuentra aproximadamente a 50 metros aguas arriba y aguas abajo se presenta otra a 10 metros de distancia del punto de muestreo</t>
        </r>
      </text>
    </comment>
    <comment ref="U3" authorId="0" shapeId="0">
      <text>
        <r>
          <rPr>
            <sz val="11"/>
            <color theme="1"/>
            <rFont val="Calibri"/>
            <scheme val="minor"/>
          </rPr>
          <t>======
ID#AAABTOq5uPU
Camiza    (2024-09-23 02:04:05)
El valor del parámetro señalado es inferior al límite de detección del método analítico (&lt; L.D.M.)</t>
        </r>
      </text>
    </comment>
    <comment ref="AC3" authorId="0" shapeId="0">
      <text>
        <r>
          <rPr>
            <sz val="11"/>
            <color theme="1"/>
            <rFont val="Calibri"/>
            <scheme val="minor"/>
          </rPr>
          <t>======
ID#AAABTOq5uL4
Camiza    (2024-09-23 02:04:05)
El valor del parámetro señalado es inferior al límite de detección del método analítico (&lt; L.D.M.)</t>
        </r>
      </text>
    </comment>
    <comment ref="AD3" authorId="0" shapeId="0">
      <text>
        <r>
          <rPr>
            <sz val="11"/>
            <color theme="1"/>
            <rFont val="Calibri"/>
            <scheme val="minor"/>
          </rPr>
          <t>======
ID#AAABTOq5uN0
Camiza    (2024-09-23 02:04:05)
El valor del parámetro señalado es inferior al límite de detección del método analítico (&lt; L.D.M.)</t>
        </r>
      </text>
    </comment>
    <comment ref="AJ3" authorId="0" shapeId="0">
      <text>
        <r>
          <rPr>
            <sz val="11"/>
            <color theme="1"/>
            <rFont val="Calibri"/>
            <scheme val="minor"/>
          </rPr>
          <t>======
ID#AAABTOq5uPk
Camiza    (2024-09-23 02:04:05)
El valor del parámetro señalado es inferior al límite de detección del método analítico (&lt; L.D.M.)</t>
        </r>
      </text>
    </comment>
    <comment ref="AK3" authorId="0" shapeId="0">
      <text>
        <r>
          <rPr>
            <sz val="11"/>
            <color theme="1"/>
            <rFont val="Calibri"/>
            <scheme val="minor"/>
          </rPr>
          <t>======
ID#AAABTOq5uSc
Camiza    (2024-09-23 02:04:05)
El valor del parámetro señalado es inferior al límite de detección del método analítico (&lt; L.D.M.)</t>
        </r>
      </text>
    </comment>
    <comment ref="AL3" authorId="0" shapeId="0">
      <text>
        <r>
          <rPr>
            <sz val="11"/>
            <color theme="1"/>
            <rFont val="Calibri"/>
            <scheme val="minor"/>
          </rPr>
          <t>======
ID#AAABTOq5uLk
Camiza    (2024-09-23 02:04:05)
El valor del parámetro señalado es inferior al límite de detección del método analítico (&lt; L.D.M.)</t>
        </r>
      </text>
    </comment>
    <comment ref="AM3" authorId="0" shapeId="0">
      <text>
        <r>
          <rPr>
            <sz val="11"/>
            <color theme="1"/>
            <rFont val="Calibri"/>
            <scheme val="minor"/>
          </rPr>
          <t>======
ID#AAABTOq5uOQ
Camiza    (2024-09-23 02:04:05)
El valor del parámetro señalado es inferior al límite de detección del método analítico (&lt; L.D.M.)</t>
        </r>
      </text>
    </comment>
    <comment ref="AP3" authorId="0" shapeId="0">
      <text>
        <r>
          <rPr>
            <sz val="11"/>
            <color theme="1"/>
            <rFont val="Calibri"/>
            <scheme val="minor"/>
          </rPr>
          <t>======
ID#AAABTOq5uP4
Camiza    (2024-09-23 02:04:05)
El valor del parámetro señalado es inferior al límite de detección del método analítico (&lt; L.D.M.)</t>
        </r>
      </text>
    </comment>
    <comment ref="AQ3" authorId="0" shapeId="0">
      <text>
        <r>
          <rPr>
            <sz val="11"/>
            <color theme="1"/>
            <rFont val="Calibri"/>
            <scheme val="minor"/>
          </rPr>
          <t>======
ID#AAABTOq5uQU
Camiza    (2024-09-23 02:04:05)
El valor del parámetro señalado es inferior al límite de detección del método analítico (&lt; L.D.M.)</t>
        </r>
      </text>
    </comment>
    <comment ref="BC3" authorId="1" shapeId="0">
      <text>
        <r>
          <rPr>
            <sz val="11"/>
            <color theme="1"/>
            <rFont val="Calibri"/>
            <family val="2"/>
            <scheme val="minor"/>
          </rPr>
          <t>Aguas muy contaminadas</t>
        </r>
      </text>
    </comment>
    <comment ref="BD3" authorId="1" shapeId="0">
      <text>
        <r>
          <rPr>
            <sz val="11"/>
            <color theme="1"/>
            <rFont val="Calibri"/>
            <family val="2"/>
            <scheme val="minor"/>
          </rPr>
          <t>Sistema lótico de canal recto meándrico con corriente rizos y media, agua turbia y nivel alto del caudal; la muestra fue tomada sobre un sustrato compuesto por rocas grandes y  arena. La vegetación ribereña correspondió a  bosque, pastos y  miscelánea, inmersos en un suelo de uso urbano y agropecuario. El principal impacto evidente sobre el cuerpo de agua fue de descargas y puente.</t>
        </r>
      </text>
    </comment>
    <comment ref="BT3" authorId="2" shapeId="0">
      <text>
        <r>
          <rPr>
            <sz val="11"/>
            <color theme="1"/>
            <rFont val="Calibri"/>
            <family val="2"/>
            <scheme val="minor"/>
          </rPr>
          <t xml:space="preserve">A las 7:30am comenzó un olor a descomposición y materia fecal en algunas zonas de la quebrada principalmente en las descargas de ambas márgenes.
Se observa presencia de residuos solidos principalmente desechables y sanitarios.
El olor es esporádico, descargas al rededor de 50m aguas arriba del punto </t>
        </r>
      </text>
    </comment>
    <comment ref="AC4" authorId="0" shapeId="0">
      <text>
        <r>
          <rPr>
            <sz val="11"/>
            <color theme="1"/>
            <rFont val="Calibri"/>
            <scheme val="minor"/>
          </rPr>
          <t>======
ID#AAABTOq5uOI
Camiza    (2024-09-23 02:04:05)
El valor del parámetro señalado es inferior al límite de detección del método analítico (&lt; L.D.M.)</t>
        </r>
      </text>
    </comment>
    <comment ref="AD4" authorId="0" shapeId="0">
      <text>
        <r>
          <rPr>
            <sz val="11"/>
            <color theme="1"/>
            <rFont val="Calibri"/>
            <scheme val="minor"/>
          </rPr>
          <t>======
ID#AAABTOq5uMc
Camiza    (2024-09-23 02:04:05)
El valor del parámetro señalado es inferior al límite de detección del método analítico (&lt; L.D.M.)</t>
        </r>
      </text>
    </comment>
    <comment ref="AJ4" authorId="0" shapeId="0">
      <text>
        <r>
          <rPr>
            <sz val="11"/>
            <color theme="1"/>
            <rFont val="Calibri"/>
            <scheme val="minor"/>
          </rPr>
          <t>======
ID#AAABTOq5uOE
Camiza    (2024-09-23 02:04:05)
El valor del parámetro señalado es inferior al límite de detección del método analítico (&lt; L.D.M.)</t>
        </r>
      </text>
    </comment>
    <comment ref="AK4" authorId="0" shapeId="0">
      <text>
        <r>
          <rPr>
            <sz val="11"/>
            <color theme="1"/>
            <rFont val="Calibri"/>
            <scheme val="minor"/>
          </rPr>
          <t>======
ID#AAABTOq5uME
Camiza    (2024-09-23 02:04:05)
El valor del parámetro señalado es inferior al límite de detección del método analítico (&lt; L.D.M.)</t>
        </r>
      </text>
    </comment>
    <comment ref="AL4" authorId="0" shapeId="0">
      <text>
        <r>
          <rPr>
            <sz val="11"/>
            <color theme="1"/>
            <rFont val="Calibri"/>
            <scheme val="minor"/>
          </rPr>
          <t>======
ID#AAABTOq5uMg
Camiza    (2024-09-23 02:04:05)
El valor del parámetro señalado es inferior al límite de detección del método analítico (&lt; L.D.M.)</t>
        </r>
      </text>
    </comment>
    <comment ref="AM4" authorId="0" shapeId="0">
      <text>
        <r>
          <rPr>
            <sz val="11"/>
            <color theme="1"/>
            <rFont val="Calibri"/>
            <scheme val="minor"/>
          </rPr>
          <t>======
ID#AAABTOq5uPc
Camiza    (2024-09-23 02:04:05)
El valor del parámetro señalado es inferior al límite de detección del método analítico (&lt; L.D.M.)</t>
        </r>
      </text>
    </comment>
    <comment ref="AP4" authorId="0" shapeId="0">
      <text>
        <r>
          <rPr>
            <sz val="11"/>
            <color theme="1"/>
            <rFont val="Calibri"/>
            <scheme val="minor"/>
          </rPr>
          <t>======
ID#AAABTOq5uMo
Camiza    (2024-09-23 02:04:05)
El valor del parámetro señalado es inferior al límite de detección del método analítico (&lt; L.D.M.)</t>
        </r>
      </text>
    </comment>
    <comment ref="AQ4" authorId="0" shapeId="0">
      <text>
        <r>
          <rPr>
            <sz val="11"/>
            <color theme="1"/>
            <rFont val="Calibri"/>
            <scheme val="minor"/>
          </rPr>
          <t>======
ID#AAABTOq5uPA
Camiza    (2024-09-23 02:04:05)
El valor del parámetro señalado es inferior al límite de detección del método analítico (&lt; L.D.M.)</t>
        </r>
      </text>
    </comment>
    <comment ref="BC4" authorId="1" shapeId="0">
      <text>
        <r>
          <rPr>
            <sz val="11"/>
            <color theme="1"/>
            <rFont val="Calibri"/>
            <family val="2"/>
            <scheme val="minor"/>
          </rPr>
          <t>Aguas fuertemente contaminadas</t>
        </r>
      </text>
    </comment>
    <comment ref="BD4" authorId="1" shapeId="0">
      <text>
        <r>
          <rPr>
            <sz val="11"/>
            <color theme="1"/>
            <rFont val="Calibri"/>
            <family val="2"/>
            <scheme val="minor"/>
          </rPr>
          <t>Sistema lótico de canal meándrico con corriente rizos y rápidos, agua clara y nivel medio del caudal; la muestra fue tomada sobre un sustrato compuesto por grava, canto rodado, rocas grandes y 60% arena. La vegetación ribereña correspondió a bosque y rastrojo alto, inmersos en un suelo de uso caballos y agropecuario. El principal impacto evidente sobre el cuerpo de agua fue de pastoreo y puente.</t>
        </r>
      </text>
    </comment>
    <comment ref="BT4" authorId="2" shapeId="0">
      <text>
        <r>
          <rPr>
            <sz val="11"/>
            <color theme="1"/>
            <rFont val="Calibri"/>
            <family val="2"/>
            <scheme val="minor"/>
          </rPr>
          <t>Mismas condiciones hora anterior</t>
        </r>
      </text>
    </comment>
    <comment ref="AC5" authorId="0" shapeId="0">
      <text>
        <r>
          <rPr>
            <sz val="11"/>
            <color theme="1"/>
            <rFont val="Calibri"/>
            <scheme val="minor"/>
          </rPr>
          <t>======
ID#AAABTOq5uNI
Camiza    (2024-09-23 02:04:05)
El valor del parámetro señalado es inferior al límite de detección del método analítico (&lt; L.D.M.)</t>
        </r>
      </text>
    </comment>
    <comment ref="AF5" authorId="0" shapeId="0">
      <text>
        <r>
          <rPr>
            <sz val="11"/>
            <color theme="1"/>
            <rFont val="Calibri"/>
            <scheme val="minor"/>
          </rPr>
          <t>======
ID#AAABTOq5uM8
Camiza    (2024-09-23 02:04:05)
El valor del parámetro señalado es inferior al límite de detección del método analítico (&lt; L.D.M.)</t>
        </r>
      </text>
    </comment>
    <comment ref="AG5" authorId="0" shapeId="0">
      <text>
        <r>
          <rPr>
            <sz val="11"/>
            <color theme="1"/>
            <rFont val="Calibri"/>
            <scheme val="minor"/>
          </rPr>
          <t>======
ID#AAABTOq5uS8
Camiza    (2024-09-23 02:04:05)
El valor del parámetro señalado es inferior al límite de detección del método analítico (&lt; L.D.M.)</t>
        </r>
      </text>
    </comment>
    <comment ref="AH5" authorId="0" shapeId="0">
      <text>
        <r>
          <rPr>
            <sz val="11"/>
            <color theme="1"/>
            <rFont val="Calibri"/>
            <scheme val="minor"/>
          </rPr>
          <t>======
ID#AAABTOq5uMI
Camiza    (2024-09-23 02:04:05)
El valor del parámetro señalado es inferior al límite de detección del método analítico (&lt; L.D.M.)</t>
        </r>
      </text>
    </comment>
    <comment ref="AJ5" authorId="0" shapeId="0">
      <text>
        <r>
          <rPr>
            <sz val="11"/>
            <color theme="1"/>
            <rFont val="Calibri"/>
            <scheme val="minor"/>
          </rPr>
          <t>======
ID#AAABTOq5uPg
Camiza    (2024-09-23 02:04:05)
El valor del parámetro señalado es inferior al límite de detección del método analítico (&lt; L.D.M.)</t>
        </r>
      </text>
    </comment>
    <comment ref="AK5" authorId="0" shapeId="0">
      <text>
        <r>
          <rPr>
            <sz val="11"/>
            <color theme="1"/>
            <rFont val="Calibri"/>
            <scheme val="minor"/>
          </rPr>
          <t>======
ID#AAABTOq5uPE
Camiza    (2024-09-23 02:04:05)
El valor del parámetro señalado es inferior al límite de detección del método analítico (&lt; L.D.M.)</t>
        </r>
      </text>
    </comment>
    <comment ref="AP5" authorId="0" shapeId="0">
      <text>
        <r>
          <rPr>
            <sz val="11"/>
            <color theme="1"/>
            <rFont val="Calibri"/>
            <scheme val="minor"/>
          </rPr>
          <t>======
ID#AAABTOq5uQM
Camiza    (2024-09-23 02:04:05)
El valor del parámetro señalado es inferior al límite de detección del método analítico (&lt; L.D.M.)</t>
        </r>
      </text>
    </comment>
    <comment ref="AQ5" authorId="0" shapeId="0">
      <text>
        <r>
          <rPr>
            <sz val="11"/>
            <color theme="1"/>
            <rFont val="Calibri"/>
            <scheme val="minor"/>
          </rPr>
          <t>======
ID#AAABTOq5uQE
Camiza    (2024-09-23 02:04:05)
El valor del parámetro señalado es inferior al límite de detección del método analítico (&lt; L.D.M.)</t>
        </r>
      </text>
    </comment>
    <comment ref="BC5" authorId="1" shapeId="0">
      <text>
        <r>
          <rPr>
            <sz val="11"/>
            <color theme="1"/>
            <rFont val="Calibri"/>
            <family val="2"/>
            <scheme val="minor"/>
          </rPr>
          <t>Aguas fuertemente contaminadas</t>
        </r>
      </text>
    </comment>
    <comment ref="BD5" authorId="1" shapeId="0">
      <text>
        <r>
          <rPr>
            <sz val="11"/>
            <color theme="1"/>
            <rFont val="Calibri"/>
            <family val="2"/>
            <scheme val="minor"/>
          </rPr>
          <t>Sistema lótico de canal recto con corriente rápida, agua turbia y nivel medio del caudal; la muestra fue tomada sobre un sustrato compuesto por  lodo y rocas grandes. La vegetación ribereña no presentó cobertura vegetal, inmersos en un suelo de uso urbano. El principal impacto evidente sobre el cuerpo de agua fue de pastoreo.</t>
        </r>
      </text>
    </comment>
    <comment ref="BT5" authorId="2" shapeId="0">
      <text>
        <r>
          <rPr>
            <sz val="11"/>
            <color theme="1"/>
            <rFont val="Calibri"/>
            <family val="2"/>
            <scheme val="minor"/>
          </rPr>
          <t xml:space="preserve">empieza a llover (corta duración) subió poco el nivel, sin embargo, si parecía que estuviera lloviendo en la parte alta porque antes de la lluvia subía un poco el nivel. 
Comenzaron a bajar muchos residuos sólidos como botellas basura, desechables, el agua de la quebrada no se veía tan turbia sin embargo si presentaba un color café las descargas que hay en las márgenes del río salían más fuertes </t>
        </r>
      </text>
    </comment>
  </commentList>
  <extLst>
    <ext xmlns:r="http://schemas.openxmlformats.org/officeDocument/2006/relationships" uri="GoogleSheetsCustomDataVersion2">
      <go:sheetsCustomData xmlns:go="http://customooxmlschemas.google.com/" r:id="rId1" roundtripDataSignature="AMtx7mgJ6XpXiakgtD3eBOED4sF/n2FrcQ=="/>
    </ext>
  </extLst>
</comments>
</file>

<file path=xl/sharedStrings.xml><?xml version="1.0" encoding="utf-8"?>
<sst xmlns="http://schemas.openxmlformats.org/spreadsheetml/2006/main" count="140" uniqueCount="80">
  <si>
    <t>Código</t>
  </si>
  <si>
    <t>Temperatura Ambiente (°C)</t>
  </si>
  <si>
    <t>Temperatura Agua (°C)</t>
  </si>
  <si>
    <t>Oxígeno disuelto (mg/L)</t>
  </si>
  <si>
    <t>Conductividad eléctrica (µS/cm)</t>
  </si>
  <si>
    <t>Potencial Redox (mV)</t>
  </si>
  <si>
    <t>Turbiedad (NTU)</t>
  </si>
  <si>
    <t xml:space="preserve">Caudal (m3/s) </t>
  </si>
  <si>
    <t>Clasificación caudal (Adim)</t>
  </si>
  <si>
    <t>Número de verticales</t>
  </si>
  <si>
    <t>Color verdadero (UPC)</t>
  </si>
  <si>
    <t>Color triestimular 436 nm</t>
  </si>
  <si>
    <t>Color triestimular 525 nm</t>
  </si>
  <si>
    <t>Color triestimular 620 nm</t>
  </si>
  <si>
    <t>Sólidos suspendidos totales (mg/L)</t>
  </si>
  <si>
    <t>Sólidos totales (mg/L)</t>
  </si>
  <si>
    <t>Sólidos volátiles totales (mg/L)</t>
  </si>
  <si>
    <t>Sólidos disueltos totales (mg/L)</t>
  </si>
  <si>
    <t>Sólidos fijos totales (mg/L)</t>
  </si>
  <si>
    <t>Sólidos sedimentables (ml/L-h)</t>
  </si>
  <si>
    <t>DBO5 (mg/L)</t>
  </si>
  <si>
    <t>DQO (mg/L)</t>
  </si>
  <si>
    <t>Hierro total (mg Fe/L)</t>
  </si>
  <si>
    <t>Sulfatos (mg/L)</t>
  </si>
  <si>
    <t>Sulfuros (mg/L)</t>
  </si>
  <si>
    <t>Clororus (mg/L)</t>
  </si>
  <si>
    <t>Grasas y/o aceites (mg/L)</t>
  </si>
  <si>
    <t>SAAM (mg/L)</t>
  </si>
  <si>
    <t>Fósforo total (mg P/L)</t>
  </si>
  <si>
    <t>Fosfato (mg P/L)</t>
  </si>
  <si>
    <t>Fósforo orgánico (mg P/L)</t>
  </si>
  <si>
    <t>Nitratos (mg N/L)</t>
  </si>
  <si>
    <t>Nitritos (mg N/L)</t>
  </si>
  <si>
    <t>Nitrógeno orgánico (mg N/L)</t>
  </si>
  <si>
    <t>Nitrógeno total Kjeldahl (mg N/L)</t>
  </si>
  <si>
    <t>Cadmio (mg Cd/L)</t>
  </si>
  <si>
    <t>Cobre (mg Cu/L)</t>
  </si>
  <si>
    <t>Cromo (mg Cr/L)</t>
  </si>
  <si>
    <t>Cromo hexavalente (mg Cr6+/L)</t>
  </si>
  <si>
    <t>Mercurio (mg Hg/L)</t>
  </si>
  <si>
    <t>Niquel (mg Ni/L)</t>
  </si>
  <si>
    <t>Plomo (mg Pb/L)</t>
  </si>
  <si>
    <t>Cadmio sedimentable (mg Cd/L)</t>
  </si>
  <si>
    <t>Cobre sedimentable (mg Cu/L)</t>
  </si>
  <si>
    <t>Cromo sedimentable (mg Cr/L)</t>
  </si>
  <si>
    <t>Mercurio sedimentable (mg Hg/L)</t>
  </si>
  <si>
    <t>Plomo sedimentable (mg Pb/L)</t>
  </si>
  <si>
    <t>Escherichia coli (UFC)</t>
  </si>
  <si>
    <t>Coliformes totales (UFC)</t>
  </si>
  <si>
    <t>Escherichia coli (NMP/100mL)</t>
  </si>
  <si>
    <t>Coliformes totales (NMP/100mL)</t>
  </si>
  <si>
    <t>Riqueza algas</t>
  </si>
  <si>
    <t>Indice biológico BMWP</t>
  </si>
  <si>
    <t>E0</t>
  </si>
  <si>
    <t xml:space="preserve"> </t>
  </si>
  <si>
    <t>pH (U de pH)</t>
  </si>
  <si>
    <t>Clasificación Indice biológico BMWP</t>
  </si>
  <si>
    <t>Observaciones (algas y macroinvertebrados)</t>
  </si>
  <si>
    <t>Aceptable</t>
  </si>
  <si>
    <t>Ver comentario</t>
  </si>
  <si>
    <t>Crítica</t>
  </si>
  <si>
    <t>Muy crítica</t>
  </si>
  <si>
    <t>#N/A</t>
  </si>
  <si>
    <t>Hora</t>
  </si>
  <si>
    <t>Potencial</t>
  </si>
  <si>
    <t>Estado del tiempo</t>
  </si>
  <si>
    <t>Apariencia</t>
  </si>
  <si>
    <t>Olor</t>
  </si>
  <si>
    <t>Color</t>
  </si>
  <si>
    <t>Altura (m)</t>
  </si>
  <si>
    <t>H1 (m)</t>
  </si>
  <si>
    <t>H2 (m)</t>
  </si>
  <si>
    <t>Observación</t>
  </si>
  <si>
    <t>Nublado</t>
  </si>
  <si>
    <t>Residuos Sólidos</t>
  </si>
  <si>
    <t>Inodoro</t>
  </si>
  <si>
    <t>Café claro</t>
  </si>
  <si>
    <t>Pelos</t>
  </si>
  <si>
    <t>Lluvia de intensidad leve</t>
  </si>
  <si>
    <t>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</si>
</sst>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0" x14ac:knownFonts="1">
    <font>
      <sz val="11"/>
      <color theme="1"/>
      <name val="Calibri"/>
      <scheme val="minor"/>
    </font>
    <font>
      <sz val="11"/>
      <color theme="1"/>
      <name val="Calibri"/>
    </font>
    <font>
      <b/>
      <sz val="9"/>
      <color theme="1"/>
      <name val="Arial"/>
    </font>
    <font>
      <sz val="9"/>
      <color theme="1"/>
      <name val="Arial"/>
    </font>
    <font>
      <b/>
      <sz val="9"/>
      <color rgb="FFFFFFFF"/>
      <name val="Arial"/>
    </font>
    <font>
      <sz val="9"/>
      <name val="Arial"/>
    </font>
    <font>
      <b/>
      <sz val="9"/>
      <name val="Arial"/>
      <family val="2"/>
    </font>
    <font>
      <sz val="9"/>
      <color theme="1"/>
      <name val="Arial"/>
      <family val="2"/>
    </font>
    <font>
      <sz val="9"/>
      <name val="Arial"/>
      <family val="2"/>
    </font>
    <font>
      <u/>
      <sz val="11"/>
      <color theme="1"/>
      <name val="Calibri"/>
      <family val="2"/>
      <scheme val="minor"/>
    </font>
  </fonts>
  <fills count="15">
    <fill>
      <patternFill patternType="none"/>
    </fill>
    <fill>
      <patternFill patternType="gray125"/>
    </fill>
    <fill>
      <patternFill patternType="solid">
        <fgColor rgb="FFBDBDBD"/>
        <bgColor rgb="FFBDBDBD"/>
      </patternFill>
    </fill>
    <fill>
      <patternFill patternType="solid">
        <fgColor rgb="FF70AD47"/>
        <bgColor rgb="FF70AD47"/>
      </patternFill>
    </fill>
    <fill>
      <patternFill patternType="solid">
        <fgColor rgb="FFB4C6E7"/>
        <bgColor rgb="FFB4C6E7"/>
      </patternFill>
    </fill>
    <fill>
      <patternFill patternType="solid">
        <fgColor rgb="FF2E75B5"/>
        <bgColor rgb="FF2E75B5"/>
      </patternFill>
    </fill>
    <fill>
      <patternFill patternType="solid">
        <fgColor rgb="FFFFD965"/>
        <bgColor rgb="FFFFD965"/>
      </patternFill>
    </fill>
    <fill>
      <patternFill patternType="solid">
        <fgColor rgb="FF7B7B7B"/>
        <bgColor rgb="FF7B7B7B"/>
      </patternFill>
    </fill>
    <fill>
      <patternFill patternType="solid">
        <fgColor rgb="FF92D050"/>
        <bgColor rgb="FFB4C6E7"/>
      </patternFill>
    </fill>
    <fill>
      <patternFill patternType="solid">
        <fgColor rgb="FF92D050"/>
        <bgColor rgb="FF70AD47"/>
      </patternFill>
    </fill>
    <fill>
      <patternFill patternType="solid">
        <fgColor rgb="FFFFFF00"/>
        <bgColor rgb="FFBDBDBD"/>
      </patternFill>
    </fill>
    <fill>
      <patternFill patternType="solid">
        <fgColor rgb="FFFFFF00"/>
        <bgColor indexed="64"/>
      </patternFill>
    </fill>
    <fill>
      <patternFill patternType="solid">
        <fgColor rgb="FFFFFF00"/>
        <bgColor rgb="FF92D050"/>
      </patternFill>
    </fill>
    <fill>
      <patternFill patternType="solid">
        <fgColor rgb="FFFFFF00"/>
        <bgColor rgb="FFFE8500"/>
      </patternFill>
    </fill>
    <fill>
      <patternFill patternType="solid">
        <fgColor rgb="FFFFFF00"/>
        <bgColor rgb="FFFF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applyFont="1" applyAlignment="1"/>
    <xf numFmtId="0" fontId="2" fillId="3" borderId="1" xfId="0" applyFont="1" applyFill="1" applyBorder="1" applyAlignment="1">
      <alignment horizontal="center" wrapText="1"/>
    </xf>
    <xf numFmtId="0" fontId="2" fillId="4" borderId="1" xfId="0" applyFont="1" applyFill="1" applyBorder="1" applyAlignment="1">
      <alignment horizontal="center" wrapText="1"/>
    </xf>
    <xf numFmtId="0" fontId="2" fillId="5" borderId="1" xfId="0" applyFont="1" applyFill="1" applyBorder="1" applyAlignment="1">
      <alignment horizontal="center" wrapText="1"/>
    </xf>
    <xf numFmtId="0" fontId="2" fillId="6" borderId="1" xfId="0" applyFont="1" applyFill="1" applyBorder="1" applyAlignment="1">
      <alignment horizontal="center" wrapText="1"/>
    </xf>
    <xf numFmtId="0" fontId="2" fillId="7" borderId="1" xfId="0" applyFont="1" applyFill="1" applyBorder="1" applyAlignment="1">
      <alignment horizontal="center" wrapText="1"/>
    </xf>
    <xf numFmtId="49" fontId="3" fillId="3" borderId="1" xfId="0" applyNumberFormat="1" applyFont="1" applyFill="1" applyBorder="1" applyAlignment="1">
      <alignment horizontal="center" wrapText="1"/>
    </xf>
    <xf numFmtId="2" fontId="3" fillId="3" borderId="1" xfId="0" applyNumberFormat="1" applyFont="1" applyFill="1" applyBorder="1" applyAlignment="1">
      <alignment horizontal="center" wrapText="1"/>
    </xf>
    <xf numFmtId="2" fontId="3" fillId="4" borderId="1" xfId="0" applyNumberFormat="1" applyFont="1" applyFill="1" applyBorder="1" applyAlignment="1">
      <alignment horizontal="center" wrapText="1"/>
    </xf>
    <xf numFmtId="49" fontId="3" fillId="4" borderId="1" xfId="0" applyNumberFormat="1" applyFont="1" applyFill="1" applyBorder="1" applyAlignment="1">
      <alignment horizontal="center" wrapText="1"/>
    </xf>
    <xf numFmtId="2" fontId="3" fillId="5" borderId="1" xfId="0" applyNumberFormat="1" applyFont="1" applyFill="1" applyBorder="1" applyAlignment="1">
      <alignment horizontal="center" wrapText="1"/>
    </xf>
    <xf numFmtId="2" fontId="1" fillId="5" borderId="1" xfId="0" applyNumberFormat="1" applyFont="1" applyFill="1" applyBorder="1" applyAlignment="1">
      <alignment horizontal="center" wrapText="1"/>
    </xf>
    <xf numFmtId="2" fontId="3" fillId="6" borderId="1" xfId="0" applyNumberFormat="1" applyFont="1" applyFill="1" applyBorder="1" applyAlignment="1">
      <alignment horizontal="center" wrapText="1"/>
    </xf>
    <xf numFmtId="2" fontId="4" fillId="6" borderId="1" xfId="0" applyNumberFormat="1" applyFont="1" applyFill="1" applyBorder="1" applyAlignment="1">
      <alignment horizontal="center" wrapText="1"/>
    </xf>
    <xf numFmtId="164" fontId="3" fillId="7" borderId="1" xfId="0" applyNumberFormat="1" applyFont="1" applyFill="1" applyBorder="1" applyAlignment="1">
      <alignment horizontal="center" wrapText="1"/>
    </xf>
    <xf numFmtId="2" fontId="3" fillId="7" borderId="1" xfId="0" applyNumberFormat="1" applyFont="1" applyFill="1" applyBorder="1" applyAlignment="1">
      <alignment horizontal="center" wrapText="1"/>
    </xf>
    <xf numFmtId="49" fontId="3" fillId="8" borderId="1" xfId="0" applyNumberFormat="1" applyFont="1" applyFill="1" applyBorder="1" applyAlignment="1">
      <alignment horizontal="center" wrapText="1"/>
    </xf>
    <xf numFmtId="2" fontId="3" fillId="9" borderId="1" xfId="0" applyNumberFormat="1" applyFont="1" applyFill="1" applyBorder="1" applyAlignment="1">
      <alignment horizontal="center" wrapText="1"/>
    </xf>
    <xf numFmtId="49" fontId="7" fillId="8" borderId="1" xfId="0" applyNumberFormat="1" applyFont="1" applyFill="1" applyBorder="1" applyAlignment="1">
      <alignment horizontal="center" wrapText="1"/>
    </xf>
    <xf numFmtId="0" fontId="6" fillId="2" borderId="2" xfId="0" applyFont="1" applyFill="1" applyBorder="1" applyAlignment="1">
      <alignment vertical="center" wrapText="1"/>
    </xf>
    <xf numFmtId="0" fontId="6" fillId="2" borderId="2" xfId="0" applyFont="1" applyFill="1" applyBorder="1" applyAlignment="1">
      <alignment horizontal="center" vertical="center" wrapText="1"/>
    </xf>
    <xf numFmtId="20" fontId="8" fillId="0" borderId="2" xfId="0" applyNumberFormat="1" applyFont="1" applyBorder="1" applyAlignment="1">
      <alignment horizontal="center" vertical="center" wrapText="1"/>
    </xf>
    <xf numFmtId="2" fontId="8" fillId="0" borderId="2" xfId="0" applyNumberFormat="1" applyFont="1" applyBorder="1" applyAlignment="1">
      <alignment horizontal="center" vertical="center" wrapText="1"/>
    </xf>
    <xf numFmtId="0" fontId="0" fillId="0" borderId="2" xfId="0" applyBorder="1"/>
    <xf numFmtId="0" fontId="9" fillId="0" borderId="2" xfId="0" applyFont="1" applyBorder="1"/>
    <xf numFmtId="49" fontId="8" fillId="0" borderId="2" xfId="0" applyNumberFormat="1" applyFont="1" applyBorder="1" applyAlignment="1">
      <alignment horizontal="center" vertical="center" wrapText="1"/>
    </xf>
    <xf numFmtId="0" fontId="2" fillId="10" borderId="1" xfId="0" applyFont="1" applyFill="1" applyBorder="1" applyAlignment="1">
      <alignment horizontal="center" wrapText="1"/>
    </xf>
    <xf numFmtId="0" fontId="6" fillId="10" borderId="1" xfId="0" applyFont="1" applyFill="1" applyBorder="1" applyAlignment="1">
      <alignment horizontal="center" vertical="center" wrapText="1"/>
    </xf>
    <xf numFmtId="0" fontId="1" fillId="11" borderId="1" xfId="0" applyFont="1" applyFill="1" applyBorder="1" applyAlignment="1"/>
    <xf numFmtId="2" fontId="3" fillId="11" borderId="1" xfId="0" applyNumberFormat="1" applyFont="1" applyFill="1" applyBorder="1" applyAlignment="1">
      <alignment horizontal="center" wrapText="1"/>
    </xf>
    <xf numFmtId="49" fontId="5" fillId="12" borderId="2" xfId="0" applyNumberFormat="1" applyFont="1" applyFill="1" applyBorder="1" applyAlignment="1">
      <alignment horizontal="center" vertical="center" wrapText="1"/>
    </xf>
    <xf numFmtId="49" fontId="5" fillId="11" borderId="2" xfId="0" applyNumberFormat="1" applyFont="1" applyFill="1" applyBorder="1" applyAlignment="1">
      <alignment horizontal="center" vertical="center" wrapText="1"/>
    </xf>
    <xf numFmtId="49" fontId="5" fillId="13" borderId="2" xfId="0" applyNumberFormat="1" applyFont="1" applyFill="1" applyBorder="1" applyAlignment="1">
      <alignment horizontal="center" vertical="center" wrapText="1"/>
    </xf>
    <xf numFmtId="49" fontId="5" fillId="14"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999"/>
  <sheetViews>
    <sheetView tabSelected="1" zoomScale="53" zoomScaleNormal="53" workbookViewId="0">
      <selection activeCell="F10" sqref="F10"/>
    </sheetView>
  </sheetViews>
  <sheetFormatPr baseColWidth="10" defaultColWidth="14.42578125" defaultRowHeight="15" customHeight="1" x14ac:dyDescent="0.25"/>
  <cols>
    <col min="1" max="54" width="10.7109375" customWidth="1"/>
  </cols>
  <sheetData>
    <row r="1" spans="1:72" ht="48.75" x14ac:dyDescent="0.25">
      <c r="A1" s="1" t="s">
        <v>0</v>
      </c>
      <c r="B1" s="1" t="s">
        <v>1</v>
      </c>
      <c r="C1" s="1" t="s">
        <v>2</v>
      </c>
      <c r="D1" s="1" t="s">
        <v>55</v>
      </c>
      <c r="E1" s="1" t="s">
        <v>3</v>
      </c>
      <c r="F1" s="1" t="s">
        <v>4</v>
      </c>
      <c r="G1" s="1" t="s">
        <v>5</v>
      </c>
      <c r="H1" s="1" t="s">
        <v>6</v>
      </c>
      <c r="I1" s="2" t="s">
        <v>7</v>
      </c>
      <c r="J1" s="2" t="s">
        <v>8</v>
      </c>
      <c r="K1" s="2" t="s">
        <v>9</v>
      </c>
      <c r="L1" s="2" t="s">
        <v>10</v>
      </c>
      <c r="M1" s="2" t="s">
        <v>11</v>
      </c>
      <c r="N1" s="2" t="s">
        <v>12</v>
      </c>
      <c r="O1" s="2" t="s">
        <v>13</v>
      </c>
      <c r="P1" s="2" t="s">
        <v>14</v>
      </c>
      <c r="Q1" s="2" t="s">
        <v>15</v>
      </c>
      <c r="R1" s="2" t="s">
        <v>16</v>
      </c>
      <c r="S1" s="2" t="s">
        <v>17</v>
      </c>
      <c r="T1" s="2" t="s">
        <v>18</v>
      </c>
      <c r="U1" s="2" t="s">
        <v>19</v>
      </c>
      <c r="V1" s="3" t="s">
        <v>20</v>
      </c>
      <c r="W1" s="3" t="s">
        <v>21</v>
      </c>
      <c r="X1" s="3" t="s">
        <v>22</v>
      </c>
      <c r="Y1" s="3" t="s">
        <v>23</v>
      </c>
      <c r="Z1" s="3" t="s">
        <v>24</v>
      </c>
      <c r="AA1" s="3" t="s">
        <v>25</v>
      </c>
      <c r="AB1" s="3" t="s">
        <v>26</v>
      </c>
      <c r="AC1" s="3" t="s">
        <v>27</v>
      </c>
      <c r="AD1" s="4" t="s">
        <v>28</v>
      </c>
      <c r="AE1" s="4" t="s">
        <v>29</v>
      </c>
      <c r="AF1" s="4" t="s">
        <v>30</v>
      </c>
      <c r="AG1" s="4" t="s">
        <v>31</v>
      </c>
      <c r="AH1" s="4" t="s">
        <v>32</v>
      </c>
      <c r="AI1" s="4" t="s">
        <v>33</v>
      </c>
      <c r="AJ1" s="4" t="s">
        <v>34</v>
      </c>
      <c r="AK1" s="5" t="s">
        <v>35</v>
      </c>
      <c r="AL1" s="5" t="s">
        <v>36</v>
      </c>
      <c r="AM1" s="5" t="s">
        <v>37</v>
      </c>
      <c r="AN1" s="5" t="s">
        <v>38</v>
      </c>
      <c r="AO1" s="5" t="s">
        <v>39</v>
      </c>
      <c r="AP1" s="5" t="s">
        <v>40</v>
      </c>
      <c r="AQ1" s="5" t="s">
        <v>41</v>
      </c>
      <c r="AR1" s="26" t="s">
        <v>42</v>
      </c>
      <c r="AS1" s="26" t="s">
        <v>43</v>
      </c>
      <c r="AT1" s="26" t="s">
        <v>44</v>
      </c>
      <c r="AU1" s="26" t="s">
        <v>45</v>
      </c>
      <c r="AV1" s="26" t="s">
        <v>46</v>
      </c>
      <c r="AW1" s="26" t="s">
        <v>47</v>
      </c>
      <c r="AX1" s="26" t="s">
        <v>48</v>
      </c>
      <c r="AY1" s="26" t="s">
        <v>49</v>
      </c>
      <c r="AZ1" s="26" t="s">
        <v>50</v>
      </c>
      <c r="BA1" s="26" t="s">
        <v>51</v>
      </c>
      <c r="BB1" s="26" t="s">
        <v>52</v>
      </c>
      <c r="BC1" s="27" t="s">
        <v>56</v>
      </c>
      <c r="BD1" s="27" t="s">
        <v>57</v>
      </c>
      <c r="BE1" s="19" t="s">
        <v>63</v>
      </c>
      <c r="BF1" s="20" t="s">
        <v>1</v>
      </c>
      <c r="BG1" s="20" t="s">
        <v>2</v>
      </c>
      <c r="BH1" s="20" t="s">
        <v>55</v>
      </c>
      <c r="BI1" s="20" t="s">
        <v>3</v>
      </c>
      <c r="BJ1" s="20" t="s">
        <v>4</v>
      </c>
      <c r="BK1" s="20" t="s">
        <v>64</v>
      </c>
      <c r="BL1" s="20" t="s">
        <v>6</v>
      </c>
      <c r="BM1" s="20" t="s">
        <v>65</v>
      </c>
      <c r="BN1" s="20" t="s">
        <v>66</v>
      </c>
      <c r="BO1" s="20" t="s">
        <v>67</v>
      </c>
      <c r="BP1" s="20" t="s">
        <v>68</v>
      </c>
      <c r="BQ1" s="20" t="s">
        <v>69</v>
      </c>
      <c r="BR1" s="20" t="s">
        <v>70</v>
      </c>
      <c r="BS1" s="20" t="s">
        <v>71</v>
      </c>
      <c r="BT1" s="20" t="s">
        <v>72</v>
      </c>
    </row>
    <row r="2" spans="1:72" ht="24" x14ac:dyDescent="0.25">
      <c r="A2" s="6" t="s">
        <v>53</v>
      </c>
      <c r="B2" s="7">
        <v>18.100000000000001</v>
      </c>
      <c r="C2" s="7">
        <v>15.6</v>
      </c>
      <c r="D2" s="7">
        <v>7.8</v>
      </c>
      <c r="E2" s="7">
        <v>7.8</v>
      </c>
      <c r="F2" s="7">
        <v>23</v>
      </c>
      <c r="G2" s="18" t="s">
        <v>62</v>
      </c>
      <c r="H2" s="7">
        <v>2</v>
      </c>
      <c r="I2" s="8">
        <v>0.16</v>
      </c>
      <c r="J2" s="9" t="s">
        <v>62</v>
      </c>
      <c r="K2" s="9" t="s">
        <v>62</v>
      </c>
      <c r="L2" s="8">
        <v>13</v>
      </c>
      <c r="M2" s="8">
        <v>0.23300000000000001</v>
      </c>
      <c r="N2" s="8">
        <v>7.9000000000000001E-2</v>
      </c>
      <c r="O2" s="8">
        <v>3.2000000000000001E-2</v>
      </c>
      <c r="P2" s="8">
        <v>3.5</v>
      </c>
      <c r="Q2" s="8">
        <v>21</v>
      </c>
      <c r="R2" s="8">
        <v>6</v>
      </c>
      <c r="S2" s="8">
        <v>17</v>
      </c>
      <c r="T2" s="8">
        <v>50.7</v>
      </c>
      <c r="U2" s="8">
        <v>0.1</v>
      </c>
      <c r="V2" s="10">
        <v>5.79</v>
      </c>
      <c r="W2" s="10">
        <v>25</v>
      </c>
      <c r="X2" s="9" t="s">
        <v>62</v>
      </c>
      <c r="Y2" s="9" t="s">
        <v>62</v>
      </c>
      <c r="Z2" s="11" t="e">
        <v>#N/A</v>
      </c>
      <c r="AA2" s="9" t="s">
        <v>62</v>
      </c>
      <c r="AB2" s="10">
        <v>0.4</v>
      </c>
      <c r="AC2" s="10">
        <v>0.3</v>
      </c>
      <c r="AD2" s="12">
        <v>0.05</v>
      </c>
      <c r="AE2" s="9" t="s">
        <v>62</v>
      </c>
      <c r="AF2" s="13" t="e">
        <f t="shared" ref="AF2" si="0">NA()</f>
        <v>#N/A</v>
      </c>
      <c r="AG2" s="12">
        <v>0.9</v>
      </c>
      <c r="AH2" s="12">
        <v>0.46</v>
      </c>
      <c r="AI2" s="9" t="s">
        <v>62</v>
      </c>
      <c r="AJ2" s="12">
        <v>5</v>
      </c>
      <c r="AK2" s="14">
        <v>3.0000000000000001E-3</v>
      </c>
      <c r="AL2" s="15">
        <v>3.0000000000000001E-3</v>
      </c>
      <c r="AM2" s="15">
        <v>3.0000000000000001E-3</v>
      </c>
      <c r="AN2" s="9" t="s">
        <v>62</v>
      </c>
      <c r="AO2" s="14">
        <v>5.9999999999999995E-4</v>
      </c>
      <c r="AP2" s="15">
        <v>3.0000000000000001E-3</v>
      </c>
      <c r="AQ2" s="15">
        <v>3.0000000000000001E-3</v>
      </c>
      <c r="AR2" s="28"/>
      <c r="AS2" s="28"/>
      <c r="AT2" s="28"/>
      <c r="AU2" s="28"/>
      <c r="AV2" s="28"/>
      <c r="AW2" s="28"/>
      <c r="AX2" s="28"/>
      <c r="AY2" s="28">
        <v>65.599999999999994</v>
      </c>
      <c r="AZ2" s="28">
        <v>65.7</v>
      </c>
      <c r="BA2" s="29">
        <v>8</v>
      </c>
      <c r="BB2" s="29">
        <v>76</v>
      </c>
      <c r="BC2" s="30" t="s">
        <v>58</v>
      </c>
      <c r="BD2" s="31" t="s">
        <v>59</v>
      </c>
      <c r="BE2" s="21">
        <v>0.25</v>
      </c>
      <c r="BF2" s="22">
        <v>16</v>
      </c>
      <c r="BG2" s="22">
        <v>16.8</v>
      </c>
      <c r="BH2" s="22">
        <v>7.04</v>
      </c>
      <c r="BI2" s="22">
        <v>7.6</v>
      </c>
      <c r="BJ2" s="22">
        <v>138.5</v>
      </c>
      <c r="BK2" s="23" t="e">
        <v>#N/A</v>
      </c>
      <c r="BL2" s="24"/>
      <c r="BM2" s="25" t="s">
        <v>73</v>
      </c>
      <c r="BN2" s="25" t="s">
        <v>74</v>
      </c>
      <c r="BO2" s="25" t="s">
        <v>75</v>
      </c>
      <c r="BP2" s="25" t="s">
        <v>76</v>
      </c>
      <c r="BQ2" s="23"/>
      <c r="BR2" s="23"/>
      <c r="BS2" s="23"/>
      <c r="BT2" s="25" t="s">
        <v>59</v>
      </c>
    </row>
    <row r="3" spans="1:72" x14ac:dyDescent="0.25">
      <c r="A3" s="6" t="s">
        <v>53</v>
      </c>
      <c r="B3" s="7">
        <v>21.9</v>
      </c>
      <c r="C3" s="7">
        <v>18.5</v>
      </c>
      <c r="D3" s="7">
        <v>7.36</v>
      </c>
      <c r="E3" s="7">
        <v>7.36</v>
      </c>
      <c r="F3" s="7">
        <v>26.6</v>
      </c>
      <c r="G3" s="16" t="s">
        <v>62</v>
      </c>
      <c r="H3" s="7">
        <v>11</v>
      </c>
      <c r="I3" s="8">
        <v>0.87</v>
      </c>
      <c r="J3" s="9" t="s">
        <v>62</v>
      </c>
      <c r="K3" s="9" t="s">
        <v>62</v>
      </c>
      <c r="L3" s="8">
        <v>19</v>
      </c>
      <c r="M3" s="8">
        <v>0.254</v>
      </c>
      <c r="N3" s="8">
        <v>0.10100000000000001</v>
      </c>
      <c r="O3" s="8">
        <v>5.0999999999999997E-2</v>
      </c>
      <c r="P3" s="8">
        <v>8.5</v>
      </c>
      <c r="Q3" s="8">
        <v>35</v>
      </c>
      <c r="R3" s="8">
        <v>16</v>
      </c>
      <c r="S3" s="8">
        <v>26</v>
      </c>
      <c r="T3" s="8">
        <v>65.099999999999994</v>
      </c>
      <c r="U3" s="8">
        <v>0.1</v>
      </c>
      <c r="V3" s="10">
        <v>41.52</v>
      </c>
      <c r="W3" s="10">
        <v>73.37</v>
      </c>
      <c r="X3" s="9" t="s">
        <v>62</v>
      </c>
      <c r="Y3" s="9" t="s">
        <v>62</v>
      </c>
      <c r="Z3" s="11" t="e">
        <f t="shared" ref="Z3:Z5" si="1">NA()</f>
        <v>#N/A</v>
      </c>
      <c r="AA3" s="9" t="s">
        <v>62</v>
      </c>
      <c r="AB3" s="10">
        <v>0.37</v>
      </c>
      <c r="AC3" s="10">
        <v>0.3</v>
      </c>
      <c r="AD3" s="12">
        <v>0.05</v>
      </c>
      <c r="AE3" s="9" t="s">
        <v>62</v>
      </c>
      <c r="AF3" s="12">
        <v>1.7999999999999999E-2</v>
      </c>
      <c r="AG3" s="12">
        <v>1.25</v>
      </c>
      <c r="AH3" s="12">
        <v>0.68</v>
      </c>
      <c r="AI3" s="9" t="s">
        <v>62</v>
      </c>
      <c r="AJ3" s="12">
        <v>5</v>
      </c>
      <c r="AK3" s="14">
        <v>3.0000000000000001E-3</v>
      </c>
      <c r="AL3" s="15">
        <v>3.0000000000000001E-3</v>
      </c>
      <c r="AM3" s="15">
        <v>3.0000000000000001E-3</v>
      </c>
      <c r="AN3" s="9" t="s">
        <v>62</v>
      </c>
      <c r="AO3" s="14">
        <v>1.4E-3</v>
      </c>
      <c r="AP3" s="15">
        <v>3.0000000000000001E-3</v>
      </c>
      <c r="AQ3" s="15">
        <v>3.0000000000000001E-3</v>
      </c>
      <c r="AR3" s="28"/>
      <c r="AS3" s="28"/>
      <c r="AT3" s="28"/>
      <c r="AU3" s="28"/>
      <c r="AV3" s="28"/>
      <c r="AW3" s="28"/>
      <c r="AX3" s="28"/>
      <c r="AY3" s="28">
        <v>65.599999999999994</v>
      </c>
      <c r="AZ3" s="28">
        <v>65.7</v>
      </c>
      <c r="BA3" s="29">
        <v>7</v>
      </c>
      <c r="BB3" s="29">
        <v>25</v>
      </c>
      <c r="BC3" s="32" t="s">
        <v>60</v>
      </c>
      <c r="BD3" s="31" t="s">
        <v>59</v>
      </c>
      <c r="BE3" s="21">
        <v>0.29166666666666669</v>
      </c>
      <c r="BF3" s="22">
        <v>16.8</v>
      </c>
      <c r="BG3" s="22">
        <v>16.8</v>
      </c>
      <c r="BH3" s="22">
        <v>7.12</v>
      </c>
      <c r="BI3" s="22">
        <v>7.67</v>
      </c>
      <c r="BJ3" s="22">
        <v>143.30000000000001</v>
      </c>
      <c r="BK3" s="23" t="e">
        <v>#N/A</v>
      </c>
      <c r="BL3" s="23"/>
      <c r="BM3" s="25" t="s">
        <v>73</v>
      </c>
      <c r="BN3" s="25" t="s">
        <v>77</v>
      </c>
      <c r="BO3" s="25" t="s">
        <v>75</v>
      </c>
      <c r="BP3" s="25" t="s">
        <v>76</v>
      </c>
      <c r="BQ3" s="23"/>
      <c r="BR3" s="23"/>
      <c r="BS3" s="23"/>
      <c r="BT3" s="25" t="s">
        <v>59</v>
      </c>
    </row>
    <row r="4" spans="1:72" x14ac:dyDescent="0.25">
      <c r="A4" s="6" t="s">
        <v>53</v>
      </c>
      <c r="B4" s="7">
        <v>25.3</v>
      </c>
      <c r="C4" s="7">
        <v>20.6</v>
      </c>
      <c r="D4" s="7">
        <v>6.72</v>
      </c>
      <c r="E4" s="7">
        <v>6.72</v>
      </c>
      <c r="F4" s="7">
        <v>59.3</v>
      </c>
      <c r="G4" s="16" t="s">
        <v>62</v>
      </c>
      <c r="H4" s="7">
        <v>9.1999999999999993</v>
      </c>
      <c r="I4" s="8">
        <v>1.73</v>
      </c>
      <c r="J4" s="9" t="s">
        <v>62</v>
      </c>
      <c r="K4" s="9" t="s">
        <v>62</v>
      </c>
      <c r="L4" s="8">
        <v>26</v>
      </c>
      <c r="M4" s="8">
        <v>0.23100000000000001</v>
      </c>
      <c r="N4" s="8">
        <v>8.7999999999999995E-2</v>
      </c>
      <c r="O4" s="8">
        <v>4.2000000000000003E-2</v>
      </c>
      <c r="P4" s="8">
        <v>3.6</v>
      </c>
      <c r="Q4" s="8">
        <v>42</v>
      </c>
      <c r="R4" s="8">
        <v>34</v>
      </c>
      <c r="S4" s="8">
        <v>38</v>
      </c>
      <c r="T4" s="8">
        <v>70.8</v>
      </c>
      <c r="U4" s="8">
        <v>1</v>
      </c>
      <c r="V4" s="10">
        <v>240</v>
      </c>
      <c r="W4" s="10">
        <v>438.65</v>
      </c>
      <c r="X4" s="9" t="s">
        <v>62</v>
      </c>
      <c r="Y4" s="9" t="s">
        <v>62</v>
      </c>
      <c r="Z4" s="11" t="e">
        <f t="shared" si="1"/>
        <v>#N/A</v>
      </c>
      <c r="AA4" s="9" t="s">
        <v>62</v>
      </c>
      <c r="AB4" s="10">
        <v>0.69</v>
      </c>
      <c r="AC4" s="10">
        <v>0.3</v>
      </c>
      <c r="AD4" s="12">
        <v>0.05</v>
      </c>
      <c r="AE4" s="9" t="s">
        <v>62</v>
      </c>
      <c r="AF4" s="12">
        <v>2.5999999999999999E-2</v>
      </c>
      <c r="AG4" s="12">
        <v>1.41</v>
      </c>
      <c r="AH4" s="12">
        <v>1</v>
      </c>
      <c r="AI4" s="9" t="s">
        <v>62</v>
      </c>
      <c r="AJ4" s="12">
        <v>5</v>
      </c>
      <c r="AK4" s="14">
        <v>3.0000000000000001E-3</v>
      </c>
      <c r="AL4" s="15">
        <v>3.0000000000000001E-3</v>
      </c>
      <c r="AM4" s="15">
        <v>3.0000000000000001E-3</v>
      </c>
      <c r="AN4" s="9" t="s">
        <v>62</v>
      </c>
      <c r="AO4" s="14">
        <v>1.1999999999999999E-3</v>
      </c>
      <c r="AP4" s="15">
        <v>3.0000000000000001E-3</v>
      </c>
      <c r="AQ4" s="15">
        <v>3.0000000000000001E-3</v>
      </c>
      <c r="AR4" s="28"/>
      <c r="AS4" s="28"/>
      <c r="AT4" s="28"/>
      <c r="AU4" s="28"/>
      <c r="AV4" s="28"/>
      <c r="AW4" s="28"/>
      <c r="AX4" s="28"/>
      <c r="AY4" s="28">
        <v>65.599999999999994</v>
      </c>
      <c r="AZ4" s="28">
        <v>65.7</v>
      </c>
      <c r="BA4" s="29">
        <v>3</v>
      </c>
      <c r="BB4" s="29">
        <v>8</v>
      </c>
      <c r="BC4" s="33" t="s">
        <v>61</v>
      </c>
      <c r="BD4" s="31" t="s">
        <v>59</v>
      </c>
      <c r="BE4" s="21">
        <v>0.33333333333333331</v>
      </c>
      <c r="BF4" s="22">
        <v>17</v>
      </c>
      <c r="BG4" s="22">
        <v>17.2</v>
      </c>
      <c r="BH4" s="22">
        <v>7.25</v>
      </c>
      <c r="BI4" s="22">
        <v>7.62</v>
      </c>
      <c r="BJ4" s="22">
        <v>150</v>
      </c>
      <c r="BK4" s="23" t="e">
        <v>#N/A</v>
      </c>
      <c r="BL4" s="23"/>
      <c r="BM4" s="25" t="s">
        <v>73</v>
      </c>
      <c r="BN4" s="25" t="s">
        <v>77</v>
      </c>
      <c r="BO4" s="25" t="s">
        <v>75</v>
      </c>
      <c r="BP4" s="25" t="s">
        <v>76</v>
      </c>
      <c r="BQ4" s="23"/>
      <c r="BR4" s="23"/>
      <c r="BS4" s="23"/>
      <c r="BT4" s="25" t="s">
        <v>59</v>
      </c>
    </row>
    <row r="5" spans="1:72" ht="24" x14ac:dyDescent="0.25">
      <c r="A5" s="6" t="s">
        <v>79</v>
      </c>
      <c r="B5" s="7">
        <v>27.3</v>
      </c>
      <c r="C5" s="7">
        <v>23.9</v>
      </c>
      <c r="D5" s="7">
        <v>6.99</v>
      </c>
      <c r="E5" s="7">
        <v>6.99</v>
      </c>
      <c r="F5" s="7">
        <v>168</v>
      </c>
      <c r="G5" s="17">
        <v>306</v>
      </c>
      <c r="H5" s="7">
        <v>117</v>
      </c>
      <c r="I5" s="8">
        <v>9.94</v>
      </c>
      <c r="J5" s="9" t="s">
        <v>62</v>
      </c>
      <c r="K5" s="9" t="s">
        <v>62</v>
      </c>
      <c r="L5" s="8">
        <v>39</v>
      </c>
      <c r="M5" s="8">
        <v>0.877</v>
      </c>
      <c r="N5" s="8">
        <v>0.36699999999999999</v>
      </c>
      <c r="O5" s="8">
        <v>0.19800000000000001</v>
      </c>
      <c r="P5" s="8">
        <v>21</v>
      </c>
      <c r="Q5" s="8">
        <v>145</v>
      </c>
      <c r="R5" s="8">
        <v>49</v>
      </c>
      <c r="S5" s="8">
        <v>120</v>
      </c>
      <c r="T5" s="8">
        <v>144.69999999999999</v>
      </c>
      <c r="U5" s="8">
        <v>2</v>
      </c>
      <c r="V5" s="10">
        <v>256.8</v>
      </c>
      <c r="W5" s="10">
        <v>351.7</v>
      </c>
      <c r="X5" s="9" t="s">
        <v>62</v>
      </c>
      <c r="Y5" s="9" t="s">
        <v>62</v>
      </c>
      <c r="Z5" s="11" t="e">
        <f t="shared" si="1"/>
        <v>#N/A</v>
      </c>
      <c r="AA5" s="9" t="s">
        <v>62</v>
      </c>
      <c r="AB5" s="10">
        <v>8.41</v>
      </c>
      <c r="AC5" s="10">
        <v>0.3</v>
      </c>
      <c r="AD5" s="12">
        <v>0.33</v>
      </c>
      <c r="AE5" s="9" t="s">
        <v>62</v>
      </c>
      <c r="AF5" s="12">
        <v>0.3</v>
      </c>
      <c r="AG5" s="12">
        <v>0.05</v>
      </c>
      <c r="AH5" s="12">
        <v>0.05</v>
      </c>
      <c r="AI5" s="9" t="s">
        <v>62</v>
      </c>
      <c r="AJ5" s="12">
        <v>5</v>
      </c>
      <c r="AK5" s="14">
        <v>3.0000000000000001E-3</v>
      </c>
      <c r="AL5" s="15">
        <v>8.0000000000000002E-3</v>
      </c>
      <c r="AM5" s="15">
        <v>3.0000000000000001E-3</v>
      </c>
      <c r="AN5" s="9" t="s">
        <v>62</v>
      </c>
      <c r="AO5" s="14">
        <v>1.6000000000000001E-3</v>
      </c>
      <c r="AP5" s="15">
        <v>3.0000000000000001E-3</v>
      </c>
      <c r="AQ5" s="15">
        <v>3.0000000000000001E-3</v>
      </c>
      <c r="AR5" s="28"/>
      <c r="AS5" s="28"/>
      <c r="AT5" s="28"/>
      <c r="AU5" s="28"/>
      <c r="AV5" s="28"/>
      <c r="AW5" s="28"/>
      <c r="AX5" s="28"/>
      <c r="AY5" s="28">
        <v>65.599999999999994</v>
      </c>
      <c r="AZ5" s="28">
        <v>65.7</v>
      </c>
      <c r="BA5" s="29">
        <v>12</v>
      </c>
      <c r="BB5" s="29">
        <v>8</v>
      </c>
      <c r="BC5" s="33" t="s">
        <v>61</v>
      </c>
      <c r="BD5" s="31" t="s">
        <v>59</v>
      </c>
      <c r="BE5" s="21">
        <v>0.375</v>
      </c>
      <c r="BF5" s="22">
        <v>18</v>
      </c>
      <c r="BG5" s="22">
        <v>17.399999999999999</v>
      </c>
      <c r="BH5" s="22">
        <v>7.38</v>
      </c>
      <c r="BI5" s="22">
        <v>7.51</v>
      </c>
      <c r="BJ5" s="22">
        <v>158.69999999999999</v>
      </c>
      <c r="BK5" s="23" t="e">
        <v>#N/A</v>
      </c>
      <c r="BL5" s="23"/>
      <c r="BM5" s="25" t="s">
        <v>78</v>
      </c>
      <c r="BN5" s="25" t="s">
        <v>74</v>
      </c>
      <c r="BO5" s="25" t="s">
        <v>75</v>
      </c>
      <c r="BP5" s="25" t="s">
        <v>76</v>
      </c>
      <c r="BQ5" s="23"/>
      <c r="BR5" s="23"/>
      <c r="BS5" s="23"/>
      <c r="BT5" s="25" t="s">
        <v>59</v>
      </c>
    </row>
    <row r="9" spans="1:72" x14ac:dyDescent="0.25">
      <c r="F9" t="s">
        <v>54</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2024-08-28T00:46:00Z</dcterms:created>
  <dcterms:modified xsi:type="dcterms:W3CDTF">2024-10-08T11:43:55Z</dcterms:modified>
</cp:coreProperties>
</file>