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0110" windowHeight="2700"/>
  </bookViews>
  <sheets>
    <sheet name="Hoja1" sheetId="1" r:id="rId1"/>
  </sheets>
  <calcPr calcId="162913"/>
  <extLst>
    <ext uri="GoogleSheetsCustomDataVersion2">
      <go:sheetsCustomData xmlns:go="http://customooxmlschemas.google.com/" r:id="rId5" roundtripDataChecksum="GnyjZh8fjZl7LJIsL/2CxsTz2p9rBVRtJN22/HHvcV8="/>
    </ext>
  </extLst>
</workbook>
</file>

<file path=xl/calcChain.xml><?xml version="1.0" encoding="utf-8"?>
<calcChain xmlns="http://schemas.openxmlformats.org/spreadsheetml/2006/main">
  <c r="BC6" i="1" l="1"/>
  <c r="BB7" i="1"/>
  <c r="BC7" i="1"/>
</calcChain>
</file>

<file path=xl/comments1.xml><?xml version="1.0" encoding="utf-8"?>
<comments xmlns="http://schemas.openxmlformats.org/spreadsheetml/2006/main">
  <authors>
    <author>camiza@gmail.com</author>
    <author>Camiza</author>
  </authors>
  <commentList>
    <comment ref="Z1" authorId="0" shapeId="0">
      <text>
        <r>
          <rPr>
            <sz val="11"/>
            <color theme="1"/>
            <rFont val="Calibri"/>
            <family val="2"/>
            <scheme val="minor"/>
          </rPr>
          <t>Sulfatos (mg SO42-/L)</t>
        </r>
      </text>
    </comment>
    <comment ref="AA1" authorId="0" shapeId="0">
      <text>
        <r>
          <rPr>
            <sz val="11"/>
            <color theme="1"/>
            <rFont val="Calibri"/>
            <family val="2"/>
            <scheme val="minor"/>
          </rPr>
          <t>Sulfuros (mg S2-/L)</t>
        </r>
      </text>
    </comment>
    <comment ref="AB1" authorId="0" shapeId="0">
      <text>
        <r>
          <rPr>
            <sz val="11"/>
            <color theme="1"/>
            <rFont val="Calibri"/>
            <family val="2"/>
            <scheme val="minor"/>
          </rPr>
          <t>Clororus (mg Cl-/L)</t>
        </r>
      </text>
    </comment>
    <comment ref="AD1" authorId="0" shapeId="0">
      <text>
        <r>
          <rPr>
            <sz val="11"/>
            <color theme="1"/>
            <rFont val="Calibri"/>
            <family val="2"/>
            <scheme val="minor"/>
          </rPr>
          <t>Sustancias activas al azul de metileno (SAAM)</t>
        </r>
      </text>
    </comment>
    <comment ref="AF1" authorId="0" shapeId="0">
      <text>
        <r>
          <rPr>
            <sz val="11"/>
            <color theme="1"/>
            <rFont val="Calibri"/>
            <family val="2"/>
            <scheme val="minor"/>
          </rPr>
          <t>Fosfato[PO43-] (mg P/L)</t>
        </r>
      </text>
    </comment>
    <comment ref="AH1" authorId="0" shapeId="0">
      <text>
        <r>
          <rPr>
            <sz val="11"/>
            <color theme="1"/>
            <rFont val="Calibri"/>
            <family val="2"/>
            <scheme val="minor"/>
          </rPr>
          <t>Nitratos[NO3-] (mg N/L)</t>
        </r>
      </text>
    </comment>
    <comment ref="AI1" authorId="0" shapeId="0">
      <text>
        <r>
          <rPr>
            <sz val="11"/>
            <color theme="1"/>
            <rFont val="Calibri"/>
            <family val="2"/>
            <scheme val="minor"/>
          </rPr>
          <t>Nitritos[NO2-] (mg N/L)</t>
        </r>
      </text>
    </comment>
    <comment ref="V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X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D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E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M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N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Q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R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Z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D2" authorId="1" shapeId="0">
      <text>
        <r>
          <rPr>
            <sz val="11"/>
            <color theme="1"/>
            <rFont val="Calibri"/>
            <family val="2"/>
            <scheme val="minor"/>
          </rPr>
          <t>Aguas ligeramente contaminadas</t>
        </r>
      </text>
    </comment>
    <comment ref="BE2" authorId="1" shapeId="0">
      <text>
        <r>
          <rPr>
            <sz val="11"/>
            <color theme="1"/>
            <rFont val="Calibri"/>
            <family val="2"/>
            <scheme val="minor"/>
          </rPr>
          <t>Sistema lótico de canal mixto con corriente media, agua turbia y nivel medio del caudal; la muestra fue tomado sobre un sustrato compuesto por canto rodado y rocas grandes. La vegetación ribereña correspondió a bosque y rastrojo alto. El principal impacto evidente sobre el cuerpo de agua fue de pastoreo.</t>
        </r>
      </text>
    </comment>
    <comment ref="AD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E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M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N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Q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R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D3" authorId="1" shapeId="0">
      <text>
        <r>
          <rPr>
            <sz val="11"/>
            <color theme="1"/>
            <rFont val="Calibri"/>
            <family val="2"/>
            <scheme val="minor"/>
          </rPr>
          <t>Aguas fuertemente contaminadas</t>
        </r>
      </text>
    </comment>
    <comment ref="BE3" authorId="1" shapeId="0">
      <text>
        <r>
          <rPr>
            <sz val="11"/>
            <color theme="1"/>
            <rFont val="Calibri"/>
            <family val="2"/>
            <scheme val="minor"/>
          </rPr>
          <t>Sistema lótico de canal meándrico con corriente rizos y rápidos, agua clara y nivel medio del caudal; la muestra fue tomada sobre un sustrato compuesto por grava, canto rodado, rocas grandes y 60% arena. La vegetación ribereña correspondió a bosque y rastrojo alto, inmersos en un suelo de uso caballos y agropecuario. El principal impacto evidente sobre el cuerpo de agua fue de pastoreo y puente.</t>
        </r>
      </text>
    </comment>
    <comment ref="AD4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G4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H4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I4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4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4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Q4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R4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D4" authorId="1" shapeId="0">
      <text>
        <r>
          <rPr>
            <sz val="11"/>
            <color theme="1"/>
            <rFont val="Calibri"/>
            <family val="2"/>
            <scheme val="minor"/>
          </rPr>
          <t>Aguas fuertemente contaminadas</t>
        </r>
      </text>
    </comment>
    <comment ref="BE4" authorId="1" shapeId="0">
      <text>
        <r>
          <rPr>
            <sz val="11"/>
            <color theme="1"/>
            <rFont val="Calibri"/>
            <family val="2"/>
            <scheme val="minor"/>
          </rPr>
          <t>Sistema lótico de canal recto con corriente rápida, agua turbia y nivel medio del caudal; la muestra fue tomada sobre un sustrato compuesto por  lodo y rocas grandes. La vegetación ribereña no presentó cobertura vegetal, inmersos en un suelo de uso urbano. El principal impacto evidente sobre el cuerpo de agua fue de pastoreo.</t>
        </r>
      </text>
    </comment>
    <comment ref="AH5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I5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5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5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E5" authorId="1" shapeId="0">
      <text>
        <r>
          <rPr>
            <sz val="11"/>
            <color theme="1"/>
            <rFont val="Calibri"/>
            <family val="2"/>
            <scheme val="minor"/>
          </rPr>
          <t>Sistema lótico de canal recto con corriente rápida, agua turbia y nivel alto del caudal; está compuesto totalmente de lodo. La vegetación ribereña correspondió a pastos y miscelánea, inmersos en un suelo de uso urbano. El principal impacto evidente sobre el cuerpo de agua fue de descarga, puente y carretera.</t>
        </r>
      </text>
    </comment>
    <comment ref="X6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D6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I6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6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6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E6" authorId="1" shapeId="0">
      <text>
        <r>
          <rPr>
            <sz val="11"/>
            <color theme="1"/>
            <rFont val="Calibri"/>
            <family val="2"/>
            <scheme val="minor"/>
          </rPr>
          <t>Sistema lótico de canal recto con corriente rápidos, agua turbia y nivel alto del caudal; de lecho estable compuesto por 100% concreto. La vegetación ribereña no presento cobertura vegetal, inmersos en un suelo de uso urbano. El principal impacto evidente sobre el cuerpo de agua fue de descarga.</t>
        </r>
      </text>
    </comment>
    <comment ref="X7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D7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I7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7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7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E7" authorId="1" shapeId="0">
      <text>
        <r>
          <rPr>
            <sz val="11"/>
            <color theme="1"/>
            <rFont val="Calibri"/>
            <family val="2"/>
            <scheme val="minor"/>
          </rPr>
          <t>Sistema lótico de canal recto con corriente media, agua turbia y nivel medio del caudal; de lecho estable compuesto por  canto rodado,  rocas grandes y la mayor parte de concreto. La cobertura vegetal correspondió a rastrojo alto y rastrojo bajo, inmersos en un suelo de uso urbano. El principal impacto evidente sobre el cuerpo de agua fue de descarga.</t>
        </r>
      </text>
    </comment>
    <comment ref="X8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D8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H8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I8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8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8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D8" authorId="1" shapeId="0">
      <text>
        <r>
          <rPr>
            <sz val="11"/>
            <color theme="1"/>
            <rFont val="Calibri"/>
            <family val="2"/>
            <scheme val="minor"/>
          </rPr>
          <t>Aguas fuertemente contaminadas</t>
        </r>
      </text>
    </comment>
    <comment ref="BE8" authorId="1" shapeId="0">
      <text>
        <r>
          <rPr>
            <sz val="11"/>
            <color theme="1"/>
            <rFont val="Calibri"/>
            <family val="2"/>
            <scheme val="minor"/>
          </rPr>
          <t>Sistema lótico de canal recto con corriente media, agua turbia y nivel medio del caudal; de lecho estable compuesto por canto rodado, rocas grandes y la mayor parte de concreto. La cobertura vegetal correspondió a rastrojo alto y rastrojo bajo, inmersos en un suelo de uso urbano. El principal impacto evidente sobre el cuerpo de agua fue de descarga.</t>
        </r>
      </text>
    </comment>
    <comment ref="AD9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H9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I9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9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D9" authorId="1" shapeId="0">
      <text>
        <r>
          <rPr>
            <sz val="11"/>
            <color theme="1"/>
            <rFont val="Calibri"/>
            <family val="2"/>
            <scheme val="minor"/>
          </rPr>
          <t>Aguas fuertemente contaminadas</t>
        </r>
      </text>
    </comment>
    <comment ref="BE9" authorId="1" shapeId="0">
      <text>
        <r>
          <rPr>
            <sz val="11"/>
            <color theme="1"/>
            <rFont val="Calibri"/>
            <family val="2"/>
            <scheme val="minor"/>
          </rPr>
          <t>Sistema lótico de canal recto con corriente lenta a media, agua turbia y nivel bajo a medio del caudal; la muestra fue tomada en un sustrato compuesto por arcilla, canto rodado y rocas grandes. La cobertura vegetal correspondió a bosque y pastos, inmersos en un suelo de uso urbano</t>
        </r>
      </text>
    </comment>
    <comment ref="AD10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H10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I10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10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D10" authorId="1" shapeId="0">
      <text>
        <r>
          <rPr>
            <sz val="11"/>
            <color theme="1"/>
            <rFont val="Calibri"/>
            <family val="2"/>
            <scheme val="minor"/>
          </rPr>
          <t>Aguas fuertemente contaminadas</t>
        </r>
      </text>
    </comment>
    <comment ref="BE10" authorId="1" shapeId="0">
      <text>
        <r>
          <rPr>
            <sz val="11"/>
            <color theme="1"/>
            <rFont val="Calibri"/>
            <family val="2"/>
            <scheme val="minor"/>
          </rPr>
          <t>Sistema lótico de canal recto con corriente rápida, agua turbia y opaca, nivel medio del caudal; la muestra fue tomada sobre un sustrato compuesto  por canto rodado, rocas grandes y  arena. La cobertura vegetal correspondió a bosque,  cultivos y  pastos, inmersos en un suelo de uso urbano. El principal impacto evidente sobre el cuerpo de agua fue de carretera y puente.</t>
        </r>
      </text>
    </comment>
    <comment ref="AD11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11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11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M11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R11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X1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D1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1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1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D12" authorId="1" shapeId="0">
      <text>
        <r>
          <rPr>
            <sz val="11"/>
            <color theme="1"/>
            <rFont val="Calibri"/>
            <family val="2"/>
            <scheme val="minor"/>
          </rPr>
          <t>Aguas fuertemente contaminadas</t>
        </r>
      </text>
    </comment>
    <comment ref="BE12" authorId="1" shapeId="0">
      <text>
        <r>
          <rPr>
            <sz val="11"/>
            <color theme="1"/>
            <rFont val="Calibri"/>
            <family val="2"/>
            <scheme val="minor"/>
          </rPr>
          <t>Sistema lótico de canal meándrico con corriente media, agua turbia y nivel alto del caudal; de lecho estable compuesto por  rocas grandes y mayormente arena. La vegetación ribereña correspondió a pastos, rastrojo alto y miscelánea, inmersos en un suelo de uso agropecuario. El principal impacto evidente sobre el cuerpo de agua fue de pastoreo.</t>
        </r>
      </text>
    </comment>
    <comment ref="X1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D1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H1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1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1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R1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D13" authorId="1" shapeId="0">
      <text>
        <r>
          <rPr>
            <sz val="11"/>
            <color theme="1"/>
            <rFont val="Calibri"/>
            <family val="2"/>
            <scheme val="minor"/>
          </rPr>
          <t>Aguas fuertemente contaminadas</t>
        </r>
      </text>
    </comment>
    <comment ref="BE13" authorId="1" shapeId="0">
      <text>
        <r>
          <rPr>
            <sz val="11"/>
            <color theme="1"/>
            <rFont val="Calibri"/>
            <family val="2"/>
            <scheme val="minor"/>
          </rPr>
          <t xml:space="preserve">Sistema lótico de canal recto con corriente lenta, agua turbia y nivel alta del caudal; la muestra fue tomada sobre un sustrato compuesto por rocas grandes, y  mayormente por  arena. La vegetación ribereña correspondió a rastrojo alto y rastrojo bajo, inmersos en un suelo de uso industrial y agropecuario.	</t>
        </r>
      </text>
    </comment>
    <comment ref="X14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D14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14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14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D14" authorId="1" shapeId="0">
      <text>
        <r>
          <rPr>
            <sz val="11"/>
            <color theme="1"/>
            <rFont val="Calibri"/>
            <family val="2"/>
            <scheme val="minor"/>
          </rPr>
          <t>Aguas fuertemente contaminadas</t>
        </r>
      </text>
    </comment>
    <comment ref="BE14" authorId="1" shapeId="0">
      <text>
        <r>
          <rPr>
            <sz val="11"/>
            <color theme="1"/>
            <rFont val="Calibri"/>
            <family val="2"/>
            <scheme val="minor"/>
          </rPr>
          <t>Sistema lótico de canal recto meándrico con corriente media, agua turbia y nivel alto del caudal; la muestra fue tomada sobre un sustrato compuesto por  arcilla y rocas grandes. La vegetación ribereña correspondió a bosque y pastos, inmersos en un suelo de uso industrial y agropecuario. El principal impacto evidente sobre el cuerpo de agua fue de descargas y desechos sólidos.</t>
        </r>
      </text>
    </comment>
    <comment ref="X15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D15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15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15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D15" authorId="1" shapeId="0">
      <text>
        <r>
          <rPr>
            <sz val="11"/>
            <color theme="1"/>
            <rFont val="Calibri"/>
            <family val="2"/>
            <scheme val="minor"/>
          </rPr>
          <t>Aguas fuertemente contaminadas</t>
        </r>
      </text>
    </comment>
    <comment ref="BE15" authorId="1" shapeId="0">
      <text>
        <r>
          <rPr>
            <sz val="11"/>
            <color theme="1"/>
            <rFont val="Calibri"/>
            <family val="2"/>
            <scheme val="minor"/>
          </rPr>
          <t>Sistema lótico de canal mixto con corriente lenta, agua turbia y nivel alto del caudal; la muestra fue tomada sobre un sustrato compuesto por grava, canto rodado y arena. La vegetación ribereña correspondió a  pastos, rastrojo alto y rastrojo bajo, inmersos en un suelo de uso industrial.</t>
        </r>
      </text>
    </comment>
    <comment ref="AD16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16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D16" authorId="1" shapeId="0">
      <text>
        <r>
          <rPr>
            <sz val="11"/>
            <color theme="1"/>
            <rFont val="Calibri"/>
            <family val="2"/>
            <scheme val="minor"/>
          </rPr>
          <t>Aguas fuertemente contaminadas</t>
        </r>
      </text>
    </comment>
    <comment ref="BE16" authorId="1" shapeId="0">
      <text>
        <r>
          <rPr>
            <sz val="11"/>
            <color theme="1"/>
            <rFont val="Calibri"/>
            <family val="2"/>
            <scheme val="minor"/>
          </rPr>
          <t>Sistema lótico de canal mixto con corriente lenta, agua turbia y nivel alto del caudal; la muestra fue tomada sobre un sustrato compuesto por grava, canto rodado y arena. La vegetación ribereña correspondió a  pastos, rastrojo alto y rastrojo bajo, inmersos en un suelo de uso industrial.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J6XpXiakgtD3eBOED4sF/n2FrcQ=="/>
    </ext>
  </extLst>
</comments>
</file>

<file path=xl/sharedStrings.xml><?xml version="1.0" encoding="utf-8"?>
<sst xmlns="http://schemas.openxmlformats.org/spreadsheetml/2006/main" count="102" uniqueCount="68">
  <si>
    <t>Código</t>
  </si>
  <si>
    <t>Temperatura Ambiente (°C)</t>
  </si>
  <si>
    <t>Temperatura Agua (°C)</t>
  </si>
  <si>
    <t>Oxígeno disuelto (mg/L)</t>
  </si>
  <si>
    <t>Conductividad eléctrica (µS/cm)</t>
  </si>
  <si>
    <t>Potencial Redox (mV)</t>
  </si>
  <si>
    <t>Turbiedad (NTU)</t>
  </si>
  <si>
    <t>Clasificación caudal (Adim)</t>
  </si>
  <si>
    <t>Número de verticales</t>
  </si>
  <si>
    <t>Color verdadero (UPC)</t>
  </si>
  <si>
    <t>Color triestimular 436 nm</t>
  </si>
  <si>
    <t>Color triestimular 525 nm</t>
  </si>
  <si>
    <t>Color triestimular 620 nm</t>
  </si>
  <si>
    <t>Sólidos suspendidos totales (mg/L)</t>
  </si>
  <si>
    <t>Sólidos totales (mg/L)</t>
  </si>
  <si>
    <t>Sólidos volátiles totales (mg/L)</t>
  </si>
  <si>
    <t>Sólidos disueltos totales (mg/L)</t>
  </si>
  <si>
    <t>Sólidos fijos totales (mg/L)</t>
  </si>
  <si>
    <t>Sólidos sedimentables (ml/L-h)</t>
  </si>
  <si>
    <t>DBO5 (mg/L)</t>
  </si>
  <si>
    <t>DQO (mg/L)</t>
  </si>
  <si>
    <t>Hierro total (mg Fe/L)</t>
  </si>
  <si>
    <t>Sulfatos (mg/L)</t>
  </si>
  <si>
    <t>Sulfuros (mg/L)</t>
  </si>
  <si>
    <t>Clororus (mg/L)</t>
  </si>
  <si>
    <t>Grasas y/o aceites (mg/L)</t>
  </si>
  <si>
    <t>SAAM (mg/L)</t>
  </si>
  <si>
    <t>Fósforo total (mg P/L)</t>
  </si>
  <si>
    <t>Fosfato (mg P/L)</t>
  </si>
  <si>
    <t>Fósforo orgánico (mg P/L)</t>
  </si>
  <si>
    <t>Nitratos (mg N/L)</t>
  </si>
  <si>
    <t>Nitritos (mg N/L)</t>
  </si>
  <si>
    <t>Nitrógeno orgánico (mg N/L)</t>
  </si>
  <si>
    <t>Nitrógeno total Kjeldahl (mg N/L)</t>
  </si>
  <si>
    <t>Cadmio (mg Cd/L)</t>
  </si>
  <si>
    <t>Cobre (mg Cu/L)</t>
  </si>
  <si>
    <t>Cromo (mg Cr/L)</t>
  </si>
  <si>
    <t>Cromo hexavalente (mg Cr6+/L)</t>
  </si>
  <si>
    <t>Mercurio (mg Hg/L)</t>
  </si>
  <si>
    <t>Niquel (mg Ni/L)</t>
  </si>
  <si>
    <t>Plomo (mg Pb/L)</t>
  </si>
  <si>
    <t>Cadmio sedimentable (mg Cd/L)</t>
  </si>
  <si>
    <t>Cobre sedimentable (mg Cu/L)</t>
  </si>
  <si>
    <t>Cromo sedimentable (mg Cr/L)</t>
  </si>
  <si>
    <t>Mercurio sedimentable (mg Hg/L)</t>
  </si>
  <si>
    <t>Plomo sedimentable (mg Pb/L)</t>
  </si>
  <si>
    <t>Escherichia coli (UFC)</t>
  </si>
  <si>
    <t>Coliformes totales (UFC)</t>
  </si>
  <si>
    <t>Escherichia coli (NMP/100mL)</t>
  </si>
  <si>
    <t>Coliformes totales (NMP/100mL)</t>
  </si>
  <si>
    <t>Riqueza algas</t>
  </si>
  <si>
    <t>Indice biológico BMWP</t>
  </si>
  <si>
    <t>pH (U de pH)</t>
  </si>
  <si>
    <t>Clasificación Indice biológico BMWP</t>
  </si>
  <si>
    <t>Observaciones (algas y macroinvertebrados)</t>
  </si>
  <si>
    <t>Aceptable</t>
  </si>
  <si>
    <t>Ver comentario</t>
  </si>
  <si>
    <t>Muy crítica</t>
  </si>
  <si>
    <t>Caudal (m3/s)</t>
  </si>
  <si>
    <t>-</t>
  </si>
  <si>
    <t>No calculado</t>
  </si>
  <si>
    <t>Fecha Visita</t>
  </si>
  <si>
    <t>Q1</t>
  </si>
  <si>
    <t>Q8</t>
  </si>
  <si>
    <t>E4</t>
  </si>
  <si>
    <t>Q11</t>
  </si>
  <si>
    <t>Q36</t>
  </si>
  <si>
    <t>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</si>
</sst>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E+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rgb="FFFFFFFF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A4A4A4"/>
        <bgColor rgb="FFA4A4A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2" fontId="3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3" fillId="5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/>
    <xf numFmtId="14" fontId="5" fillId="0" borderId="2" xfId="0" applyNumberFormat="1" applyFont="1" applyBorder="1" applyAlignment="1"/>
    <xf numFmtId="14" fontId="5" fillId="0" borderId="5" xfId="0" applyNumberFormat="1" applyFont="1" applyFill="1" applyBorder="1" applyAlignment="1"/>
    <xf numFmtId="49" fontId="3" fillId="0" borderId="5" xfId="0" applyNumberFormat="1" applyFont="1" applyFill="1" applyBorder="1" applyAlignment="1">
      <alignment horizontal="center" vertical="center" wrapText="1"/>
    </xf>
    <xf numFmtId="2" fontId="3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BE968"/>
  <sheetViews>
    <sheetView tabSelected="1" zoomScale="98" zoomScaleNormal="98" workbookViewId="0">
      <selection activeCell="C20" sqref="C20"/>
    </sheetView>
  </sheetViews>
  <sheetFormatPr baseColWidth="10" defaultColWidth="14.42578125" defaultRowHeight="15" customHeight="1" x14ac:dyDescent="0.25"/>
  <cols>
    <col min="2" max="55" width="10.7109375" customWidth="1"/>
  </cols>
  <sheetData>
    <row r="1" spans="1:57" ht="48" x14ac:dyDescent="0.25">
      <c r="A1" s="13" t="s">
        <v>61</v>
      </c>
      <c r="B1" s="12" t="s">
        <v>0</v>
      </c>
      <c r="C1" s="10" t="s">
        <v>1</v>
      </c>
      <c r="D1" s="3" t="s">
        <v>2</v>
      </c>
      <c r="E1" s="3" t="s">
        <v>52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58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53</v>
      </c>
      <c r="BE1" s="3" t="s">
        <v>54</v>
      </c>
    </row>
    <row r="2" spans="1:57" x14ac:dyDescent="0.25">
      <c r="A2" s="14">
        <v>45311</v>
      </c>
      <c r="B2" s="2" t="s">
        <v>63</v>
      </c>
      <c r="C2" s="11">
        <v>2</v>
      </c>
      <c r="D2" s="1">
        <v>15.6</v>
      </c>
      <c r="E2" s="1">
        <v>6.86</v>
      </c>
      <c r="F2" s="1">
        <v>7.8</v>
      </c>
      <c r="G2" s="1">
        <v>23</v>
      </c>
      <c r="H2" s="4"/>
      <c r="I2" s="1">
        <v>2</v>
      </c>
      <c r="J2" s="1">
        <v>0.16</v>
      </c>
      <c r="K2" s="2"/>
      <c r="L2" s="4"/>
      <c r="M2" s="1">
        <v>13</v>
      </c>
      <c r="N2" s="1">
        <v>0.23300000000000001</v>
      </c>
      <c r="O2" s="1">
        <v>7.9000000000000001E-2</v>
      </c>
      <c r="P2" s="1">
        <v>3.2000000000000001E-2</v>
      </c>
      <c r="Q2" s="1">
        <v>3.5</v>
      </c>
      <c r="R2" s="1">
        <v>21</v>
      </c>
      <c r="S2" s="1">
        <v>6</v>
      </c>
      <c r="T2" s="1">
        <v>17</v>
      </c>
      <c r="U2" s="1">
        <v>50.7</v>
      </c>
      <c r="V2" s="1">
        <v>0.1</v>
      </c>
      <c r="W2" s="1">
        <v>5.79</v>
      </c>
      <c r="X2" s="1">
        <v>25</v>
      </c>
      <c r="Y2" s="4"/>
      <c r="Z2" s="4"/>
      <c r="AA2" s="4"/>
      <c r="AB2" s="4"/>
      <c r="AC2" s="1">
        <v>0.4</v>
      </c>
      <c r="AD2" s="1">
        <v>0.3</v>
      </c>
      <c r="AE2" s="1">
        <v>0.05</v>
      </c>
      <c r="AF2" s="4"/>
      <c r="AG2" s="4"/>
      <c r="AH2" s="1">
        <v>0.9</v>
      </c>
      <c r="AI2" s="1">
        <v>0.46</v>
      </c>
      <c r="AJ2" s="4"/>
      <c r="AK2" s="1">
        <v>5</v>
      </c>
      <c r="AL2" s="5">
        <v>3.0000000000000001E-3</v>
      </c>
      <c r="AM2" s="1">
        <v>3.0000000000000001E-3</v>
      </c>
      <c r="AN2" s="1">
        <v>3.0000000000000001E-3</v>
      </c>
      <c r="AO2" s="4"/>
      <c r="AP2" s="5">
        <v>5.9999999999999995E-4</v>
      </c>
      <c r="AQ2" s="1">
        <v>3.0000000000000001E-3</v>
      </c>
      <c r="AR2" s="1">
        <v>3.0000000000000001E-3</v>
      </c>
      <c r="AS2" s="4"/>
      <c r="AT2" s="4"/>
      <c r="AU2" s="4"/>
      <c r="AV2" s="4"/>
      <c r="AW2" s="4"/>
      <c r="AX2" s="4"/>
      <c r="AY2" s="4"/>
      <c r="AZ2" s="6">
        <v>1</v>
      </c>
      <c r="BA2" s="6">
        <v>74</v>
      </c>
      <c r="BB2" s="1">
        <v>8</v>
      </c>
      <c r="BC2" s="1">
        <v>76</v>
      </c>
      <c r="BD2" s="7" t="s">
        <v>55</v>
      </c>
      <c r="BE2" s="2" t="s">
        <v>56</v>
      </c>
    </row>
    <row r="3" spans="1:57" x14ac:dyDescent="0.25">
      <c r="A3" s="14">
        <v>45325</v>
      </c>
      <c r="B3" s="2" t="s">
        <v>63</v>
      </c>
      <c r="C3" s="11">
        <v>2</v>
      </c>
      <c r="D3" s="1">
        <v>20.6</v>
      </c>
      <c r="E3" s="1">
        <v>9.24</v>
      </c>
      <c r="F3" s="1">
        <v>6.72</v>
      </c>
      <c r="G3" s="1">
        <v>59.3</v>
      </c>
      <c r="H3" s="4"/>
      <c r="I3" s="1">
        <v>9.1999999999999993</v>
      </c>
      <c r="J3" s="1">
        <v>1.73</v>
      </c>
      <c r="K3" s="2"/>
      <c r="L3" s="4"/>
      <c r="M3" s="1">
        <v>26</v>
      </c>
      <c r="N3" s="1">
        <v>0.23100000000000001</v>
      </c>
      <c r="O3" s="1">
        <v>8.7999999999999995E-2</v>
      </c>
      <c r="P3" s="1">
        <v>4.2000000000000003E-2</v>
      </c>
      <c r="Q3" s="1">
        <v>3.6</v>
      </c>
      <c r="R3" s="1">
        <v>42</v>
      </c>
      <c r="S3" s="1">
        <v>34</v>
      </c>
      <c r="T3" s="1">
        <v>38</v>
      </c>
      <c r="U3" s="1">
        <v>70.8</v>
      </c>
      <c r="V3" s="1">
        <v>1</v>
      </c>
      <c r="W3" s="1">
        <v>240</v>
      </c>
      <c r="X3" s="1">
        <v>438.65</v>
      </c>
      <c r="Y3" s="4"/>
      <c r="Z3" s="4"/>
      <c r="AA3" s="4"/>
      <c r="AB3" s="4"/>
      <c r="AC3" s="1">
        <v>0.69</v>
      </c>
      <c r="AD3" s="1">
        <v>0.3</v>
      </c>
      <c r="AE3" s="1">
        <v>0.05</v>
      </c>
      <c r="AF3" s="4"/>
      <c r="AG3" s="1">
        <v>2.5999999999999999E-2</v>
      </c>
      <c r="AH3" s="1">
        <v>1.41</v>
      </c>
      <c r="AI3" s="1">
        <v>1</v>
      </c>
      <c r="AJ3" s="4"/>
      <c r="AK3" s="1">
        <v>5</v>
      </c>
      <c r="AL3" s="5">
        <v>3.0000000000000001E-3</v>
      </c>
      <c r="AM3" s="1">
        <v>3.0000000000000001E-3</v>
      </c>
      <c r="AN3" s="1">
        <v>3.0000000000000001E-3</v>
      </c>
      <c r="AO3" s="4"/>
      <c r="AP3" s="5">
        <v>1.1999999999999999E-3</v>
      </c>
      <c r="AQ3" s="1">
        <v>3.0000000000000001E-3</v>
      </c>
      <c r="AR3" s="1">
        <v>3.0000000000000001E-3</v>
      </c>
      <c r="AS3" s="4"/>
      <c r="AT3" s="4"/>
      <c r="AU3" s="4"/>
      <c r="AV3" s="4"/>
      <c r="AW3" s="4"/>
      <c r="AX3" s="4"/>
      <c r="AY3" s="4"/>
      <c r="AZ3" s="6">
        <v>97</v>
      </c>
      <c r="BA3" s="6">
        <v>3830</v>
      </c>
      <c r="BB3" s="1">
        <v>3</v>
      </c>
      <c r="BC3" s="1">
        <v>8</v>
      </c>
      <c r="BD3" s="8" t="s">
        <v>57</v>
      </c>
      <c r="BE3" s="2" t="s">
        <v>56</v>
      </c>
    </row>
    <row r="4" spans="1:57" x14ac:dyDescent="0.25">
      <c r="A4" s="14">
        <v>45339</v>
      </c>
      <c r="B4" s="2" t="s">
        <v>62</v>
      </c>
      <c r="C4" s="11">
        <v>2</v>
      </c>
      <c r="D4" s="1">
        <v>23.9</v>
      </c>
      <c r="E4" s="1">
        <v>7.34</v>
      </c>
      <c r="F4" s="1">
        <v>6.99</v>
      </c>
      <c r="G4" s="1">
        <v>168</v>
      </c>
      <c r="H4" s="1">
        <v>306</v>
      </c>
      <c r="I4" s="1">
        <v>117</v>
      </c>
      <c r="J4" s="1">
        <v>9.94</v>
      </c>
      <c r="K4" s="2"/>
      <c r="L4" s="4"/>
      <c r="M4" s="1">
        <v>39</v>
      </c>
      <c r="N4" s="1">
        <v>0.877</v>
      </c>
      <c r="O4" s="1">
        <v>0.36699999999999999</v>
      </c>
      <c r="P4" s="1">
        <v>0.19800000000000001</v>
      </c>
      <c r="Q4" s="1">
        <v>21</v>
      </c>
      <c r="R4" s="1">
        <v>145</v>
      </c>
      <c r="S4" s="1">
        <v>49</v>
      </c>
      <c r="T4" s="1">
        <v>120</v>
      </c>
      <c r="U4" s="1">
        <v>144.69999999999999</v>
      </c>
      <c r="V4" s="1">
        <v>2</v>
      </c>
      <c r="W4" s="1">
        <v>256.8</v>
      </c>
      <c r="X4" s="1">
        <v>351.7</v>
      </c>
      <c r="Y4" s="4"/>
      <c r="Z4" s="4"/>
      <c r="AA4" s="4"/>
      <c r="AB4" s="4"/>
      <c r="AC4" s="1">
        <v>8.41</v>
      </c>
      <c r="AD4" s="1">
        <v>0.3</v>
      </c>
      <c r="AE4" s="1">
        <v>0.33</v>
      </c>
      <c r="AF4" s="4"/>
      <c r="AG4" s="1">
        <v>0.3</v>
      </c>
      <c r="AH4" s="1">
        <v>0.05</v>
      </c>
      <c r="AI4" s="1">
        <v>0.05</v>
      </c>
      <c r="AJ4" s="4"/>
      <c r="AK4" s="1">
        <v>5</v>
      </c>
      <c r="AL4" s="5">
        <v>3.0000000000000001E-3</v>
      </c>
      <c r="AM4" s="1">
        <v>8.0000000000000002E-3</v>
      </c>
      <c r="AN4" s="1">
        <v>3.0000000000000001E-3</v>
      </c>
      <c r="AO4" s="4"/>
      <c r="AP4" s="5">
        <v>1.6000000000000001E-3</v>
      </c>
      <c r="AQ4" s="1">
        <v>3.0000000000000001E-3</v>
      </c>
      <c r="AR4" s="1">
        <v>3.0000000000000001E-3</v>
      </c>
      <c r="AS4" s="4"/>
      <c r="AT4" s="4"/>
      <c r="AU4" s="4"/>
      <c r="AV4" s="4"/>
      <c r="AW4" s="4"/>
      <c r="AX4" s="4"/>
      <c r="AY4" s="4"/>
      <c r="AZ4" s="6">
        <v>5172</v>
      </c>
      <c r="BA4" s="6">
        <v>141360</v>
      </c>
      <c r="BB4" s="1">
        <v>12</v>
      </c>
      <c r="BC4" s="1">
        <v>8</v>
      </c>
      <c r="BD4" s="8" t="s">
        <v>57</v>
      </c>
      <c r="BE4" s="2" t="s">
        <v>56</v>
      </c>
    </row>
    <row r="5" spans="1:57" ht="15" customHeight="1" x14ac:dyDescent="0.25">
      <c r="A5" s="14">
        <v>45353</v>
      </c>
      <c r="B5" s="2" t="s">
        <v>64</v>
      </c>
      <c r="C5" s="11">
        <v>2</v>
      </c>
      <c r="D5" s="1">
        <v>24.4</v>
      </c>
      <c r="E5" s="1">
        <v>7.82</v>
      </c>
      <c r="F5" s="1">
        <v>6.16</v>
      </c>
      <c r="G5" s="1">
        <v>128.6</v>
      </c>
      <c r="H5" s="4"/>
      <c r="I5" s="1">
        <v>1700</v>
      </c>
      <c r="J5" s="1">
        <v>7.97</v>
      </c>
      <c r="K5" s="2"/>
      <c r="L5" s="4"/>
      <c r="M5" s="1">
        <v>202</v>
      </c>
      <c r="N5" s="1">
        <v>6.49</v>
      </c>
      <c r="O5" s="1">
        <v>2.42</v>
      </c>
      <c r="P5" s="1">
        <v>1.07</v>
      </c>
      <c r="Q5" s="1">
        <v>1713</v>
      </c>
      <c r="R5" s="1">
        <v>1844</v>
      </c>
      <c r="S5" s="1">
        <v>22</v>
      </c>
      <c r="T5" s="1">
        <v>125</v>
      </c>
      <c r="U5" s="1">
        <v>2042.4</v>
      </c>
      <c r="V5" s="1">
        <v>8</v>
      </c>
      <c r="W5" s="1">
        <v>52.65</v>
      </c>
      <c r="X5" s="1">
        <v>93.72</v>
      </c>
      <c r="Y5" s="4"/>
      <c r="Z5" s="4"/>
      <c r="AA5" s="4"/>
      <c r="AB5" s="4"/>
      <c r="AC5" s="1">
        <v>5.75</v>
      </c>
      <c r="AD5" s="1">
        <v>3.59</v>
      </c>
      <c r="AE5" s="1">
        <v>0.47</v>
      </c>
      <c r="AF5" s="4"/>
      <c r="AG5" s="1">
        <v>0.41599999999999998</v>
      </c>
      <c r="AH5" s="1">
        <v>0.05</v>
      </c>
      <c r="AI5" s="1">
        <v>0.05</v>
      </c>
      <c r="AJ5" s="4"/>
      <c r="AK5" s="1">
        <v>5</v>
      </c>
      <c r="AL5" s="5">
        <v>3.0000000000000001E-3</v>
      </c>
      <c r="AM5" s="1">
        <v>6.3E-2</v>
      </c>
      <c r="AN5" s="1">
        <v>8.9999999999999993E-3</v>
      </c>
      <c r="AO5" s="4"/>
      <c r="AP5" s="5">
        <v>6.9999999999999999E-4</v>
      </c>
      <c r="AQ5" s="1">
        <v>0.02</v>
      </c>
      <c r="AR5" s="1">
        <v>3.5999999999999997E-2</v>
      </c>
      <c r="AS5" s="4"/>
      <c r="AT5" s="4"/>
      <c r="AU5" s="4"/>
      <c r="AV5" s="4"/>
      <c r="AW5" s="4"/>
      <c r="AX5" s="4"/>
      <c r="AY5" s="4"/>
      <c r="AZ5" s="6">
        <v>29090</v>
      </c>
      <c r="BA5" s="6">
        <v>198630</v>
      </c>
      <c r="BB5" s="4"/>
      <c r="BC5" s="4"/>
      <c r="BD5" s="9" t="s">
        <v>60</v>
      </c>
      <c r="BE5" s="2" t="s">
        <v>56</v>
      </c>
    </row>
    <row r="6" spans="1:57" ht="15" customHeight="1" x14ac:dyDescent="0.25">
      <c r="A6" s="14">
        <v>45367</v>
      </c>
      <c r="B6" s="2" t="s">
        <v>64</v>
      </c>
      <c r="C6" s="11">
        <v>2</v>
      </c>
      <c r="D6" s="1">
        <v>20.2</v>
      </c>
      <c r="E6" s="1">
        <v>7.28</v>
      </c>
      <c r="F6" s="1">
        <v>7.62</v>
      </c>
      <c r="G6" s="1">
        <v>126</v>
      </c>
      <c r="H6" s="4"/>
      <c r="I6" s="1">
        <v>3700</v>
      </c>
      <c r="J6" s="1">
        <v>31.77</v>
      </c>
      <c r="K6" s="2"/>
      <c r="L6" s="4"/>
      <c r="M6" s="1">
        <v>115</v>
      </c>
      <c r="N6" s="1">
        <v>1.88</v>
      </c>
      <c r="O6" s="1">
        <v>0.872</v>
      </c>
      <c r="P6" s="1">
        <v>0.503</v>
      </c>
      <c r="Q6" s="1">
        <v>1125</v>
      </c>
      <c r="R6" s="1">
        <v>1220</v>
      </c>
      <c r="S6" s="1">
        <v>67</v>
      </c>
      <c r="T6" s="1">
        <v>88</v>
      </c>
      <c r="U6" s="1">
        <v>3079.2</v>
      </c>
      <c r="V6" s="1">
        <v>5</v>
      </c>
      <c r="W6" s="1">
        <v>5.39</v>
      </c>
      <c r="X6" s="1">
        <v>25</v>
      </c>
      <c r="Y6" s="4"/>
      <c r="Z6" s="4"/>
      <c r="AA6" s="4"/>
      <c r="AB6" s="4"/>
      <c r="AC6" s="1">
        <v>0.51</v>
      </c>
      <c r="AD6" s="1">
        <v>0.3</v>
      </c>
      <c r="AE6" s="1">
        <v>0.23</v>
      </c>
      <c r="AF6" s="4"/>
      <c r="AG6" s="1">
        <v>0.20599999999999999</v>
      </c>
      <c r="AH6" s="1">
        <v>0.28000000000000003</v>
      </c>
      <c r="AI6" s="1">
        <v>0.05</v>
      </c>
      <c r="AJ6" s="4"/>
      <c r="AK6" s="1">
        <v>5</v>
      </c>
      <c r="AL6" s="5">
        <v>3.0000000000000001E-3</v>
      </c>
      <c r="AM6" s="1">
        <v>7.0000000000000007E-2</v>
      </c>
      <c r="AN6" s="1">
        <v>7.0000000000000001E-3</v>
      </c>
      <c r="AO6" s="4"/>
      <c r="AP6" s="5">
        <v>6.9999999999999999E-4</v>
      </c>
      <c r="AQ6" s="1">
        <v>2.1999999999999999E-2</v>
      </c>
      <c r="AR6" s="1">
        <v>2.1999999999999999E-2</v>
      </c>
      <c r="AS6" s="4"/>
      <c r="AT6" s="4"/>
      <c r="AU6" s="4"/>
      <c r="AV6" s="4"/>
      <c r="AW6" s="4"/>
      <c r="AX6" s="4"/>
      <c r="AY6" s="4"/>
      <c r="AZ6" s="6">
        <v>15850</v>
      </c>
      <c r="BA6" s="6">
        <v>185000</v>
      </c>
      <c r="BB6" s="1">
        <v>7</v>
      </c>
      <c r="BC6" s="4" t="e">
        <f>NA()</f>
        <v>#N/A</v>
      </c>
      <c r="BD6" s="9" t="s">
        <v>60</v>
      </c>
      <c r="BE6" s="2" t="s">
        <v>56</v>
      </c>
    </row>
    <row r="7" spans="1:57" x14ac:dyDescent="0.25">
      <c r="A7" s="14">
        <v>45381</v>
      </c>
      <c r="B7" s="2" t="s">
        <v>64</v>
      </c>
      <c r="C7" s="11">
        <v>2</v>
      </c>
      <c r="D7" s="1">
        <v>22.6</v>
      </c>
      <c r="E7" s="1">
        <v>7.14</v>
      </c>
      <c r="F7" s="1">
        <v>7.13</v>
      </c>
      <c r="G7" s="1">
        <v>152.6</v>
      </c>
      <c r="H7" s="1">
        <v>123</v>
      </c>
      <c r="I7" s="1">
        <v>884</v>
      </c>
      <c r="J7" s="1">
        <v>41.904000000000003</v>
      </c>
      <c r="K7" s="2"/>
      <c r="L7" s="4"/>
      <c r="M7" s="1">
        <v>112</v>
      </c>
      <c r="N7" s="1">
        <v>2.2000000000000002</v>
      </c>
      <c r="O7" s="1">
        <v>1.1100000000000001</v>
      </c>
      <c r="P7" s="1">
        <v>0.74199999999999999</v>
      </c>
      <c r="Q7" s="1">
        <v>1440</v>
      </c>
      <c r="R7" s="1">
        <v>1559</v>
      </c>
      <c r="S7" s="1">
        <v>54</v>
      </c>
      <c r="T7" s="1">
        <v>113</v>
      </c>
      <c r="U7" s="1">
        <v>3200</v>
      </c>
      <c r="V7" s="1">
        <v>5</v>
      </c>
      <c r="W7" s="1">
        <v>4.8899999999999997</v>
      </c>
      <c r="X7" s="1">
        <v>25</v>
      </c>
      <c r="Y7" s="4"/>
      <c r="Z7" s="4"/>
      <c r="AA7" s="4"/>
      <c r="AB7" s="4"/>
      <c r="AC7" s="1">
        <v>1.04</v>
      </c>
      <c r="AD7" s="1">
        <v>0.3</v>
      </c>
      <c r="AE7" s="1">
        <v>0.41</v>
      </c>
      <c r="AF7" s="4"/>
      <c r="AG7" s="1">
        <v>0.372</v>
      </c>
      <c r="AH7" s="1">
        <v>1.72</v>
      </c>
      <c r="AI7" s="1">
        <v>0.05</v>
      </c>
      <c r="AJ7" s="4"/>
      <c r="AK7" s="1">
        <v>5</v>
      </c>
      <c r="AL7" s="5">
        <v>3.0000000000000001E-3</v>
      </c>
      <c r="AM7" s="1">
        <v>6.7000000000000004E-2</v>
      </c>
      <c r="AN7" s="1">
        <v>8.0000000000000002E-3</v>
      </c>
      <c r="AO7" s="4"/>
      <c r="AP7" s="5">
        <v>2.5000000000000001E-3</v>
      </c>
      <c r="AQ7" s="1">
        <v>1.9E-2</v>
      </c>
      <c r="AR7" s="1">
        <v>1.6E-2</v>
      </c>
      <c r="AS7" s="4"/>
      <c r="AT7" s="4"/>
      <c r="AU7" s="4"/>
      <c r="AV7" s="4"/>
      <c r="AW7" s="4"/>
      <c r="AX7" s="4"/>
      <c r="AY7" s="4"/>
      <c r="AZ7" s="6">
        <v>12870</v>
      </c>
      <c r="BA7" s="6">
        <v>178500</v>
      </c>
      <c r="BB7" s="4" t="e">
        <f>NA()</f>
        <v>#N/A</v>
      </c>
      <c r="BC7" s="4" t="e">
        <f>NA()</f>
        <v>#N/A</v>
      </c>
      <c r="BD7" s="9" t="s">
        <v>60</v>
      </c>
      <c r="BE7" s="2" t="s">
        <v>56</v>
      </c>
    </row>
    <row r="8" spans="1:57" ht="15" customHeight="1" x14ac:dyDescent="0.25">
      <c r="A8" s="14">
        <v>45395</v>
      </c>
      <c r="B8" s="2" t="s">
        <v>64</v>
      </c>
      <c r="C8" s="11">
        <v>2</v>
      </c>
      <c r="D8" s="1">
        <v>22.1</v>
      </c>
      <c r="E8" s="1">
        <v>7.21</v>
      </c>
      <c r="F8" s="1">
        <v>6.7</v>
      </c>
      <c r="G8" s="1">
        <v>262</v>
      </c>
      <c r="H8" s="1">
        <v>-66</v>
      </c>
      <c r="I8" s="1">
        <v>231</v>
      </c>
      <c r="J8" s="1">
        <v>20.100000000000001</v>
      </c>
      <c r="K8" s="2"/>
      <c r="L8" s="4"/>
      <c r="M8" s="1">
        <v>38</v>
      </c>
      <c r="N8" s="1">
        <v>0.83799999999999997</v>
      </c>
      <c r="O8" s="1">
        <v>0.379</v>
      </c>
      <c r="P8" s="1">
        <v>0.32900000000000001</v>
      </c>
      <c r="Q8" s="1">
        <v>175</v>
      </c>
      <c r="R8" s="1">
        <v>360</v>
      </c>
      <c r="S8" s="1">
        <v>72</v>
      </c>
      <c r="T8" s="1">
        <v>180</v>
      </c>
      <c r="U8" s="1">
        <v>308.89999999999998</v>
      </c>
      <c r="V8" s="1">
        <v>2</v>
      </c>
      <c r="W8" s="1">
        <v>5.21</v>
      </c>
      <c r="X8" s="1">
        <v>25</v>
      </c>
      <c r="Y8" s="4"/>
      <c r="Z8" s="4"/>
      <c r="AA8" s="4"/>
      <c r="AB8" s="4"/>
      <c r="AC8" s="1">
        <v>21.54</v>
      </c>
      <c r="AD8" s="1">
        <v>0.3</v>
      </c>
      <c r="AE8" s="1">
        <v>1.1499999999999999</v>
      </c>
      <c r="AF8" s="4"/>
      <c r="AG8" s="1">
        <v>1.0329999999999999</v>
      </c>
      <c r="AH8" s="1">
        <v>0.05</v>
      </c>
      <c r="AI8" s="1">
        <v>0.05</v>
      </c>
      <c r="AJ8" s="4"/>
      <c r="AK8" s="1">
        <v>5</v>
      </c>
      <c r="AL8" s="5">
        <v>3.0000000000000001E-3</v>
      </c>
      <c r="AM8" s="1">
        <v>7.0000000000000001E-3</v>
      </c>
      <c r="AN8" s="1">
        <v>5.0000000000000001E-3</v>
      </c>
      <c r="AO8" s="4"/>
      <c r="AP8" s="5">
        <v>6.9999999999999999E-4</v>
      </c>
      <c r="AQ8" s="1">
        <v>8.9999999999999993E-3</v>
      </c>
      <c r="AR8" s="1">
        <v>3.0000000000000001E-3</v>
      </c>
      <c r="AS8" s="4"/>
      <c r="AT8" s="4"/>
      <c r="AU8" s="4"/>
      <c r="AV8" s="4"/>
      <c r="AW8" s="4"/>
      <c r="AX8" s="4"/>
      <c r="AY8" s="4"/>
      <c r="AZ8" s="6">
        <v>155310</v>
      </c>
      <c r="BA8" s="6">
        <v>3255000</v>
      </c>
      <c r="BB8" s="1">
        <v>8</v>
      </c>
      <c r="BC8" s="1">
        <v>3</v>
      </c>
      <c r="BD8" s="8" t="s">
        <v>57</v>
      </c>
      <c r="BE8" s="2" t="s">
        <v>56</v>
      </c>
    </row>
    <row r="9" spans="1:57" ht="15" customHeight="1" x14ac:dyDescent="0.25">
      <c r="A9" s="14">
        <v>45409</v>
      </c>
      <c r="B9" s="2" t="s">
        <v>65</v>
      </c>
      <c r="C9" s="11">
        <v>2</v>
      </c>
      <c r="D9" s="1">
        <v>25.5</v>
      </c>
      <c r="E9" s="1">
        <v>7.31</v>
      </c>
      <c r="F9" s="1">
        <v>3.82</v>
      </c>
      <c r="G9" s="1">
        <v>272</v>
      </c>
      <c r="H9" s="4"/>
      <c r="I9" s="1">
        <v>160</v>
      </c>
      <c r="J9" s="1">
        <v>22.81</v>
      </c>
      <c r="K9" s="2"/>
      <c r="L9" s="4"/>
      <c r="M9" s="1">
        <v>44</v>
      </c>
      <c r="N9" s="1">
        <v>1.21</v>
      </c>
      <c r="O9" s="1">
        <v>0.52600000000000002</v>
      </c>
      <c r="P9" s="1">
        <v>0.31</v>
      </c>
      <c r="Q9" s="1">
        <v>155</v>
      </c>
      <c r="R9" s="1">
        <v>373</v>
      </c>
      <c r="S9" s="1">
        <v>108</v>
      </c>
      <c r="T9" s="1">
        <v>218</v>
      </c>
      <c r="U9" s="1">
        <v>368.2</v>
      </c>
      <c r="V9" s="1">
        <v>2</v>
      </c>
      <c r="W9" s="1">
        <v>7.16</v>
      </c>
      <c r="X9" s="1">
        <v>25.27</v>
      </c>
      <c r="Y9" s="4"/>
      <c r="Z9" s="4"/>
      <c r="AA9" s="4"/>
      <c r="AB9" s="4"/>
      <c r="AC9" s="1">
        <v>0.57999999999999996</v>
      </c>
      <c r="AD9" s="1">
        <v>0.3</v>
      </c>
      <c r="AE9" s="1">
        <v>1.42</v>
      </c>
      <c r="AF9" s="4"/>
      <c r="AG9" s="1">
        <v>1.2829999999999999</v>
      </c>
      <c r="AH9" s="1">
        <v>0.05</v>
      </c>
      <c r="AI9" s="1">
        <v>0.05</v>
      </c>
      <c r="AJ9" s="4"/>
      <c r="AK9" s="1">
        <v>7.31</v>
      </c>
      <c r="AL9" s="5">
        <v>3.0000000000000001E-3</v>
      </c>
      <c r="AM9" s="1">
        <v>1.2E-2</v>
      </c>
      <c r="AN9" s="1">
        <v>5.0000000000000001E-3</v>
      </c>
      <c r="AO9" s="4"/>
      <c r="AP9" s="5">
        <v>1.6999999999999999E-3</v>
      </c>
      <c r="AQ9" s="1">
        <v>8.9999999999999993E-3</v>
      </c>
      <c r="AR9" s="1">
        <v>4.0000000000000001E-3</v>
      </c>
      <c r="AS9" s="4"/>
      <c r="AT9" s="4"/>
      <c r="AU9" s="4"/>
      <c r="AV9" s="4"/>
      <c r="AW9" s="4"/>
      <c r="AX9" s="4"/>
      <c r="AY9" s="4"/>
      <c r="AZ9" s="6">
        <v>10000</v>
      </c>
      <c r="BA9" s="6">
        <v>1860000</v>
      </c>
      <c r="BB9" s="1">
        <v>5</v>
      </c>
      <c r="BC9" s="1">
        <v>3</v>
      </c>
      <c r="BD9" s="8" t="s">
        <v>57</v>
      </c>
      <c r="BE9" s="2" t="s">
        <v>56</v>
      </c>
    </row>
    <row r="10" spans="1:57" ht="15" customHeight="1" x14ac:dyDescent="0.25">
      <c r="A10" s="14">
        <v>45423</v>
      </c>
      <c r="B10" s="2" t="s">
        <v>65</v>
      </c>
      <c r="C10" s="11">
        <v>2</v>
      </c>
      <c r="D10" s="1">
        <v>25</v>
      </c>
      <c r="E10" s="1">
        <v>7.12</v>
      </c>
      <c r="F10" s="1">
        <v>3.82</v>
      </c>
      <c r="G10" s="1">
        <v>272</v>
      </c>
      <c r="H10" s="4"/>
      <c r="I10" s="1">
        <v>210</v>
      </c>
      <c r="J10" s="1">
        <v>26.381</v>
      </c>
      <c r="K10" s="2"/>
      <c r="L10" s="4"/>
      <c r="M10" s="1">
        <v>129</v>
      </c>
      <c r="N10" s="1">
        <v>1.1299999999999999</v>
      </c>
      <c r="O10" s="1">
        <v>0.47399999999999998</v>
      </c>
      <c r="P10" s="1">
        <v>0.26800000000000002</v>
      </c>
      <c r="Q10" s="1">
        <v>150</v>
      </c>
      <c r="R10" s="1">
        <v>364</v>
      </c>
      <c r="S10" s="1">
        <v>72</v>
      </c>
      <c r="T10" s="1">
        <v>214</v>
      </c>
      <c r="U10" s="1">
        <v>443.5</v>
      </c>
      <c r="V10" s="1">
        <v>2</v>
      </c>
      <c r="W10" s="1">
        <v>21.6</v>
      </c>
      <c r="X10" s="1">
        <v>46.37</v>
      </c>
      <c r="Y10" s="4"/>
      <c r="Z10" s="4"/>
      <c r="AA10" s="4"/>
      <c r="AB10" s="4"/>
      <c r="AC10" s="1">
        <v>0.42</v>
      </c>
      <c r="AD10" s="1">
        <v>0.3</v>
      </c>
      <c r="AE10" s="1">
        <v>1.25</v>
      </c>
      <c r="AF10" s="4"/>
      <c r="AG10" s="1">
        <v>1.1279999999999999</v>
      </c>
      <c r="AH10" s="1">
        <v>0.05</v>
      </c>
      <c r="AI10" s="1">
        <v>0.05</v>
      </c>
      <c r="AJ10" s="4"/>
      <c r="AK10" s="1">
        <v>8.01</v>
      </c>
      <c r="AL10" s="5">
        <v>3.0000000000000001E-3</v>
      </c>
      <c r="AM10" s="1">
        <v>6.0000000000000001E-3</v>
      </c>
      <c r="AN10" s="1">
        <v>5.0000000000000001E-3</v>
      </c>
      <c r="AO10" s="4"/>
      <c r="AP10" s="5">
        <v>2.7000000000000001E-3</v>
      </c>
      <c r="AQ10" s="1">
        <v>1.4E-2</v>
      </c>
      <c r="AR10" s="1">
        <v>3.0000000000000001E-3</v>
      </c>
      <c r="AS10" s="4"/>
      <c r="AT10" s="4"/>
      <c r="AU10" s="4"/>
      <c r="AV10" s="4"/>
      <c r="AW10" s="4"/>
      <c r="AX10" s="4"/>
      <c r="AY10" s="4"/>
      <c r="AZ10" s="6">
        <v>22820</v>
      </c>
      <c r="BA10" s="6">
        <v>1529000</v>
      </c>
      <c r="BB10" s="1">
        <v>5</v>
      </c>
      <c r="BC10" s="1">
        <v>9</v>
      </c>
      <c r="BD10" s="8" t="s">
        <v>57</v>
      </c>
      <c r="BE10" s="2" t="s">
        <v>56</v>
      </c>
    </row>
    <row r="11" spans="1:57" ht="15" customHeight="1" x14ac:dyDescent="0.25">
      <c r="A11" s="14">
        <v>45437</v>
      </c>
      <c r="B11" s="2" t="s">
        <v>65</v>
      </c>
      <c r="C11" s="11">
        <v>2</v>
      </c>
      <c r="D11" s="1">
        <v>20.2</v>
      </c>
      <c r="E11" s="1">
        <v>7.16</v>
      </c>
      <c r="F11" s="1">
        <v>6.76</v>
      </c>
      <c r="G11" s="1">
        <v>196.7</v>
      </c>
      <c r="H11" s="4"/>
      <c r="I11" s="1">
        <v>100</v>
      </c>
      <c r="J11" s="1">
        <v>19.338999999999999</v>
      </c>
      <c r="K11" s="2"/>
      <c r="L11" s="4"/>
      <c r="M11" s="1">
        <v>34</v>
      </c>
      <c r="N11" s="1">
        <v>0.20200000000000001</v>
      </c>
      <c r="O11" s="1">
        <v>7.2999999999999995E-2</v>
      </c>
      <c r="P11" s="1">
        <v>0.04</v>
      </c>
      <c r="Q11" s="1">
        <v>94</v>
      </c>
      <c r="R11" s="1">
        <v>241</v>
      </c>
      <c r="S11" s="1">
        <v>51</v>
      </c>
      <c r="T11" s="1">
        <v>147</v>
      </c>
      <c r="U11" s="1">
        <v>222.5</v>
      </c>
      <c r="V11" s="1">
        <v>2</v>
      </c>
      <c r="W11" s="1">
        <v>20.88</v>
      </c>
      <c r="X11" s="1">
        <v>62.89</v>
      </c>
      <c r="Y11" s="4"/>
      <c r="Z11" s="4"/>
      <c r="AA11" s="4"/>
      <c r="AB11" s="4"/>
      <c r="AC11" s="1">
        <v>0.92</v>
      </c>
      <c r="AD11" s="1">
        <v>0.3</v>
      </c>
      <c r="AE11" s="1">
        <v>0.47</v>
      </c>
      <c r="AF11" s="4"/>
      <c r="AG11" s="1">
        <v>0.42399999999999999</v>
      </c>
      <c r="AH11" s="1">
        <v>1.61</v>
      </c>
      <c r="AI11" s="1">
        <v>2.17</v>
      </c>
      <c r="AJ11" s="4"/>
      <c r="AK11" s="1">
        <v>5</v>
      </c>
      <c r="AL11" s="5">
        <v>3.0000000000000001E-3</v>
      </c>
      <c r="AM11" s="1">
        <v>3.0000000000000001E-3</v>
      </c>
      <c r="AN11" s="1">
        <v>4.0000000000000001E-3</v>
      </c>
      <c r="AO11" s="4"/>
      <c r="AP11" s="5">
        <v>2.2000000000000001E-3</v>
      </c>
      <c r="AQ11" s="1">
        <v>6.0000000000000001E-3</v>
      </c>
      <c r="AR11" s="1">
        <v>3.0000000000000001E-3</v>
      </c>
      <c r="AS11" s="4"/>
      <c r="AT11" s="4"/>
      <c r="AU11" s="4"/>
      <c r="AV11" s="4"/>
      <c r="AW11" s="4"/>
      <c r="AX11" s="4"/>
      <c r="AY11" s="4"/>
      <c r="AZ11" s="6">
        <v>92080</v>
      </c>
      <c r="BA11" s="6">
        <v>645000</v>
      </c>
      <c r="BB11" s="4"/>
      <c r="BC11" s="4"/>
      <c r="BD11" s="9" t="s">
        <v>60</v>
      </c>
      <c r="BE11" s="2" t="s">
        <v>59</v>
      </c>
    </row>
    <row r="12" spans="1:57" ht="15" customHeight="1" x14ac:dyDescent="0.25">
      <c r="A12" s="14">
        <v>45451</v>
      </c>
      <c r="B12" s="2" t="s">
        <v>65</v>
      </c>
      <c r="C12" s="11">
        <v>2</v>
      </c>
      <c r="D12" s="1">
        <v>20.399999999999999</v>
      </c>
      <c r="E12" s="1">
        <v>6.84</v>
      </c>
      <c r="F12" s="1">
        <v>6.28</v>
      </c>
      <c r="G12" s="1">
        <v>219.6</v>
      </c>
      <c r="H12" s="4"/>
      <c r="I12" s="1">
        <v>90</v>
      </c>
      <c r="J12" s="1">
        <v>24.17</v>
      </c>
      <c r="K12" s="2"/>
      <c r="L12" s="4"/>
      <c r="M12" s="1">
        <v>35</v>
      </c>
      <c r="N12" s="1">
        <v>0.71199999999999997</v>
      </c>
      <c r="O12" s="1">
        <v>0.28100000000000003</v>
      </c>
      <c r="P12" s="1">
        <v>0.14499999999999999</v>
      </c>
      <c r="Q12" s="1">
        <v>74</v>
      </c>
      <c r="R12" s="1">
        <v>238</v>
      </c>
      <c r="S12" s="1">
        <v>69</v>
      </c>
      <c r="T12" s="1">
        <v>164</v>
      </c>
      <c r="U12" s="1">
        <v>227.3</v>
      </c>
      <c r="V12" s="1">
        <v>3</v>
      </c>
      <c r="W12" s="1">
        <v>11.37</v>
      </c>
      <c r="X12" s="1">
        <v>25</v>
      </c>
      <c r="Y12" s="4"/>
      <c r="Z12" s="4"/>
      <c r="AA12" s="4"/>
      <c r="AB12" s="4"/>
      <c r="AC12" s="1">
        <v>1.51</v>
      </c>
      <c r="AD12" s="1">
        <v>0.3</v>
      </c>
      <c r="AE12" s="1">
        <v>0.54</v>
      </c>
      <c r="AF12" s="4"/>
      <c r="AG12" s="1">
        <v>0.49099999999999999</v>
      </c>
      <c r="AH12" s="1">
        <v>1.75</v>
      </c>
      <c r="AI12" s="1">
        <v>1.49</v>
      </c>
      <c r="AJ12" s="4"/>
      <c r="AK12" s="1">
        <v>5</v>
      </c>
      <c r="AL12" s="5">
        <v>3.0000000000000001E-3</v>
      </c>
      <c r="AM12" s="1">
        <v>4.0000000000000001E-3</v>
      </c>
      <c r="AN12" s="1">
        <v>4.0000000000000001E-3</v>
      </c>
      <c r="AO12" s="4"/>
      <c r="AP12" s="5">
        <v>5.1999999999999998E-3</v>
      </c>
      <c r="AQ12" s="1">
        <v>7.0000000000000001E-3</v>
      </c>
      <c r="AR12" s="1">
        <v>3.0000000000000001E-3</v>
      </c>
      <c r="AS12" s="4"/>
      <c r="AT12" s="4"/>
      <c r="AU12" s="4"/>
      <c r="AV12" s="4"/>
      <c r="AW12" s="4"/>
      <c r="AX12" s="4"/>
      <c r="AY12" s="4"/>
      <c r="AZ12" s="6">
        <v>18420</v>
      </c>
      <c r="BA12" s="6">
        <v>173000</v>
      </c>
      <c r="BB12" s="1">
        <v>9</v>
      </c>
      <c r="BC12" s="1">
        <v>12</v>
      </c>
      <c r="BD12" s="8" t="s">
        <v>57</v>
      </c>
      <c r="BE12" s="2" t="s">
        <v>56</v>
      </c>
    </row>
    <row r="13" spans="1:57" ht="15" customHeight="1" x14ac:dyDescent="0.25">
      <c r="A13" s="14">
        <v>45465</v>
      </c>
      <c r="B13" s="2" t="s">
        <v>63</v>
      </c>
      <c r="C13" s="11">
        <v>2</v>
      </c>
      <c r="D13" s="1">
        <v>21.4</v>
      </c>
      <c r="E13" s="1">
        <v>7.18</v>
      </c>
      <c r="F13" s="1">
        <v>5.52</v>
      </c>
      <c r="G13" s="1">
        <v>260</v>
      </c>
      <c r="H13" s="4"/>
      <c r="I13" s="1">
        <v>95</v>
      </c>
      <c r="J13" s="1">
        <v>27.91</v>
      </c>
      <c r="K13" s="2"/>
      <c r="L13" s="4"/>
      <c r="M13" s="1">
        <v>35</v>
      </c>
      <c r="N13" s="1">
        <v>0.71599999999999997</v>
      </c>
      <c r="O13" s="1">
        <v>0.308</v>
      </c>
      <c r="P13" s="1">
        <v>0.17899999999999999</v>
      </c>
      <c r="Q13" s="1">
        <v>94</v>
      </c>
      <c r="R13" s="1">
        <v>281</v>
      </c>
      <c r="S13" s="1">
        <v>46</v>
      </c>
      <c r="T13" s="1">
        <v>184</v>
      </c>
      <c r="U13" s="1">
        <v>263.89999999999998</v>
      </c>
      <c r="V13" s="1">
        <v>2</v>
      </c>
      <c r="W13" s="1">
        <v>5.51</v>
      </c>
      <c r="X13" s="1">
        <v>25</v>
      </c>
      <c r="Y13" s="4"/>
      <c r="Z13" s="4"/>
      <c r="AA13" s="4"/>
      <c r="AB13" s="4"/>
      <c r="AC13" s="1">
        <v>1.64</v>
      </c>
      <c r="AD13" s="1">
        <v>0.3</v>
      </c>
      <c r="AE13" s="1">
        <v>0.6</v>
      </c>
      <c r="AF13" s="4"/>
      <c r="AG13" s="1">
        <v>0.54100000000000004</v>
      </c>
      <c r="AH13" s="1">
        <v>0.05</v>
      </c>
      <c r="AI13" s="1">
        <v>0.92</v>
      </c>
      <c r="AJ13" s="4"/>
      <c r="AK13" s="1">
        <v>5</v>
      </c>
      <c r="AL13" s="5">
        <v>3.0000000000000001E-3</v>
      </c>
      <c r="AM13" s="1">
        <v>3.0000000000000001E-3</v>
      </c>
      <c r="AN13" s="1">
        <v>4.0000000000000001E-3</v>
      </c>
      <c r="AO13" s="4"/>
      <c r="AP13" s="5">
        <v>1.5E-3</v>
      </c>
      <c r="AQ13" s="1">
        <v>8.9999999999999993E-3</v>
      </c>
      <c r="AR13" s="1">
        <v>3.0000000000000001E-3</v>
      </c>
      <c r="AS13" s="4"/>
      <c r="AT13" s="4"/>
      <c r="AU13" s="4"/>
      <c r="AV13" s="4"/>
      <c r="AW13" s="4"/>
      <c r="AX13" s="4"/>
      <c r="AY13" s="4"/>
      <c r="AZ13" s="6">
        <v>77010</v>
      </c>
      <c r="BA13" s="6">
        <v>355000</v>
      </c>
      <c r="BB13" s="1">
        <v>8</v>
      </c>
      <c r="BC13" s="1">
        <v>1</v>
      </c>
      <c r="BD13" s="8" t="s">
        <v>57</v>
      </c>
      <c r="BE13" s="2" t="s">
        <v>56</v>
      </c>
    </row>
    <row r="14" spans="1:57" ht="15" customHeight="1" x14ac:dyDescent="0.25">
      <c r="A14" s="14">
        <v>45479</v>
      </c>
      <c r="B14" s="2" t="s">
        <v>66</v>
      </c>
      <c r="C14" s="11">
        <v>2</v>
      </c>
      <c r="D14" s="1">
        <v>24.6</v>
      </c>
      <c r="E14" s="1">
        <v>6.77</v>
      </c>
      <c r="F14" s="1">
        <v>5.58</v>
      </c>
      <c r="G14" s="1">
        <v>266</v>
      </c>
      <c r="H14" s="4"/>
      <c r="I14" s="1">
        <v>130</v>
      </c>
      <c r="J14" s="1">
        <v>29.27</v>
      </c>
      <c r="K14" s="2"/>
      <c r="L14" s="4"/>
      <c r="M14" s="1">
        <v>29</v>
      </c>
      <c r="N14" s="1">
        <v>0.69899999999999995</v>
      </c>
      <c r="O14" s="1">
        <v>0.25900000000000001</v>
      </c>
      <c r="P14" s="1">
        <v>0.126</v>
      </c>
      <c r="Q14" s="1">
        <v>144</v>
      </c>
      <c r="R14" s="1">
        <v>338</v>
      </c>
      <c r="S14" s="1">
        <v>85</v>
      </c>
      <c r="T14" s="1">
        <v>192</v>
      </c>
      <c r="U14" s="1">
        <v>301.5</v>
      </c>
      <c r="V14" s="1">
        <v>3</v>
      </c>
      <c r="W14" s="1">
        <v>5.27</v>
      </c>
      <c r="X14" s="1">
        <v>25</v>
      </c>
      <c r="Y14" s="4"/>
      <c r="Z14" s="4"/>
      <c r="AA14" s="4"/>
      <c r="AB14" s="4"/>
      <c r="AC14" s="1">
        <v>0.35</v>
      </c>
      <c r="AD14" s="1">
        <v>0.3</v>
      </c>
      <c r="AE14" s="1">
        <v>0.43</v>
      </c>
      <c r="AF14" s="4"/>
      <c r="AG14" s="1">
        <v>0.39400000000000002</v>
      </c>
      <c r="AH14" s="1">
        <v>0.98</v>
      </c>
      <c r="AI14" s="1">
        <v>2.15</v>
      </c>
      <c r="AJ14" s="4"/>
      <c r="AK14" s="1">
        <v>5</v>
      </c>
      <c r="AL14" s="5">
        <v>3.0000000000000001E-3</v>
      </c>
      <c r="AM14" s="1">
        <v>1.2E-2</v>
      </c>
      <c r="AN14" s="1">
        <v>7.0000000000000001E-3</v>
      </c>
      <c r="AO14" s="4"/>
      <c r="AP14" s="5">
        <v>2.5999999999999999E-3</v>
      </c>
      <c r="AQ14" s="1">
        <v>1.2999999999999999E-2</v>
      </c>
      <c r="AR14" s="1">
        <v>6.0000000000000001E-3</v>
      </c>
      <c r="AS14" s="4"/>
      <c r="AT14" s="4"/>
      <c r="AU14" s="4"/>
      <c r="AV14" s="4"/>
      <c r="AW14" s="4"/>
      <c r="AX14" s="4"/>
      <c r="AY14" s="4"/>
      <c r="AZ14" s="6">
        <v>24196</v>
      </c>
      <c r="BA14" s="6">
        <v>259000</v>
      </c>
      <c r="BB14" s="1">
        <v>8</v>
      </c>
      <c r="BC14" s="1">
        <v>5</v>
      </c>
      <c r="BD14" s="8" t="s">
        <v>57</v>
      </c>
      <c r="BE14" s="2" t="s">
        <v>56</v>
      </c>
    </row>
    <row r="15" spans="1:57" ht="15" customHeight="1" x14ac:dyDescent="0.25">
      <c r="A15" s="14">
        <v>45493</v>
      </c>
      <c r="B15" s="2" t="s">
        <v>66</v>
      </c>
      <c r="C15" s="11">
        <v>2</v>
      </c>
      <c r="D15" s="1">
        <v>25.1</v>
      </c>
      <c r="E15" s="1">
        <v>7.08</v>
      </c>
      <c r="F15" s="1">
        <v>6.76</v>
      </c>
      <c r="G15" s="1">
        <v>248</v>
      </c>
      <c r="H15" s="4"/>
      <c r="I15" s="1">
        <v>130</v>
      </c>
      <c r="J15" s="1">
        <v>39.71</v>
      </c>
      <c r="K15" s="2"/>
      <c r="L15" s="4"/>
      <c r="M15" s="1">
        <v>31</v>
      </c>
      <c r="N15" s="1">
        <v>0.76400000000000001</v>
      </c>
      <c r="O15" s="1">
        <v>0.307</v>
      </c>
      <c r="P15" s="1">
        <v>0.16600000000000001</v>
      </c>
      <c r="Q15" s="1">
        <v>86</v>
      </c>
      <c r="R15" s="1">
        <v>243</v>
      </c>
      <c r="S15" s="1">
        <v>44</v>
      </c>
      <c r="T15" s="1">
        <v>157</v>
      </c>
      <c r="U15" s="1">
        <v>267.60000000000002</v>
      </c>
      <c r="V15" s="1">
        <v>2</v>
      </c>
      <c r="W15" s="1">
        <v>7.1</v>
      </c>
      <c r="X15" s="1">
        <v>25</v>
      </c>
      <c r="Y15" s="4"/>
      <c r="Z15" s="4"/>
      <c r="AA15" s="4"/>
      <c r="AB15" s="4"/>
      <c r="AC15" s="1">
        <v>0.75</v>
      </c>
      <c r="AD15" s="1">
        <v>0.3</v>
      </c>
      <c r="AE15" s="1">
        <v>0.4</v>
      </c>
      <c r="AF15" s="4"/>
      <c r="AG15" s="1">
        <v>0.35899999999999999</v>
      </c>
      <c r="AH15" s="1">
        <v>5</v>
      </c>
      <c r="AI15" s="1">
        <v>4.68</v>
      </c>
      <c r="AJ15" s="4"/>
      <c r="AK15" s="1">
        <v>5</v>
      </c>
      <c r="AL15" s="5">
        <v>3.0000000000000001E-3</v>
      </c>
      <c r="AM15" s="1">
        <v>6.0000000000000001E-3</v>
      </c>
      <c r="AN15" s="1">
        <v>5.0000000000000001E-3</v>
      </c>
      <c r="AO15" s="4"/>
      <c r="AP15" s="5">
        <v>1.5E-3</v>
      </c>
      <c r="AQ15" s="1">
        <v>0.01</v>
      </c>
      <c r="AR15" s="1">
        <v>3.0000000000000001E-3</v>
      </c>
      <c r="AS15" s="4"/>
      <c r="AT15" s="4"/>
      <c r="AU15" s="4"/>
      <c r="AV15" s="4"/>
      <c r="AW15" s="4"/>
      <c r="AX15" s="4"/>
      <c r="AY15" s="4"/>
      <c r="AZ15" s="6">
        <v>12100</v>
      </c>
      <c r="BA15" s="6">
        <v>211000</v>
      </c>
      <c r="BB15" s="1">
        <v>11</v>
      </c>
      <c r="BC15" s="1">
        <v>5</v>
      </c>
      <c r="BD15" s="8" t="s">
        <v>57</v>
      </c>
      <c r="BE15" s="2" t="s">
        <v>56</v>
      </c>
    </row>
    <row r="16" spans="1:57" ht="15.75" customHeight="1" x14ac:dyDescent="0.25">
      <c r="A16" s="15">
        <v>45293</v>
      </c>
      <c r="B16" s="16" t="s">
        <v>67</v>
      </c>
      <c r="C16" s="11">
        <v>2</v>
      </c>
      <c r="D16" s="1">
        <v>25.1</v>
      </c>
      <c r="E16" s="1">
        <v>7.08</v>
      </c>
      <c r="F16" s="1">
        <v>6.76</v>
      </c>
      <c r="G16" s="1">
        <v>248</v>
      </c>
      <c r="H16" s="4"/>
      <c r="I16" s="1">
        <v>130</v>
      </c>
      <c r="J16" s="1">
        <v>39.71</v>
      </c>
      <c r="K16" s="2"/>
      <c r="L16" s="4"/>
      <c r="M16" s="1">
        <v>31</v>
      </c>
      <c r="N16" s="1">
        <v>0.76400000000000001</v>
      </c>
      <c r="O16" s="1">
        <v>0.307</v>
      </c>
      <c r="P16" s="1">
        <v>0.16600000000000001</v>
      </c>
      <c r="Q16" s="1">
        <v>86</v>
      </c>
      <c r="R16" s="1">
        <v>243</v>
      </c>
      <c r="S16" s="1">
        <v>44</v>
      </c>
      <c r="T16" s="1">
        <v>157</v>
      </c>
      <c r="U16" s="1">
        <v>267.60000000000002</v>
      </c>
      <c r="V16" s="1">
        <v>2</v>
      </c>
      <c r="W16" s="1">
        <v>7.1</v>
      </c>
      <c r="X16" s="17">
        <v>10</v>
      </c>
      <c r="Y16" s="4"/>
      <c r="Z16" s="4"/>
      <c r="AA16" s="4"/>
      <c r="AB16" s="4"/>
      <c r="AC16" s="1">
        <v>0.75</v>
      </c>
      <c r="AD16" s="1">
        <v>0.3</v>
      </c>
      <c r="AE16" s="17">
        <v>0.05</v>
      </c>
      <c r="AF16" s="4"/>
      <c r="AG16" s="1">
        <v>0.35899999999999999</v>
      </c>
      <c r="AH16" s="1">
        <v>5</v>
      </c>
      <c r="AI16" s="1">
        <v>4.68</v>
      </c>
      <c r="AJ16" s="4"/>
      <c r="AK16" s="17">
        <v>1</v>
      </c>
      <c r="AL16" s="5">
        <v>3.0000000000000001E-3</v>
      </c>
      <c r="AM16" s="1">
        <v>6.0000000000000001E-3</v>
      </c>
      <c r="AN16" s="1">
        <v>5.0000000000000001E-3</v>
      </c>
      <c r="AO16" s="4"/>
      <c r="AP16" s="5">
        <v>1.5E-3</v>
      </c>
      <c r="AQ16" s="1">
        <v>0.01</v>
      </c>
      <c r="AR16" s="1">
        <v>3.0000000000000001E-3</v>
      </c>
      <c r="AS16" s="4"/>
      <c r="AT16" s="4"/>
      <c r="AU16" s="4"/>
      <c r="AV16" s="4"/>
      <c r="AW16" s="4"/>
      <c r="AX16" s="4"/>
      <c r="AY16" s="4"/>
      <c r="AZ16" s="6">
        <v>12100</v>
      </c>
      <c r="BA16" s="6">
        <v>211000</v>
      </c>
      <c r="BB16" s="1">
        <v>11</v>
      </c>
      <c r="BC16" s="1">
        <v>5</v>
      </c>
      <c r="BD16" s="8" t="s">
        <v>57</v>
      </c>
      <c r="BE16" s="2" t="s">
        <v>56</v>
      </c>
    </row>
    <row r="17" spans="3:3" ht="15.75" customHeight="1" x14ac:dyDescent="0.25"/>
    <row r="18" spans="3:3" ht="15.75" customHeight="1" x14ac:dyDescent="0.25"/>
    <row r="19" spans="3:3" ht="15.75" customHeight="1" x14ac:dyDescent="0.25"/>
    <row r="20" spans="3:3" ht="15.75" customHeight="1" x14ac:dyDescent="0.25">
      <c r="C20" s="18"/>
    </row>
    <row r="21" spans="3:3" ht="15.75" customHeight="1" x14ac:dyDescent="0.25"/>
    <row r="22" spans="3:3" ht="15.75" customHeight="1" x14ac:dyDescent="0.25"/>
    <row r="23" spans="3:3" ht="15.75" customHeight="1" x14ac:dyDescent="0.25"/>
    <row r="24" spans="3:3" ht="15.75" customHeight="1" x14ac:dyDescent="0.25"/>
    <row r="25" spans="3:3" ht="15.75" customHeight="1" x14ac:dyDescent="0.25"/>
    <row r="26" spans="3:3" ht="15.75" customHeight="1" x14ac:dyDescent="0.25"/>
    <row r="27" spans="3:3" ht="15.75" customHeight="1" x14ac:dyDescent="0.25"/>
    <row r="28" spans="3:3" ht="15.75" customHeight="1" x14ac:dyDescent="0.25"/>
    <row r="29" spans="3:3" ht="15.75" customHeight="1" x14ac:dyDescent="0.25"/>
    <row r="30" spans="3:3" ht="15.75" customHeight="1" x14ac:dyDescent="0.25"/>
    <row r="31" spans="3:3" ht="15.75" customHeight="1" x14ac:dyDescent="0.25"/>
    <row r="32" spans="3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</sheetData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2024-08-28T00:46:00Z</dcterms:created>
  <dcterms:modified xsi:type="dcterms:W3CDTF">2024-12-02T18:38:35Z</dcterms:modified>
</cp:coreProperties>
</file>