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9b7d6cbed5f603/Документы/"/>
    </mc:Choice>
  </mc:AlternateContent>
  <xr:revisionPtr revIDLastSave="114" documentId="8_{ECCEF6AE-02DC-4D0D-B334-6C6A9122CF27}" xr6:coauthVersionLast="45" xr6:coauthVersionMax="45" xr10:uidLastSave="{73AEA8D6-782B-4401-85D5-A636E033879C}"/>
  <bookViews>
    <workbookView xWindow="-110" yWindow="-110" windowWidth="19420" windowHeight="10300" xr2:uid="{C7643C82-B45D-4BD4-8017-0B8D11B63BD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" i="1" l="1"/>
  <c r="I26" i="1"/>
  <c r="I19" i="1"/>
  <c r="I14" i="1"/>
  <c r="I8" i="1"/>
  <c r="I2" i="1"/>
</calcChain>
</file>

<file path=xl/sharedStrings.xml><?xml version="1.0" encoding="utf-8"?>
<sst xmlns="http://schemas.openxmlformats.org/spreadsheetml/2006/main" count="149" uniqueCount="40">
  <si>
    <t>Site location</t>
  </si>
  <si>
    <t>Site 2 location</t>
  </si>
  <si>
    <t>Site 4 location</t>
  </si>
  <si>
    <t>Site 5 location</t>
  </si>
  <si>
    <t>Site 6 location</t>
  </si>
  <si>
    <t>ID</t>
  </si>
  <si>
    <t>lat</t>
  </si>
  <si>
    <t>long</t>
  </si>
  <si>
    <t>label</t>
  </si>
  <si>
    <t>color</t>
  </si>
  <si>
    <t>group</t>
  </si>
  <si>
    <t>blue</t>
  </si>
  <si>
    <t>Project_one_SIM</t>
  </si>
  <si>
    <t>Site 3 location</t>
  </si>
  <si>
    <t>GFA DC location</t>
  </si>
  <si>
    <t>GFA DC 2 location</t>
  </si>
  <si>
    <t>GFA DC 3 location</t>
  </si>
  <si>
    <t>GFA DC 4 location</t>
  </si>
  <si>
    <t>GFA DC 5 location</t>
  </si>
  <si>
    <t>GFA DC 6 location</t>
  </si>
  <si>
    <t>Project_one_GFA</t>
  </si>
  <si>
    <t>grey</t>
  </si>
  <si>
    <t>Project_one_GFA_5DCs</t>
  </si>
  <si>
    <t>red</t>
  </si>
  <si>
    <t>GFA DC 7 location</t>
  </si>
  <si>
    <t>Project_one_GFA_7DCs</t>
  </si>
  <si>
    <t>green</t>
  </si>
  <si>
    <t>Project_one_Krasnodar_failure</t>
  </si>
  <si>
    <t>black</t>
  </si>
  <si>
    <t>Project_one_BP</t>
  </si>
  <si>
    <t>yellow</t>
  </si>
  <si>
    <t>1</t>
  </si>
  <si>
    <t>2</t>
  </si>
  <si>
    <t>3</t>
  </si>
  <si>
    <t>4</t>
  </si>
  <si>
    <t>5</t>
  </si>
  <si>
    <t>6</t>
  </si>
  <si>
    <t>Total Cost</t>
  </si>
  <si>
    <t>Transportation Cost</t>
  </si>
  <si>
    <t>Service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</si>
</sst>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4" fillId="0" borderId="0" xfId="0" applyFont="1"/>
    <xf numFmtId="3" fontId="0" fillId="0" borderId="0" xfId="0" applyNumberFormat="1"/>
    <xf numFmtId="164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E20A-3FFC-48AC-B828-EB866FB25B88}">
  <dimension ref="A1:I36"/>
  <sheetViews>
    <sheetView tabSelected="1" topLeftCell="A22" workbookViewId="0">
      <selection activeCell="J35" sqref="J35"/>
    </sheetView>
  </sheetViews>
  <sheetFormatPr defaultRowHeight="14.5" x14ac:dyDescent="0.35"/>
  <cols>
    <col min="1" max="1" width="21" customWidth="1"/>
    <col min="2" max="2" width="8.81640625" bestFit="1" customWidth="1"/>
    <col min="3" max="3" width="9.453125" bestFit="1" customWidth="1"/>
    <col min="4" max="4" width="27" bestFit="1" customWidth="1"/>
    <col min="7" max="7" width="9.7265625" bestFit="1" customWidth="1"/>
    <col min="8" max="8" width="17.81640625" bestFit="1" customWidth="1"/>
    <col min="9" max="9" width="11.6328125" bestFit="1" customWidth="1"/>
  </cols>
  <sheetData>
    <row r="1" spans="1:9" x14ac:dyDescent="0.3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3" t="s">
        <v>37</v>
      </c>
      <c r="H1" s="3" t="s">
        <v>38</v>
      </c>
      <c r="I1" s="1" t="s">
        <v>39</v>
      </c>
    </row>
    <row r="2" spans="1:9" x14ac:dyDescent="0.35">
      <c r="A2" t="s">
        <v>0</v>
      </c>
      <c r="B2">
        <v>44.963340422086006</v>
      </c>
      <c r="C2">
        <v>34.104995727539063</v>
      </c>
      <c r="D2" t="s">
        <v>12</v>
      </c>
      <c r="E2" t="s">
        <v>11</v>
      </c>
      <c r="F2" s="2" t="s">
        <v>31</v>
      </c>
      <c r="G2" s="4">
        <v>14318407</v>
      </c>
      <c r="H2" s="4">
        <v>7406098</v>
      </c>
      <c r="I2" s="5">
        <f>0.713</f>
        <v>0.71299999999999997</v>
      </c>
    </row>
    <row r="3" spans="1:9" x14ac:dyDescent="0.35">
      <c r="A3" t="s">
        <v>1</v>
      </c>
      <c r="B3">
        <v>45.081278612418743</v>
      </c>
      <c r="C3">
        <v>39.08935546875</v>
      </c>
      <c r="D3" t="s">
        <v>12</v>
      </c>
      <c r="E3" t="s">
        <v>11</v>
      </c>
      <c r="F3" s="2" t="s">
        <v>31</v>
      </c>
    </row>
    <row r="4" spans="1:9" x14ac:dyDescent="0.35">
      <c r="A4" t="s">
        <v>2</v>
      </c>
      <c r="B4">
        <v>46.324171617256908</v>
      </c>
      <c r="C4">
        <v>39.958648681640625</v>
      </c>
      <c r="D4" t="s">
        <v>12</v>
      </c>
      <c r="E4" t="s">
        <v>11</v>
      </c>
      <c r="F4" s="2" t="s">
        <v>31</v>
      </c>
    </row>
    <row r="5" spans="1:9" x14ac:dyDescent="0.35">
      <c r="A5" t="s">
        <v>3</v>
      </c>
      <c r="B5">
        <v>46.327016634280113</v>
      </c>
      <c r="C5">
        <v>48.06243896484375</v>
      </c>
      <c r="D5" t="s">
        <v>12</v>
      </c>
      <c r="E5" t="s">
        <v>11</v>
      </c>
      <c r="F5" s="2" t="s">
        <v>31</v>
      </c>
    </row>
    <row r="6" spans="1:9" x14ac:dyDescent="0.35">
      <c r="A6" t="s">
        <v>4</v>
      </c>
      <c r="B6">
        <v>48.733776051849937</v>
      </c>
      <c r="C6">
        <v>44.45068359375</v>
      </c>
      <c r="D6" t="s">
        <v>12</v>
      </c>
      <c r="E6" t="s">
        <v>11</v>
      </c>
      <c r="F6" s="2" t="s">
        <v>31</v>
      </c>
    </row>
    <row r="7" spans="1:9" x14ac:dyDescent="0.35">
      <c r="A7" t="s">
        <v>13</v>
      </c>
      <c r="B7">
        <v>44.682324539764934</v>
      </c>
      <c r="C7">
        <v>41.889495849609375</v>
      </c>
      <c r="D7" t="s">
        <v>12</v>
      </c>
      <c r="E7" t="s">
        <v>11</v>
      </c>
      <c r="F7" s="2" t="s">
        <v>31</v>
      </c>
    </row>
    <row r="8" spans="1:9" x14ac:dyDescent="0.35">
      <c r="A8" t="s">
        <v>14</v>
      </c>
      <c r="B8">
        <v>47.234489635300001</v>
      </c>
      <c r="C8">
        <v>39.660644531300001</v>
      </c>
      <c r="D8" t="s">
        <v>20</v>
      </c>
      <c r="E8" t="s">
        <v>21</v>
      </c>
      <c r="F8" s="2" t="s">
        <v>32</v>
      </c>
      <c r="G8" s="4">
        <v>14932067</v>
      </c>
      <c r="H8" s="4">
        <v>8025172</v>
      </c>
      <c r="I8" s="5">
        <f>0.784</f>
        <v>0.78400000000000003</v>
      </c>
    </row>
    <row r="9" spans="1:9" x14ac:dyDescent="0.35">
      <c r="A9" t="s">
        <v>15</v>
      </c>
      <c r="B9">
        <v>44.960911159399998</v>
      </c>
      <c r="C9">
        <v>34.090576171899997</v>
      </c>
      <c r="D9" t="s">
        <v>20</v>
      </c>
      <c r="E9" t="s">
        <v>21</v>
      </c>
      <c r="F9" s="2" t="s">
        <v>32</v>
      </c>
    </row>
    <row r="10" spans="1:9" x14ac:dyDescent="0.35">
      <c r="A10" t="s">
        <v>16</v>
      </c>
      <c r="B10">
        <v>43.474450477399998</v>
      </c>
      <c r="C10">
        <v>44.761183065099999</v>
      </c>
      <c r="D10" t="s">
        <v>20</v>
      </c>
      <c r="E10" t="s">
        <v>21</v>
      </c>
      <c r="F10" s="2" t="s">
        <v>32</v>
      </c>
    </row>
    <row r="11" spans="1:9" x14ac:dyDescent="0.35">
      <c r="A11" t="s">
        <v>17</v>
      </c>
      <c r="B11">
        <v>45.2710956341</v>
      </c>
      <c r="C11">
        <v>40.536484031599997</v>
      </c>
      <c r="D11" t="s">
        <v>20</v>
      </c>
      <c r="E11" t="s">
        <v>21</v>
      </c>
      <c r="F11" s="2" t="s">
        <v>32</v>
      </c>
    </row>
    <row r="12" spans="1:9" x14ac:dyDescent="0.35">
      <c r="A12" t="s">
        <v>18</v>
      </c>
      <c r="B12">
        <v>48.727018129699999</v>
      </c>
      <c r="C12">
        <v>44.487863334799997</v>
      </c>
      <c r="D12" t="s">
        <v>20</v>
      </c>
      <c r="E12" t="s">
        <v>21</v>
      </c>
      <c r="F12" s="2" t="s">
        <v>32</v>
      </c>
    </row>
    <row r="13" spans="1:9" x14ac:dyDescent="0.35">
      <c r="A13" t="s">
        <v>19</v>
      </c>
      <c r="B13">
        <v>46.369674134599997</v>
      </c>
      <c r="C13">
        <v>48.0322265625</v>
      </c>
      <c r="D13" t="s">
        <v>20</v>
      </c>
      <c r="E13" t="s">
        <v>21</v>
      </c>
      <c r="F13" s="2" t="s">
        <v>32</v>
      </c>
    </row>
    <row r="14" spans="1:9" x14ac:dyDescent="0.35">
      <c r="A14" t="s">
        <v>14</v>
      </c>
      <c r="B14">
        <v>47.234489635300001</v>
      </c>
      <c r="C14">
        <v>39.660644531300001</v>
      </c>
      <c r="D14" t="s">
        <v>22</v>
      </c>
      <c r="E14" t="s">
        <v>23</v>
      </c>
      <c r="F14" s="2" t="s">
        <v>33</v>
      </c>
      <c r="G14" s="4">
        <v>18001664</v>
      </c>
      <c r="H14" s="4">
        <v>9698817</v>
      </c>
      <c r="I14" s="5">
        <f>0.596</f>
        <v>0.59599999999999997</v>
      </c>
    </row>
    <row r="15" spans="1:9" x14ac:dyDescent="0.35">
      <c r="A15" t="s">
        <v>15</v>
      </c>
      <c r="B15">
        <v>44.960911159399998</v>
      </c>
      <c r="C15">
        <v>34.090576171899997</v>
      </c>
      <c r="D15" t="s">
        <v>22</v>
      </c>
      <c r="E15" t="s">
        <v>23</v>
      </c>
      <c r="F15" s="2" t="s">
        <v>33</v>
      </c>
    </row>
    <row r="16" spans="1:9" x14ac:dyDescent="0.35">
      <c r="A16" t="s">
        <v>16</v>
      </c>
      <c r="B16">
        <v>48.726599200700001</v>
      </c>
      <c r="C16">
        <v>44.488983630100002</v>
      </c>
      <c r="D16" t="s">
        <v>22</v>
      </c>
      <c r="E16" t="s">
        <v>23</v>
      </c>
      <c r="F16" s="2" t="s">
        <v>33</v>
      </c>
    </row>
    <row r="17" spans="1:9" x14ac:dyDescent="0.35">
      <c r="A17" t="s">
        <v>17</v>
      </c>
      <c r="B17">
        <v>43.474450477399998</v>
      </c>
      <c r="C17">
        <v>44.761183065099999</v>
      </c>
      <c r="D17" t="s">
        <v>22</v>
      </c>
      <c r="E17" t="s">
        <v>23</v>
      </c>
      <c r="F17" s="2" t="s">
        <v>33</v>
      </c>
    </row>
    <row r="18" spans="1:9" x14ac:dyDescent="0.35">
      <c r="A18" t="s">
        <v>18</v>
      </c>
      <c r="B18">
        <v>45.2710956341</v>
      </c>
      <c r="C18">
        <v>40.536484031599997</v>
      </c>
      <c r="D18" t="s">
        <v>22</v>
      </c>
      <c r="E18" t="s">
        <v>23</v>
      </c>
      <c r="F18" s="2" t="s">
        <v>33</v>
      </c>
    </row>
    <row r="19" spans="1:9" x14ac:dyDescent="0.35">
      <c r="A19" t="s">
        <v>14</v>
      </c>
      <c r="B19">
        <v>47.234489635300001</v>
      </c>
      <c r="C19">
        <v>39.660644531300001</v>
      </c>
      <c r="D19" t="s">
        <v>25</v>
      </c>
      <c r="E19" t="s">
        <v>26</v>
      </c>
      <c r="F19" s="2" t="s">
        <v>34</v>
      </c>
      <c r="G19" s="4">
        <v>17625080</v>
      </c>
      <c r="H19" s="4">
        <v>9755897</v>
      </c>
      <c r="I19" s="5">
        <f>0.433</f>
        <v>0.433</v>
      </c>
    </row>
    <row r="20" spans="1:9" x14ac:dyDescent="0.35">
      <c r="A20" t="s">
        <v>15</v>
      </c>
      <c r="B20">
        <v>44.960911159399998</v>
      </c>
      <c r="C20">
        <v>34.090576171899997</v>
      </c>
      <c r="D20" t="s">
        <v>25</v>
      </c>
      <c r="E20" t="s">
        <v>26</v>
      </c>
      <c r="F20" s="2" t="s">
        <v>34</v>
      </c>
    </row>
    <row r="21" spans="1:9" x14ac:dyDescent="0.35">
      <c r="A21" t="s">
        <v>16</v>
      </c>
      <c r="B21">
        <v>43.474450477399998</v>
      </c>
      <c r="C21">
        <v>44.761183065099999</v>
      </c>
      <c r="D21" t="s">
        <v>25</v>
      </c>
      <c r="E21" t="s">
        <v>26</v>
      </c>
      <c r="F21" s="2" t="s">
        <v>34</v>
      </c>
    </row>
    <row r="22" spans="1:9" x14ac:dyDescent="0.35">
      <c r="A22" t="s">
        <v>17</v>
      </c>
      <c r="B22">
        <v>45.2710956341</v>
      </c>
      <c r="C22">
        <v>40.536484031599997</v>
      </c>
      <c r="D22" t="s">
        <v>25</v>
      </c>
      <c r="E22" t="s">
        <v>26</v>
      </c>
      <c r="F22" s="2" t="s">
        <v>34</v>
      </c>
    </row>
    <row r="23" spans="1:9" x14ac:dyDescent="0.35">
      <c r="A23" t="s">
        <v>18</v>
      </c>
      <c r="B23">
        <v>46.369674134599997</v>
      </c>
      <c r="C23">
        <v>48.0322265625</v>
      </c>
      <c r="D23" t="s">
        <v>25</v>
      </c>
      <c r="E23" t="s">
        <v>26</v>
      </c>
      <c r="F23" s="2" t="s">
        <v>34</v>
      </c>
    </row>
    <row r="24" spans="1:9" x14ac:dyDescent="0.35">
      <c r="A24" t="s">
        <v>19</v>
      </c>
      <c r="B24">
        <v>46.305201055799998</v>
      </c>
      <c r="C24">
        <v>44.274902343800001</v>
      </c>
      <c r="D24" t="s">
        <v>25</v>
      </c>
      <c r="E24" t="s">
        <v>26</v>
      </c>
      <c r="F24" s="2" t="s">
        <v>34</v>
      </c>
    </row>
    <row r="25" spans="1:9" x14ac:dyDescent="0.35">
      <c r="A25" t="s">
        <v>24</v>
      </c>
      <c r="B25">
        <v>48.727208819399998</v>
      </c>
      <c r="C25">
        <v>44.489135742199998</v>
      </c>
      <c r="D25" t="s">
        <v>25</v>
      </c>
      <c r="E25" t="s">
        <v>26</v>
      </c>
      <c r="F25" s="2" t="s">
        <v>34</v>
      </c>
    </row>
    <row r="26" spans="1:9" x14ac:dyDescent="0.35">
      <c r="A26" t="s">
        <v>0</v>
      </c>
      <c r="B26">
        <v>44.963340422086006</v>
      </c>
      <c r="C26">
        <v>34.104995727539063</v>
      </c>
      <c r="D26" t="s">
        <v>27</v>
      </c>
      <c r="E26" t="s">
        <v>28</v>
      </c>
      <c r="F26" s="2" t="s">
        <v>35</v>
      </c>
      <c r="G26" s="4">
        <v>10595975</v>
      </c>
      <c r="H26" s="4">
        <v>7481074</v>
      </c>
      <c r="I26" s="5">
        <f>0.655</f>
        <v>0.65500000000000003</v>
      </c>
    </row>
    <row r="27" spans="1:9" x14ac:dyDescent="0.35">
      <c r="A27" t="s">
        <v>2</v>
      </c>
      <c r="B27">
        <v>46.324171617256908</v>
      </c>
      <c r="C27">
        <v>39.958648681640625</v>
      </c>
      <c r="D27" t="s">
        <v>27</v>
      </c>
      <c r="E27" t="s">
        <v>28</v>
      </c>
      <c r="F27" s="2" t="s">
        <v>35</v>
      </c>
    </row>
    <row r="28" spans="1:9" x14ac:dyDescent="0.35">
      <c r="A28" t="s">
        <v>3</v>
      </c>
      <c r="B28">
        <v>46.327016634280113</v>
      </c>
      <c r="C28">
        <v>48.06243896484375</v>
      </c>
      <c r="D28" t="s">
        <v>27</v>
      </c>
      <c r="E28" t="s">
        <v>28</v>
      </c>
      <c r="F28" s="2" t="s">
        <v>35</v>
      </c>
    </row>
    <row r="29" spans="1:9" x14ac:dyDescent="0.35">
      <c r="A29" t="s">
        <v>4</v>
      </c>
      <c r="B29">
        <v>48.733776051849937</v>
      </c>
      <c r="C29">
        <v>44.45068359375</v>
      </c>
      <c r="D29" t="s">
        <v>27</v>
      </c>
      <c r="E29" t="s">
        <v>28</v>
      </c>
      <c r="F29" s="2" t="s">
        <v>35</v>
      </c>
    </row>
    <row r="30" spans="1:9" x14ac:dyDescent="0.35">
      <c r="A30" t="s">
        <v>13</v>
      </c>
      <c r="B30">
        <v>44.682324539764934</v>
      </c>
      <c r="C30">
        <v>41.889495849609375</v>
      </c>
      <c r="D30" t="s">
        <v>27</v>
      </c>
      <c r="E30" t="s">
        <v>28</v>
      </c>
      <c r="F30" s="2" t="s">
        <v>35</v>
      </c>
    </row>
    <row r="31" spans="1:9" x14ac:dyDescent="0.35">
      <c r="A31" t="s">
        <v>0</v>
      </c>
      <c r="B31">
        <v>44.963340422086006</v>
      </c>
      <c r="C31">
        <v>34.104995727539063</v>
      </c>
      <c r="D31" t="s">
        <v>29</v>
      </c>
      <c r="E31" t="s">
        <v>30</v>
      </c>
      <c r="F31" s="2" t="s">
        <v>36</v>
      </c>
      <c r="H31" s="4">
        <v>7252589</v>
      </c>
      <c r="I31" s="5">
        <f>0.713</f>
        <v>0.71299999999999997</v>
      </c>
    </row>
    <row r="32" spans="1:9" x14ac:dyDescent="0.35">
      <c r="A32" t="s">
        <v>1</v>
      </c>
      <c r="B32">
        <v>45.081278612418743</v>
      </c>
      <c r="C32">
        <v>39.08935546875</v>
      </c>
      <c r="D32" t="s">
        <v>29</v>
      </c>
      <c r="E32" t="s">
        <v>30</v>
      </c>
      <c r="F32" s="2" t="s">
        <v>36</v>
      </c>
    </row>
    <row r="33" spans="1:6" x14ac:dyDescent="0.35">
      <c r="A33" t="s">
        <v>2</v>
      </c>
      <c r="B33">
        <v>46.324171617256908</v>
      </c>
      <c r="C33">
        <v>39.958648681640625</v>
      </c>
      <c r="D33" t="s">
        <v>29</v>
      </c>
      <c r="E33" t="s">
        <v>30</v>
      </c>
      <c r="F33" s="2" t="s">
        <v>36</v>
      </c>
    </row>
    <row r="34" spans="1:6" x14ac:dyDescent="0.35">
      <c r="A34" t="s">
        <v>3</v>
      </c>
      <c r="B34">
        <v>46.327016634280113</v>
      </c>
      <c r="C34">
        <v>48.06243896484375</v>
      </c>
      <c r="D34" t="s">
        <v>29</v>
      </c>
      <c r="E34" t="s">
        <v>30</v>
      </c>
      <c r="F34" s="2" t="s">
        <v>36</v>
      </c>
    </row>
    <row r="35" spans="1:6" x14ac:dyDescent="0.35">
      <c r="A35" t="s">
        <v>4</v>
      </c>
      <c r="B35">
        <v>48.733776051849937</v>
      </c>
      <c r="C35">
        <v>44.45068359375</v>
      </c>
      <c r="D35" t="s">
        <v>29</v>
      </c>
      <c r="E35" t="s">
        <v>30</v>
      </c>
      <c r="F35" s="2" t="s">
        <v>36</v>
      </c>
    </row>
    <row r="36" spans="1:6" x14ac:dyDescent="0.35">
      <c r="A36" t="s">
        <v>13</v>
      </c>
      <c r="B36">
        <v>44.682324539764934</v>
      </c>
      <c r="C36">
        <v>41.889495849609375</v>
      </c>
      <c r="D36" t="s">
        <v>29</v>
      </c>
      <c r="E36" t="s">
        <v>30</v>
      </c>
      <c r="F36" s="2" t="s">
        <v>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79114</dc:creator>
  <cp:lastModifiedBy>Прудников Глеб Алексеевич</cp:lastModifiedBy>
  <dcterms:created xsi:type="dcterms:W3CDTF">2022-12-26T23:44:07Z</dcterms:created>
  <dcterms:modified xsi:type="dcterms:W3CDTF">2022-12-27T13:18:54Z</dcterms:modified>
</cp:coreProperties>
</file>