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codeName="ThisWorkbook"/>
  <bookViews>
    <workbookView xWindow="-15" yWindow="75" windowWidth="19215" windowHeight="5865" activeTab="1"/>
  </bookViews>
  <sheets>
    <sheet name="テーブル定義" sheetId="357" r:id="rId1"/>
    <sheet name="テーブル定義2" sheetId="358" r:id="rId2"/>
    <sheet name="外部キー制約定義" sheetId="353" r:id="rId3"/>
    <sheet name="インデックス定義" sheetId="352" r:id="rId4"/>
    <sheet name="ctrl" sheetId="346" state="hidden" r:id="rId5"/>
  </sheets>
  <definedNames>
    <definedName name="_xlnm._FilterDatabase" localSheetId="3" hidden="1">インデックス定義!$A$1:$R$1</definedName>
    <definedName name="_xlnm._FilterDatabase" localSheetId="0" hidden="1">テーブル定義!$A$1:$U$10</definedName>
    <definedName name="_xlnm._FilterDatabase" localSheetId="1" hidden="1">テーブル定義2!$A$1:$U$9</definedName>
    <definedName name="_xlnm._FilterDatabase" localSheetId="2" hidden="1">外部キー制約定義!$A$1:$R$6</definedName>
    <definedName name="_xlnm.Print_Area" localSheetId="4">ctrl!#REF!</definedName>
    <definedName name="_xlnm.Print_Area" localSheetId="3">インデックス定義!$A$1:$R$7</definedName>
    <definedName name="_xlnm.Print_Area" localSheetId="0">テーブル定義!$A$1:$U$19</definedName>
    <definedName name="_xlnm.Print_Area" localSheetId="1">テーブル定義2!$A$1:$U$18</definedName>
    <definedName name="_xlnm.Print_Area" localSheetId="2">外部キー制約定義!$A$1:$R$8</definedName>
    <definedName name="_xlnm.Print_Titles" localSheetId="3">インデックス定義!$1:$1</definedName>
    <definedName name="_xlnm.Print_Titles" localSheetId="0">テーブル定義!$1:$1</definedName>
    <definedName name="_xlnm.Print_Titles" localSheetId="1">テーブル定義2!$1:$1</definedName>
    <definedName name="_xlnm.Print_Titles" localSheetId="2">外部キー制約定義!$1:$1</definedName>
    <definedName name="X_形マスタ">OFFSET(ctrl!$A:$B, 1, 0, COUNTA(ctrl!$A:$A))</definedName>
    <definedName name="X_形一覧">OFFSET(ctrl!$A$1, 1, 0, COUNTA(ctrl!$A:$A), 1)</definedName>
  </definedNames>
  <calcPr calcId="125725"/>
</workbook>
</file>

<file path=xl/calcChain.xml><?xml version="1.0" encoding="utf-8"?>
<calcChain xmlns="http://schemas.openxmlformats.org/spreadsheetml/2006/main">
  <c r="T8" i="353"/>
  <c r="T7" l="1"/>
  <c r="T4"/>
  <c r="T3"/>
  <c r="T5" l="1"/>
  <c r="T2"/>
</calcChain>
</file>

<file path=xl/sharedStrings.xml><?xml version="1.0" encoding="utf-8"?>
<sst xmlns="http://schemas.openxmlformats.org/spreadsheetml/2006/main" count="187" uniqueCount="139">
  <si>
    <t>必須</t>
    <rPh sb="0" eb="2">
      <t>ヒッス</t>
    </rPh>
    <phoneticPr fontId="1"/>
  </si>
  <si>
    <t>参照先テーブル</t>
    <rPh sb="0" eb="2">
      <t>サンショウ</t>
    </rPh>
    <rPh sb="2" eb="3">
      <t>サキ</t>
    </rPh>
    <phoneticPr fontId="1"/>
  </si>
  <si>
    <t>日本語名称</t>
    <rPh sb="0" eb="3">
      <t>ニホンゴ</t>
    </rPh>
    <rPh sb="3" eb="5">
      <t>メイショウ</t>
    </rPh>
    <phoneticPr fontId="1"/>
  </si>
  <si>
    <t>データ型</t>
    <rPh sb="3" eb="4">
      <t>ガタ</t>
    </rPh>
    <phoneticPr fontId="1"/>
  </si>
  <si>
    <t>初期値</t>
    <rPh sb="0" eb="3">
      <t>ショキチ</t>
    </rPh>
    <phoneticPr fontId="1"/>
  </si>
  <si>
    <t>桁</t>
    <rPh sb="0" eb="1">
      <t>ケタ</t>
    </rPh>
    <phoneticPr fontId="1"/>
  </si>
  <si>
    <t>カラム名</t>
    <rPh sb="3" eb="4">
      <t>メイ</t>
    </rPh>
    <phoneticPr fontId="1"/>
  </si>
  <si>
    <t>テーブル(日本語名)</t>
    <rPh sb="5" eb="8">
      <t>ニホンゴ</t>
    </rPh>
    <rPh sb="8" eb="9">
      <t>メイ</t>
    </rPh>
    <phoneticPr fontId="1"/>
  </si>
  <si>
    <t>VARCHAR</t>
  </si>
  <si>
    <t>CHAR</t>
    <phoneticPr fontId="4"/>
  </si>
  <si>
    <t>VARCHAR</t>
    <phoneticPr fontId="4"/>
  </si>
  <si>
    <t>桁</t>
    <rPh sb="0" eb="1">
      <t>ケタ</t>
    </rPh>
    <phoneticPr fontId="4"/>
  </si>
  <si>
    <t>INTEGER</t>
    <phoneticPr fontId="4"/>
  </si>
  <si>
    <t>BOOLEAN</t>
    <phoneticPr fontId="4"/>
  </si>
  <si>
    <t>形</t>
    <rPh sb="0" eb="1">
      <t>カタ</t>
    </rPh>
    <phoneticPr fontId="4"/>
  </si>
  <si>
    <t>TEXT</t>
    <phoneticPr fontId="4"/>
  </si>
  <si>
    <t>DATETIME</t>
    <phoneticPr fontId="4"/>
  </si>
  <si>
    <t>TINYINT</t>
    <phoneticPr fontId="4"/>
  </si>
  <si>
    <t>インデックス名</t>
    <rPh sb="6" eb="7">
      <t>メイ</t>
    </rPh>
    <phoneticPr fontId="1"/>
  </si>
  <si>
    <t>一意</t>
    <rPh sb="0" eb="2">
      <t>イチイ</t>
    </rPh>
    <phoneticPr fontId="1"/>
  </si>
  <si>
    <t>参照先カラム名</t>
    <rPh sb="0" eb="2">
      <t>サンショウ</t>
    </rPh>
    <rPh sb="2" eb="3">
      <t>サキ</t>
    </rPh>
    <rPh sb="6" eb="7">
      <t>メイ</t>
    </rPh>
    <phoneticPr fontId="1"/>
  </si>
  <si>
    <t>制約名</t>
    <rPh sb="0" eb="2">
      <t>セイヤク</t>
    </rPh>
    <rPh sb="2" eb="3">
      <t>メイ</t>
    </rPh>
    <phoneticPr fontId="1"/>
  </si>
  <si>
    <t>テーブル</t>
    <phoneticPr fontId="1"/>
  </si>
  <si>
    <t>ON UPDATE</t>
    <phoneticPr fontId="1"/>
  </si>
  <si>
    <t>ON DELETE</t>
    <phoneticPr fontId="1"/>
  </si>
  <si>
    <t>備考</t>
    <phoneticPr fontId="1"/>
  </si>
  <si>
    <t>テーブル名</t>
    <rPh sb="4" eb="5">
      <t>メイ</t>
    </rPh>
    <phoneticPr fontId="1"/>
  </si>
  <si>
    <t>自動</t>
    <rPh sb="0" eb="2">
      <t>ジドウ</t>
    </rPh>
    <phoneticPr fontId="1"/>
  </si>
  <si>
    <t>DOUBLE</t>
    <phoneticPr fontId="4"/>
  </si>
  <si>
    <t>DATE</t>
    <phoneticPr fontId="4"/>
  </si>
  <si>
    <t>SMALLINT</t>
    <phoneticPr fontId="4"/>
  </si>
  <si>
    <t>MEDIUMINT</t>
    <phoneticPr fontId="4"/>
  </si>
  <si>
    <t>BIGINT</t>
    <phoneticPr fontId="4"/>
  </si>
  <si>
    <t>BLOB</t>
    <phoneticPr fontId="4"/>
  </si>
  <si>
    <t>TIMESTAMP</t>
    <phoneticPr fontId="4"/>
  </si>
  <si>
    <t>TIME</t>
    <phoneticPr fontId="4"/>
  </si>
  <si>
    <t>LONGBLOB</t>
    <phoneticPr fontId="4"/>
  </si>
  <si>
    <t>■メモ</t>
    <phoneticPr fontId="4"/>
  </si>
  <si>
    <t>VARCHAR(64) → VARCHAR(255) → TEXT → LONGTEXT</t>
    <phoneticPr fontId="4"/>
  </si>
  <si>
    <t>インデックスを構成するVARCHARはできるだけ小さく</t>
    <rPh sb="7" eb="9">
      <t>コウセイ</t>
    </rPh>
    <rPh sb="24" eb="25">
      <t>チイ</t>
    </rPh>
    <phoneticPr fontId="4"/>
  </si>
  <si>
    <t>LONGTEXT や LONGBLOB でもテーブルは分割しない</t>
    <rPh sb="27" eb="29">
      <t>ブンカツ</t>
    </rPh>
    <phoneticPr fontId="4"/>
  </si>
  <si>
    <t>少なくとも表形式は持たないようにする</t>
    <rPh sb="0" eb="1">
      <t>スク</t>
    </rPh>
    <rPh sb="5" eb="8">
      <t>ヒョウケイシキ</t>
    </rPh>
    <rPh sb="9" eb="10">
      <t>モ</t>
    </rPh>
    <phoneticPr fontId="4"/>
  </si>
  <si>
    <t>flg</t>
    <phoneticPr fontId="4"/>
  </si>
  <si>
    <t>date</t>
    <phoneticPr fontId="4"/>
  </si>
  <si>
    <t>time</t>
    <phoneticPr fontId="4"/>
  </si>
  <si>
    <t>BOOLEAN型は 0 か 1 のみとする（それ以外の値が入っていることはアプリで想定しない）</t>
    <phoneticPr fontId="4"/>
  </si>
  <si>
    <t>フィールド名サフィックス</t>
    <rPh sb="5" eb="6">
      <t>メイ</t>
    </rPh>
    <phoneticPr fontId="4"/>
  </si>
  <si>
    <t>cd</t>
    <phoneticPr fontId="4"/>
  </si>
  <si>
    <t>UNIXTIMESTAMP、型は場合によるが基本的に現在時刻を入れる想定で INTEGER</t>
    <rPh sb="14" eb="15">
      <t>カタ</t>
    </rPh>
    <rPh sb="16" eb="18">
      <t>バアイ</t>
    </rPh>
    <rPh sb="22" eb="25">
      <t>キホンテキ</t>
    </rPh>
    <rPh sb="26" eb="28">
      <t>ゲンザイ</t>
    </rPh>
    <rPh sb="28" eb="30">
      <t>ジコク</t>
    </rPh>
    <rPh sb="31" eb="32">
      <t>イ</t>
    </rPh>
    <rPh sb="34" eb="36">
      <t>ソウテイ</t>
    </rPh>
    <phoneticPr fontId="4"/>
  </si>
  <si>
    <t>テーブル</t>
    <phoneticPr fontId="1"/>
  </si>
  <si>
    <t>備考</t>
    <phoneticPr fontId="1"/>
  </si>
  <si>
    <t>Y</t>
    <phoneticPr fontId="1"/>
  </si>
  <si>
    <t>備考</t>
    <phoneticPr fontId="1"/>
  </si>
  <si>
    <t/>
  </si>
  <si>
    <t>NUMERIC</t>
    <phoneticPr fontId="4"/>
  </si>
  <si>
    <t>LONGTEXT</t>
    <phoneticPr fontId="4"/>
  </si>
  <si>
    <t>INTEGER UNSIGNED</t>
    <phoneticPr fontId="4"/>
  </si>
  <si>
    <t>TINYINT UNSIGNED</t>
    <phoneticPr fontId="4"/>
  </si>
  <si>
    <t>PK</t>
    <phoneticPr fontId="1"/>
  </si>
  <si>
    <t>スキーマ</t>
    <phoneticPr fontId="1"/>
  </si>
  <si>
    <t>外部キー制約による暗黙のインデックスもアリとするが、それを前提にしたSQLは出来るだけ書かない</t>
    <rPh sb="0" eb="2">
      <t>ガイブ</t>
    </rPh>
    <rPh sb="4" eb="6">
      <t>セイヤク</t>
    </rPh>
    <rPh sb="9" eb="11">
      <t>アンモク</t>
    </rPh>
    <rPh sb="29" eb="31">
      <t>ゼンテイ</t>
    </rPh>
    <rPh sb="38" eb="40">
      <t>デキ</t>
    </rPh>
    <rPh sb="43" eb="44">
      <t>カ</t>
    </rPh>
    <phoneticPr fontId="4"/>
  </si>
  <si>
    <t>マスタっぽいものは青字（不変のもの）</t>
    <rPh sb="9" eb="10">
      <t>アオ</t>
    </rPh>
    <rPh sb="10" eb="11">
      <t>ジ</t>
    </rPh>
    <rPh sb="12" eb="14">
      <t>フヘン</t>
    </rPh>
    <phoneticPr fontId="4"/>
  </si>
  <si>
    <t>DATETIME</t>
    <phoneticPr fontId="4"/>
  </si>
  <si>
    <t>値として意味のないもの、いわゆるコード値</t>
    <rPh sb="0" eb="1">
      <t>アタイ</t>
    </rPh>
    <rPh sb="4" eb="6">
      <t>イミ</t>
    </rPh>
    <rPh sb="19" eb="20">
      <t>アタイ</t>
    </rPh>
    <phoneticPr fontId="4"/>
  </si>
  <si>
    <t>CASCADE</t>
  </si>
  <si>
    <t>JSONやPHPシリアライズのようなスキーマレスデータはなるべく定義しない</t>
    <rPh sb="32" eb="34">
      <t>テイギ</t>
    </rPh>
    <phoneticPr fontId="4"/>
  </si>
  <si>
    <t>どちらかといえばPHPシリアライズよりJSONの方が見やすいので使うならJSONにする</t>
    <rPh sb="24" eb="25">
      <t>ホウ</t>
    </rPh>
    <rPh sb="26" eb="27">
      <t>ミ</t>
    </rPh>
    <rPh sb="32" eb="33">
      <t>ツカ</t>
    </rPh>
    <phoneticPr fontId="4"/>
  </si>
  <si>
    <t>INTEGER</t>
    <phoneticPr fontId="1"/>
  </si>
  <si>
    <t>Y</t>
    <phoneticPr fontId="1"/>
  </si>
  <si>
    <t>SMALLINT</t>
    <phoneticPr fontId="1"/>
  </si>
  <si>
    <t>insert_date</t>
    <phoneticPr fontId="1"/>
  </si>
  <si>
    <t>登録日時</t>
    <rPh sb="0" eb="2">
      <t>トウロク</t>
    </rPh>
    <rPh sb="2" eb="4">
      <t>ニチジ</t>
    </rPh>
    <phoneticPr fontId="1"/>
  </si>
  <si>
    <t>更新日時</t>
    <rPh sb="0" eb="2">
      <t>コウシン</t>
    </rPh>
    <rPh sb="2" eb="4">
      <t>ニチジ</t>
    </rPh>
    <phoneticPr fontId="1"/>
  </si>
  <si>
    <t>user_id</t>
    <phoneticPr fontId="1"/>
  </si>
  <si>
    <t>t_user</t>
    <phoneticPr fontId="1"/>
  </si>
  <si>
    <t>user_id</t>
    <phoneticPr fontId="1"/>
  </si>
  <si>
    <t>CASCADE</t>
    <phoneticPr fontId="1"/>
  </si>
  <si>
    <t>CASCADE</t>
    <phoneticPr fontId="1"/>
  </si>
  <si>
    <t>TIMESTAMP</t>
  </si>
  <si>
    <t>Y</t>
    <phoneticPr fontId="1"/>
  </si>
  <si>
    <t>画像</t>
    <rPh sb="0" eb="2">
      <t>ガゾウ</t>
    </rPh>
    <phoneticPr fontId="1"/>
  </si>
  <si>
    <t>image_id</t>
    <phoneticPr fontId="3"/>
  </si>
  <si>
    <t>client_id</t>
    <phoneticPr fontId="1"/>
  </si>
  <si>
    <t>CHAR</t>
  </si>
  <si>
    <t>Y</t>
    <phoneticPr fontId="1"/>
  </si>
  <si>
    <t>t_image</t>
    <phoneticPr fontId="1"/>
  </si>
  <si>
    <t>t_image</t>
    <phoneticPr fontId="1"/>
  </si>
  <si>
    <t>アクセスキー</t>
    <phoneticPr fontId="1"/>
  </si>
  <si>
    <t>U</t>
    <phoneticPr fontId="1"/>
  </si>
  <si>
    <t>idx_image_01</t>
    <phoneticPr fontId="1"/>
  </si>
  <si>
    <t>access_key</t>
    <phoneticPr fontId="1"/>
  </si>
  <si>
    <t>t_user</t>
    <phoneticPr fontId="1"/>
  </si>
  <si>
    <t>ユーザー</t>
    <phoneticPr fontId="1"/>
  </si>
  <si>
    <t>user_id</t>
    <phoneticPr fontId="1"/>
  </si>
  <si>
    <t>IPアドレス</t>
    <phoneticPr fontId="1"/>
  </si>
  <si>
    <t>画像連番</t>
    <rPh sb="0" eb="2">
      <t>ガゾウ</t>
    </rPh>
    <rPh sb="2" eb="4">
      <t>レンバン</t>
    </rPh>
    <phoneticPr fontId="3"/>
  </si>
  <si>
    <t>SHA1</t>
    <phoneticPr fontId="1"/>
  </si>
  <si>
    <t>image_id</t>
    <phoneticPr fontId="1"/>
  </si>
  <si>
    <t>user_id</t>
    <phoneticPr fontId="1"/>
  </si>
  <si>
    <t>クライアントID</t>
    <phoneticPr fontId="1"/>
  </si>
  <si>
    <t>ip_addr</t>
    <phoneticPr fontId="1"/>
  </si>
  <si>
    <t>ユーザーID</t>
    <phoneticPr fontId="1"/>
  </si>
  <si>
    <t>idex_user_01</t>
    <phoneticPr fontId="1"/>
  </si>
  <si>
    <t>t_user</t>
    <phoneticPr fontId="1"/>
  </si>
  <si>
    <t>size</t>
    <phoneticPr fontId="1"/>
  </si>
  <si>
    <t>サイズ</t>
    <phoneticPr fontId="1"/>
  </si>
  <si>
    <t>INTEGER</t>
    <phoneticPr fontId="1"/>
  </si>
  <si>
    <t>Y</t>
    <phoneticPr fontId="1"/>
  </si>
  <si>
    <t>SMALLINT</t>
    <phoneticPr fontId="1"/>
  </si>
  <si>
    <t>update_date</t>
    <phoneticPr fontId="1"/>
  </si>
  <si>
    <t>t_image_data</t>
    <phoneticPr fontId="1"/>
  </si>
  <si>
    <t>画像データ</t>
    <rPh sb="0" eb="2">
      <t>ガゾウ</t>
    </rPh>
    <phoneticPr fontId="1"/>
  </si>
  <si>
    <t>画像連番</t>
    <rPh sb="0" eb="2">
      <t>ガゾウ</t>
    </rPh>
    <rPh sb="2" eb="4">
      <t>レンバン</t>
    </rPh>
    <phoneticPr fontId="1"/>
  </si>
  <si>
    <t>INTEGER</t>
    <phoneticPr fontId="1"/>
  </si>
  <si>
    <t>LONGBLOB</t>
  </si>
  <si>
    <t>画像バイナリ</t>
    <rPh sb="0" eb="2">
      <t>ガゾウ</t>
    </rPh>
    <phoneticPr fontId="1"/>
  </si>
  <si>
    <t>data</t>
    <phoneticPr fontId="1"/>
  </si>
  <si>
    <t>fk_image_01</t>
    <phoneticPr fontId="1"/>
  </si>
  <si>
    <t>t_image</t>
    <phoneticPr fontId="1"/>
  </si>
  <si>
    <t>fk_image_data_01</t>
    <phoneticPr fontId="1"/>
  </si>
  <si>
    <t>t_image_data</t>
    <phoneticPr fontId="1"/>
  </si>
  <si>
    <t>image_id</t>
    <phoneticPr fontId="1"/>
  </si>
  <si>
    <t>t_image</t>
    <phoneticPr fontId="1"/>
  </si>
  <si>
    <t>image_id</t>
    <phoneticPr fontId="1"/>
  </si>
  <si>
    <t>width</t>
    <phoneticPr fontId="1"/>
  </si>
  <si>
    <t>height</t>
    <phoneticPr fontId="1"/>
  </si>
  <si>
    <t>横幅</t>
    <rPh sb="0" eb="2">
      <t>ヨコハバ</t>
    </rPh>
    <phoneticPr fontId="1"/>
  </si>
  <si>
    <t>高さ</t>
    <rPh sb="0" eb="1">
      <t>タカ</t>
    </rPh>
    <phoneticPr fontId="1"/>
  </si>
  <si>
    <t>access_key</t>
    <phoneticPr fontId="1"/>
  </si>
  <si>
    <t>スキーマ名</t>
    <rPh sb="4" eb="5">
      <t>メイ</t>
    </rPh>
    <phoneticPr fontId="1"/>
  </si>
  <si>
    <t>スキーマ</t>
    <phoneticPr fontId="1"/>
  </si>
  <si>
    <t>参照先スキーマ</t>
    <rPh sb="0" eb="2">
      <t>サンショウ</t>
    </rPh>
    <rPh sb="2" eb="3">
      <t>サキ</t>
    </rPh>
    <phoneticPr fontId="1"/>
  </si>
  <si>
    <t>t_test</t>
    <phoneticPr fontId="1"/>
  </si>
  <si>
    <t>テスト</t>
    <phoneticPr fontId="1"/>
  </si>
  <si>
    <t>id</t>
    <phoneticPr fontId="1"/>
  </si>
  <si>
    <t>ID</t>
    <phoneticPr fontId="1"/>
  </si>
  <si>
    <t>content</t>
    <phoneticPr fontId="4"/>
  </si>
  <si>
    <t>内容</t>
    <rPh sb="0" eb="2">
      <t>ナイヨウ</t>
    </rPh>
    <phoneticPr fontId="1"/>
  </si>
  <si>
    <t>TEXT</t>
    <phoneticPr fontId="4"/>
  </si>
</sst>
</file>

<file path=xl/styles.xml><?xml version="1.0" encoding="utf-8"?>
<styleSheet xmlns="http://schemas.openxmlformats.org/spreadsheetml/2006/main">
  <fonts count="27">
    <font>
      <sz val="9"/>
      <name val="ＭＳ ゴシック"/>
      <family val="3"/>
      <charset val="128"/>
    </font>
    <font>
      <sz val="6"/>
      <name val="ＭＳ Ｐゴシック"/>
      <family val="3"/>
      <charset val="128"/>
    </font>
    <font>
      <b/>
      <sz val="9"/>
      <name val="ＭＳ ゴシック"/>
      <family val="3"/>
      <charset val="128"/>
    </font>
    <font>
      <sz val="9"/>
      <name val="ＭＳ ゴシック"/>
      <family val="3"/>
      <charset val="128"/>
    </font>
    <font>
      <sz val="6"/>
      <name val="ＭＳ ゴシック"/>
      <family val="3"/>
      <charset val="128"/>
    </font>
    <font>
      <sz val="9"/>
      <color indexed="22"/>
      <name val="ＭＳ ゴシック"/>
      <family val="3"/>
      <charset val="128"/>
    </font>
    <font>
      <sz val="9"/>
      <color indexed="9"/>
      <name val="ＭＳ 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9"/>
      <name val="ＭＳ Ｐゴシック"/>
      <family val="3"/>
      <charset val="128"/>
    </font>
    <font>
      <u/>
      <sz val="9"/>
      <color theme="10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</fonts>
  <fills count="27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indexed="22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rgb="FFC0C0C0"/>
        <bgColor indexed="64"/>
      </patternFill>
    </fill>
  </fills>
  <borders count="22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1">
    <xf numFmtId="0" fontId="0" fillId="0" borderId="0" applyFill="0" applyBorder="0">
      <alignment vertical="center"/>
    </xf>
    <xf numFmtId="0" fontId="7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20" borderId="1" applyNumberForma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" fillId="22" borderId="2" applyNumberFormat="0" applyFon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4" fillId="23" borderId="4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7" borderId="4" applyNumberFormat="0" applyAlignment="0" applyProtection="0">
      <alignment vertical="center"/>
    </xf>
    <xf numFmtId="0" fontId="24" fillId="0" borderId="0" applyFill="0" applyBorder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 applyNumberFormat="0" applyFill="0" applyBorder="0" applyProtection="0">
      <alignment vertical="center"/>
    </xf>
    <xf numFmtId="0" fontId="26" fillId="0" borderId="0">
      <alignment vertical="center"/>
    </xf>
    <xf numFmtId="0" fontId="3" fillId="0" borderId="0" applyNumberFormat="0" applyFill="0" applyBorder="0" applyProtection="0">
      <alignment vertical="center"/>
    </xf>
    <xf numFmtId="0" fontId="3" fillId="0" borderId="0" applyFill="0" applyBorder="0">
      <alignment vertical="center"/>
    </xf>
    <xf numFmtId="0" fontId="3" fillId="0" borderId="0" applyNumberFormat="0" applyFill="0" applyBorder="0" applyProtection="0">
      <alignment vertical="center"/>
    </xf>
    <xf numFmtId="0" fontId="23" fillId="4" borderId="0" applyNumberFormat="0" applyBorder="0" applyAlignment="0" applyProtection="0">
      <alignment vertical="center"/>
    </xf>
  </cellStyleXfs>
  <cellXfs count="75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NumberFormat="1" applyFont="1">
      <alignment vertical="center"/>
    </xf>
    <xf numFmtId="0" fontId="3" fillId="0" borderId="0" xfId="0" applyFont="1" applyAlignment="1">
      <alignment horizontal="center" vertical="center"/>
    </xf>
    <xf numFmtId="0" fontId="2" fillId="24" borderId="10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11" xfId="0" applyFont="1" applyBorder="1">
      <alignment vertical="center"/>
    </xf>
    <xf numFmtId="0" fontId="0" fillId="0" borderId="12" xfId="0" applyFont="1" applyBorder="1">
      <alignment vertical="center"/>
    </xf>
    <xf numFmtId="0" fontId="0" fillId="0" borderId="0" xfId="0" applyFont="1">
      <alignment vertical="center"/>
    </xf>
    <xf numFmtId="0" fontId="2" fillId="24" borderId="14" xfId="0" applyFont="1" applyFill="1" applyBorder="1" applyAlignment="1">
      <alignment horizontal="center"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2" fillId="24" borderId="14" xfId="0" applyNumberFormat="1" applyFont="1" applyFill="1" applyBorder="1" applyAlignment="1">
      <alignment horizontal="center" vertical="center"/>
    </xf>
    <xf numFmtId="0" fontId="2" fillId="24" borderId="10" xfId="0" applyNumberFormat="1" applyFont="1" applyFill="1" applyBorder="1" applyAlignment="1">
      <alignment horizontal="center" vertical="center"/>
    </xf>
    <xf numFmtId="0" fontId="0" fillId="0" borderId="14" xfId="0" applyNumberFormat="1" applyFont="1" applyBorder="1">
      <alignment vertical="center"/>
    </xf>
    <xf numFmtId="0" fontId="0" fillId="0" borderId="14" xfId="0" applyNumberFormat="1" applyFill="1" applyBorder="1">
      <alignment vertical="center"/>
    </xf>
    <xf numFmtId="0" fontId="0" fillId="0" borderId="14" xfId="0" applyNumberFormat="1" applyFont="1" applyFill="1" applyBorder="1">
      <alignment vertical="center"/>
    </xf>
    <xf numFmtId="0" fontId="3" fillId="0" borderId="0" xfId="0" applyNumberFormat="1" applyFont="1" applyFill="1">
      <alignment vertical="center"/>
    </xf>
    <xf numFmtId="0" fontId="3" fillId="0" borderId="14" xfId="0" applyNumberFormat="1" applyFont="1" applyFill="1" applyBorder="1">
      <alignment vertical="center"/>
    </xf>
    <xf numFmtId="0" fontId="3" fillId="24" borderId="10" xfId="0" applyFont="1" applyFill="1" applyBorder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0" fillId="0" borderId="14" xfId="0" applyFill="1" applyBorder="1">
      <alignment vertical="center"/>
    </xf>
    <xf numFmtId="0" fontId="3" fillId="0" borderId="10" xfId="0" applyFont="1" applyFill="1" applyBorder="1" applyAlignment="1">
      <alignment horizontal="center" vertical="center"/>
    </xf>
    <xf numFmtId="0" fontId="3" fillId="0" borderId="10" xfId="0" applyNumberFormat="1" applyFont="1" applyFill="1" applyBorder="1">
      <alignment vertical="center"/>
    </xf>
    <xf numFmtId="0" fontId="3" fillId="0" borderId="11" xfId="0" applyFont="1" applyFill="1" applyBorder="1">
      <alignment vertical="center"/>
    </xf>
    <xf numFmtId="0" fontId="6" fillId="25" borderId="19" xfId="0" applyFont="1" applyFill="1" applyBorder="1">
      <alignment vertical="center"/>
    </xf>
    <xf numFmtId="0" fontId="6" fillId="25" borderId="20" xfId="0" applyFont="1" applyFill="1" applyBorder="1">
      <alignment vertical="center"/>
    </xf>
    <xf numFmtId="0" fontId="0" fillId="0" borderId="11" xfId="0" applyFont="1" applyFill="1" applyBorder="1">
      <alignment vertical="center"/>
    </xf>
    <xf numFmtId="0" fontId="0" fillId="0" borderId="12" xfId="0" applyFont="1" applyFill="1" applyBorder="1">
      <alignment vertical="center"/>
    </xf>
    <xf numFmtId="0" fontId="5" fillId="0" borderId="10" xfId="0" applyFont="1" applyFill="1" applyBorder="1" applyAlignment="1">
      <alignment horizontal="center" vertical="center"/>
    </xf>
    <xf numFmtId="0" fontId="3" fillId="0" borderId="13" xfId="0" applyFont="1" applyFill="1" applyBorder="1">
      <alignment vertical="center"/>
    </xf>
    <xf numFmtId="0" fontId="0" fillId="0" borderId="10" xfId="0" applyFill="1" applyBorder="1" applyAlignment="1" applyProtection="1">
      <alignment horizontal="center" vertical="center"/>
      <protection locked="0"/>
    </xf>
    <xf numFmtId="0" fontId="0" fillId="0" borderId="14" xfId="0" applyFill="1" applyBorder="1" applyAlignment="1" applyProtection="1">
      <alignment horizontal="center" vertical="center"/>
      <protection locked="0"/>
    </xf>
    <xf numFmtId="0" fontId="0" fillId="0" borderId="14" xfId="0" applyFont="1" applyFill="1" applyBorder="1" applyAlignment="1" applyProtection="1">
      <alignment horizontal="center" vertical="center"/>
      <protection locked="0"/>
    </xf>
    <xf numFmtId="0" fontId="0" fillId="0" borderId="10" xfId="0" applyNumberFormat="1" applyFill="1" applyBorder="1" applyAlignment="1" applyProtection="1">
      <alignment horizontal="center" vertical="center"/>
      <protection locked="0"/>
    </xf>
    <xf numFmtId="0" fontId="0" fillId="0" borderId="0" xfId="0" applyFont="1" applyFill="1">
      <alignment vertical="center"/>
    </xf>
    <xf numFmtId="0" fontId="0" fillId="0" borderId="10" xfId="0" applyFont="1" applyFill="1" applyBorder="1" applyAlignment="1" applyProtection="1">
      <alignment horizontal="center" vertical="center"/>
      <protection locked="0"/>
    </xf>
    <xf numFmtId="0" fontId="3" fillId="0" borderId="14" xfId="0" applyNumberFormat="1" applyFont="1" applyFill="1" applyBorder="1" applyAlignment="1">
      <alignment horizontal="center" vertical="center"/>
    </xf>
    <xf numFmtId="0" fontId="3" fillId="0" borderId="12" xfId="0" applyFont="1" applyFill="1" applyBorder="1">
      <alignment vertical="center"/>
    </xf>
    <xf numFmtId="0" fontId="0" fillId="0" borderId="10" xfId="0" applyFont="1" applyFill="1" applyBorder="1" applyAlignment="1">
      <alignment horizontal="center" vertical="center"/>
    </xf>
    <xf numFmtId="0" fontId="0" fillId="0" borderId="14" xfId="0" applyFont="1" applyFill="1" applyBorder="1" applyAlignment="1">
      <alignment vertical="center"/>
    </xf>
    <xf numFmtId="0" fontId="3" fillId="0" borderId="0" xfId="0" applyFont="1" applyFill="1">
      <alignment vertical="center"/>
    </xf>
    <xf numFmtId="0" fontId="5" fillId="26" borderId="10" xfId="0" applyFont="1" applyFill="1" applyBorder="1" applyAlignment="1">
      <alignment horizontal="center" vertical="center"/>
    </xf>
    <xf numFmtId="0" fontId="2" fillId="26" borderId="14" xfId="0" applyNumberFormat="1" applyFont="1" applyFill="1" applyBorder="1" applyAlignment="1">
      <alignment horizontal="center" vertical="center"/>
    </xf>
    <xf numFmtId="0" fontId="2" fillId="26" borderId="14" xfId="0" applyFont="1" applyFill="1" applyBorder="1" applyAlignment="1">
      <alignment horizontal="center" vertical="center"/>
    </xf>
    <xf numFmtId="0" fontId="2" fillId="26" borderId="10" xfId="0" applyFont="1" applyFill="1" applyBorder="1" applyAlignment="1">
      <alignment horizontal="center" vertical="center"/>
    </xf>
    <xf numFmtId="0" fontId="2" fillId="26" borderId="13" xfId="0" applyFont="1" applyFill="1" applyBorder="1" applyAlignment="1">
      <alignment horizontal="center" vertical="center" textRotation="255"/>
    </xf>
    <xf numFmtId="0" fontId="2" fillId="26" borderId="21" xfId="0" applyFont="1" applyFill="1" applyBorder="1" applyAlignment="1">
      <alignment horizontal="center" vertical="center" textRotation="255"/>
    </xf>
    <xf numFmtId="0" fontId="0" fillId="0" borderId="10" xfId="0" applyFont="1" applyBorder="1" applyAlignment="1">
      <alignment horizontal="center" vertical="center"/>
    </xf>
    <xf numFmtId="0" fontId="0" fillId="0" borderId="10" xfId="0" applyNumberFormat="1" applyFill="1" applyBorder="1">
      <alignment vertical="center"/>
    </xf>
    <xf numFmtId="0" fontId="0" fillId="0" borderId="14" xfId="0" applyNumberFormat="1" applyFont="1" applyFill="1" applyBorder="1" applyAlignment="1">
      <alignment horizontal="center" vertical="center"/>
    </xf>
    <xf numFmtId="0" fontId="0" fillId="0" borderId="0" xfId="0" applyFont="1">
      <alignment vertical="center"/>
    </xf>
    <xf numFmtId="0" fontId="0" fillId="0" borderId="14" xfId="0" applyNumberFormat="1" applyFill="1" applyBorder="1">
      <alignment vertical="center"/>
    </xf>
    <xf numFmtId="0" fontId="0" fillId="0" borderId="14" xfId="0" applyNumberFormat="1" applyFont="1" applyFill="1" applyBorder="1">
      <alignment vertical="center"/>
    </xf>
    <xf numFmtId="0" fontId="0" fillId="0" borderId="14" xfId="0" applyFill="1" applyBorder="1">
      <alignment vertical="center"/>
    </xf>
    <xf numFmtId="0" fontId="0" fillId="0" borderId="11" xfId="0" applyFont="1" applyFill="1" applyBorder="1">
      <alignment vertical="center"/>
    </xf>
    <xf numFmtId="0" fontId="3" fillId="0" borderId="13" xfId="0" applyFont="1" applyFill="1" applyBorder="1">
      <alignment vertical="center"/>
    </xf>
    <xf numFmtId="0" fontId="0" fillId="0" borderId="10" xfId="0" applyFill="1" applyBorder="1" applyAlignment="1" applyProtection="1">
      <alignment horizontal="center" vertical="center"/>
      <protection locked="0"/>
    </xf>
    <xf numFmtId="0" fontId="0" fillId="0" borderId="14" xfId="0" applyFill="1" applyBorder="1" applyAlignment="1" applyProtection="1">
      <alignment horizontal="center" vertical="center"/>
      <protection locked="0"/>
    </xf>
    <xf numFmtId="0" fontId="0" fillId="0" borderId="14" xfId="0" applyFont="1" applyFill="1" applyBorder="1" applyAlignment="1" applyProtection="1">
      <alignment horizontal="center" vertical="center"/>
      <protection locked="0"/>
    </xf>
    <xf numFmtId="0" fontId="0" fillId="0" borderId="10" xfId="0" applyNumberFormat="1" applyFont="1" applyFill="1" applyBorder="1">
      <alignment vertical="center"/>
    </xf>
    <xf numFmtId="0" fontId="0" fillId="24" borderId="10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NumberFormat="1" applyFont="1">
      <alignment vertical="center"/>
    </xf>
    <xf numFmtId="0" fontId="2" fillId="26" borderId="11" xfId="0" applyFont="1" applyFill="1" applyBorder="1" applyAlignment="1">
      <alignment horizontal="center" vertical="center"/>
    </xf>
    <xf numFmtId="0" fontId="0" fillId="26" borderId="11" xfId="0" applyFill="1" applyBorder="1" applyAlignment="1">
      <alignment horizontal="center" vertical="center"/>
    </xf>
    <xf numFmtId="0" fontId="0" fillId="26" borderId="12" xfId="0" applyFill="1" applyBorder="1" applyAlignment="1">
      <alignment horizontal="center" vertical="center"/>
    </xf>
    <xf numFmtId="0" fontId="2" fillId="24" borderId="11" xfId="0" applyFont="1" applyFill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</cellXfs>
  <cellStyles count="51">
    <cellStyle name="20% - アクセント 1" xfId="1" builtinId="30" customBuiltin="1"/>
    <cellStyle name="20% - アクセント 2" xfId="2" builtinId="34" customBuiltin="1"/>
    <cellStyle name="20% - アクセント 3" xfId="3" builtinId="38" customBuiltin="1"/>
    <cellStyle name="20% - アクセント 4" xfId="4" builtinId="42" customBuiltin="1"/>
    <cellStyle name="20% - アクセント 5" xfId="5" builtinId="46" customBuiltin="1"/>
    <cellStyle name="20% - アクセント 6" xfId="6" builtinId="50" customBuiltin="1"/>
    <cellStyle name="40% - アクセント 1" xfId="7" builtinId="31" customBuiltin="1"/>
    <cellStyle name="40% - アクセント 2" xfId="8" builtinId="35" customBuiltin="1"/>
    <cellStyle name="40% - アクセント 3" xfId="9" builtinId="39" customBuiltin="1"/>
    <cellStyle name="40% - アクセント 4" xfId="10" builtinId="43" customBuiltin="1"/>
    <cellStyle name="40% - アクセント 5" xfId="11" builtinId="47" customBuiltin="1"/>
    <cellStyle name="40% - アクセント 6" xfId="12" builtinId="51" customBuiltin="1"/>
    <cellStyle name="60% - アクセント 1" xfId="13" builtinId="32" customBuiltin="1"/>
    <cellStyle name="60% - アクセント 2" xfId="14" builtinId="36" customBuiltin="1"/>
    <cellStyle name="60% - アクセント 3" xfId="15" builtinId="40" customBuiltin="1"/>
    <cellStyle name="60% - アクセント 4" xfId="16" builtinId="44" customBuiltin="1"/>
    <cellStyle name="60% - アクセント 5" xfId="17" builtinId="48" customBuiltin="1"/>
    <cellStyle name="60% - アクセント 6" xfId="18" builtinId="52" customBuiltin="1"/>
    <cellStyle name="アクセント 1" xfId="19" builtinId="29" customBuiltin="1"/>
    <cellStyle name="アクセント 2" xfId="20" builtinId="33" customBuiltin="1"/>
    <cellStyle name="アクセント 3" xfId="21" builtinId="37" customBuiltin="1"/>
    <cellStyle name="アクセント 4" xfId="22" builtinId="41" customBuiltin="1"/>
    <cellStyle name="アクセント 5" xfId="23" builtinId="45" customBuiltin="1"/>
    <cellStyle name="アクセント 6" xfId="24" builtinId="49" customBuiltin="1"/>
    <cellStyle name="タイトル" xfId="25" builtinId="15" customBuiltin="1"/>
    <cellStyle name="チェック セル" xfId="26" builtinId="23" customBuiltin="1"/>
    <cellStyle name="どちらでもない" xfId="27" builtinId="28" customBuiltin="1"/>
    <cellStyle name="ハイパーリンク 2" xfId="28"/>
    <cellStyle name="メモ" xfId="29" builtinId="10" customBuiltin="1"/>
    <cellStyle name="リンク セル" xfId="30" builtinId="24" customBuiltin="1"/>
    <cellStyle name="悪い" xfId="31" builtinId="27" customBuiltin="1"/>
    <cellStyle name="計算" xfId="32" builtinId="22" customBuiltin="1"/>
    <cellStyle name="警告文" xfId="33" builtinId="11" customBuiltin="1"/>
    <cellStyle name="見出し 1" xfId="34" builtinId="16" customBuiltin="1"/>
    <cellStyle name="見出し 2" xfId="35" builtinId="17" customBuiltin="1"/>
    <cellStyle name="見出し 3" xfId="36" builtinId="18" customBuiltin="1"/>
    <cellStyle name="見出し 4" xfId="37" builtinId="19" customBuiltin="1"/>
    <cellStyle name="集計" xfId="38" builtinId="25" customBuiltin="1"/>
    <cellStyle name="出力" xfId="39" builtinId="21" customBuiltin="1"/>
    <cellStyle name="説明文" xfId="40" builtinId="53" customBuiltin="1"/>
    <cellStyle name="入力" xfId="41" builtinId="20" customBuiltin="1"/>
    <cellStyle name="標準" xfId="0" builtinId="0"/>
    <cellStyle name="標準 2" xfId="42"/>
    <cellStyle name="標準 2 2" xfId="43"/>
    <cellStyle name="標準 3" xfId="44"/>
    <cellStyle name="標準 4" xfId="45"/>
    <cellStyle name="標準 4 2" xfId="46"/>
    <cellStyle name="標準 5" xfId="47"/>
    <cellStyle name="標準 5 2" xfId="48"/>
    <cellStyle name="標準 6" xfId="49"/>
    <cellStyle name="良い" xfId="50" builtinId="26" customBuiltin="1"/>
  </cellStyles>
  <dxfs count="0"/>
  <tableStyles count="0" defaultTableStyle="TableStyleMedium9" defaultPivotStyle="PivotStyleLight16"/>
  <colors>
    <mruColors>
      <color rgb="FF0000FF"/>
      <color rgb="FFC0C0C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99"/>
        </a:solidFill>
        <a:ln w="9525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91440" tIns="45720" rIns="91440" bIns="4572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99"/>
        </a:solidFill>
        <a:ln w="9525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91440" tIns="45720" rIns="91440" bIns="4572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3">
    <pageSetUpPr fitToPage="1"/>
  </sheetPr>
  <dimension ref="A1:U19"/>
  <sheetViews>
    <sheetView showGridLines="0" view="pageBreakPreview" zoomScale="140" zoomScaleNormal="100" zoomScaleSheetLayoutView="140" workbookViewId="0">
      <pane ySplit="1" topLeftCell="A2" activePane="bottomLeft" state="frozen"/>
      <selection activeCell="A5" sqref="A5"/>
      <selection pane="bottomLeft" activeCell="D13" sqref="D13"/>
    </sheetView>
  </sheetViews>
  <sheetFormatPr defaultColWidth="4.1640625" defaultRowHeight="15.95" customHeight="1"/>
  <cols>
    <col min="1" max="1" width="4.1640625" style="5" customWidth="1"/>
    <col min="2" max="2" width="10.6640625" style="19" customWidth="1"/>
    <col min="3" max="4" width="28.83203125" style="2" customWidth="1"/>
    <col min="5" max="5" width="21.1640625" style="2" customWidth="1"/>
    <col min="6" max="6" width="29.1640625" style="2" customWidth="1"/>
    <col min="7" max="7" width="19.1640625" style="1" bestFit="1" customWidth="1"/>
    <col min="8" max="8" width="6" style="1" bestFit="1" customWidth="1"/>
    <col min="9" max="11" width="3.33203125" style="3" bestFit="1" customWidth="1"/>
    <col min="12" max="12" width="8.5" style="3" bestFit="1" customWidth="1"/>
    <col min="13" max="20" width="4.1640625" style="1" customWidth="1"/>
    <col min="21" max="21" width="3.83203125" style="1" customWidth="1"/>
    <col min="22" max="22" width="4.1640625" style="1" customWidth="1"/>
    <col min="23" max="16384" width="4.1640625" style="1"/>
  </cols>
  <sheetData>
    <row r="1" spans="1:21" s="43" customFormat="1" ht="24">
      <c r="A1" s="44"/>
      <c r="B1" s="45" t="s">
        <v>59</v>
      </c>
      <c r="C1" s="45" t="s">
        <v>49</v>
      </c>
      <c r="D1" s="45" t="s">
        <v>7</v>
      </c>
      <c r="E1" s="45" t="s">
        <v>6</v>
      </c>
      <c r="F1" s="45" t="s">
        <v>2</v>
      </c>
      <c r="G1" s="46" t="s">
        <v>3</v>
      </c>
      <c r="H1" s="48" t="s">
        <v>5</v>
      </c>
      <c r="I1" s="49" t="s">
        <v>0</v>
      </c>
      <c r="J1" s="49" t="s">
        <v>58</v>
      </c>
      <c r="K1" s="49" t="s">
        <v>27</v>
      </c>
      <c r="L1" s="47" t="s">
        <v>4</v>
      </c>
      <c r="M1" s="67" t="s">
        <v>50</v>
      </c>
      <c r="N1" s="68"/>
      <c r="O1" s="68"/>
      <c r="P1" s="68"/>
      <c r="Q1" s="68"/>
      <c r="R1" s="68"/>
      <c r="S1" s="68"/>
      <c r="T1" s="68"/>
      <c r="U1" s="69"/>
    </row>
    <row r="2" spans="1:21" s="37" customFormat="1" ht="15.75" customHeight="1">
      <c r="A2" s="31"/>
      <c r="B2" s="18"/>
      <c r="C2" s="18"/>
      <c r="D2" s="18"/>
      <c r="E2" s="17"/>
      <c r="F2" s="17"/>
      <c r="G2" s="23"/>
      <c r="H2" s="32"/>
      <c r="I2" s="38"/>
      <c r="J2" s="35"/>
      <c r="K2" s="35"/>
      <c r="L2" s="36"/>
      <c r="M2" s="29"/>
      <c r="N2" s="29"/>
      <c r="O2" s="29"/>
      <c r="P2" s="29"/>
      <c r="Q2" s="29"/>
      <c r="R2" s="29"/>
      <c r="S2" s="29"/>
      <c r="T2" s="29"/>
      <c r="U2" s="30"/>
    </row>
    <row r="3" spans="1:21" s="37" customFormat="1" ht="15.75" customHeight="1">
      <c r="A3" s="31"/>
      <c r="B3" s="55"/>
      <c r="C3" s="55" t="s">
        <v>91</v>
      </c>
      <c r="D3" s="55" t="s">
        <v>92</v>
      </c>
      <c r="E3" s="54" t="s">
        <v>93</v>
      </c>
      <c r="F3" s="54" t="s">
        <v>92</v>
      </c>
      <c r="G3" s="56" t="s">
        <v>69</v>
      </c>
      <c r="H3" s="58"/>
      <c r="I3" s="59" t="s">
        <v>68</v>
      </c>
      <c r="J3" s="60" t="s">
        <v>68</v>
      </c>
      <c r="K3" s="61" t="s">
        <v>84</v>
      </c>
      <c r="L3" s="36"/>
      <c r="M3" s="57"/>
      <c r="N3" s="57"/>
      <c r="O3" s="57"/>
      <c r="P3" s="57"/>
      <c r="Q3" s="57"/>
      <c r="R3" s="57"/>
      <c r="S3" s="57"/>
      <c r="T3" s="57"/>
      <c r="U3" s="30"/>
    </row>
    <row r="4" spans="1:21" s="37" customFormat="1" ht="15.75" customHeight="1">
      <c r="A4" s="31"/>
      <c r="B4" s="55"/>
      <c r="C4" s="55"/>
      <c r="D4" s="55"/>
      <c r="E4" s="54" t="s">
        <v>82</v>
      </c>
      <c r="F4" s="54" t="s">
        <v>99</v>
      </c>
      <c r="G4" s="56" t="s">
        <v>83</v>
      </c>
      <c r="H4" s="58">
        <v>40</v>
      </c>
      <c r="I4" s="59" t="s">
        <v>84</v>
      </c>
      <c r="J4" s="60"/>
      <c r="K4" s="61"/>
      <c r="L4" s="36"/>
      <c r="M4" s="57" t="s">
        <v>96</v>
      </c>
      <c r="N4" s="57"/>
      <c r="O4" s="57"/>
      <c r="P4" s="57"/>
      <c r="Q4" s="57"/>
      <c r="R4" s="57"/>
      <c r="S4" s="57"/>
      <c r="T4" s="57"/>
      <c r="U4" s="30"/>
    </row>
    <row r="5" spans="1:21" s="37" customFormat="1" ht="15.75" customHeight="1">
      <c r="A5" s="31"/>
      <c r="B5" s="55"/>
      <c r="C5" s="55"/>
      <c r="D5" s="55"/>
      <c r="E5" s="54" t="s">
        <v>100</v>
      </c>
      <c r="F5" s="54" t="s">
        <v>94</v>
      </c>
      <c r="G5" s="56" t="s">
        <v>8</v>
      </c>
      <c r="H5" s="58">
        <v>128</v>
      </c>
      <c r="I5" s="59" t="s">
        <v>68</v>
      </c>
      <c r="J5" s="60"/>
      <c r="K5" s="61"/>
      <c r="L5" s="36"/>
      <c r="M5" s="57"/>
      <c r="N5" s="57"/>
      <c r="O5" s="57"/>
      <c r="P5" s="57"/>
      <c r="Q5" s="57"/>
      <c r="R5" s="57"/>
      <c r="S5" s="57"/>
      <c r="T5" s="57"/>
      <c r="U5" s="30"/>
    </row>
    <row r="6" spans="1:21" s="37" customFormat="1" ht="15.75" customHeight="1">
      <c r="A6" s="31"/>
      <c r="B6" s="55"/>
      <c r="C6" s="55"/>
      <c r="D6" s="55"/>
      <c r="E6" s="54" t="s">
        <v>70</v>
      </c>
      <c r="F6" s="54" t="s">
        <v>71</v>
      </c>
      <c r="G6" s="56" t="s">
        <v>78</v>
      </c>
      <c r="H6" s="58"/>
      <c r="I6" s="59"/>
      <c r="J6" s="60"/>
      <c r="K6" s="61"/>
      <c r="L6" s="36"/>
      <c r="M6" s="57"/>
      <c r="N6" s="57"/>
      <c r="O6" s="57"/>
      <c r="P6" s="57"/>
      <c r="Q6" s="57"/>
      <c r="R6" s="57"/>
      <c r="S6" s="57"/>
      <c r="T6" s="57"/>
      <c r="U6" s="30"/>
    </row>
    <row r="7" spans="1:21" s="37" customFormat="1" ht="15.75" customHeight="1">
      <c r="A7" s="31"/>
      <c r="B7" s="55"/>
      <c r="C7" s="55"/>
      <c r="D7" s="55"/>
      <c r="E7" s="54" t="s">
        <v>109</v>
      </c>
      <c r="F7" s="54" t="s">
        <v>72</v>
      </c>
      <c r="G7" s="56" t="s">
        <v>78</v>
      </c>
      <c r="H7" s="58"/>
      <c r="I7" s="59"/>
      <c r="J7" s="60"/>
      <c r="K7" s="61"/>
      <c r="L7" s="36"/>
      <c r="M7" s="57"/>
      <c r="N7" s="57"/>
      <c r="O7" s="57"/>
      <c r="P7" s="57"/>
      <c r="Q7" s="57"/>
      <c r="R7" s="57"/>
      <c r="S7" s="57"/>
      <c r="T7" s="57"/>
      <c r="U7" s="30"/>
    </row>
    <row r="8" spans="1:21" s="37" customFormat="1" ht="15.75" customHeight="1">
      <c r="A8" s="31"/>
      <c r="B8" s="55"/>
      <c r="C8" s="55"/>
      <c r="D8" s="55"/>
      <c r="E8" s="54"/>
      <c r="F8" s="54"/>
      <c r="G8" s="56"/>
      <c r="H8" s="58"/>
      <c r="I8" s="59"/>
      <c r="J8" s="60"/>
      <c r="K8" s="61"/>
      <c r="L8" s="36"/>
      <c r="M8" s="57"/>
      <c r="N8" s="57"/>
      <c r="O8" s="57"/>
      <c r="P8" s="57"/>
      <c r="Q8" s="57"/>
      <c r="R8" s="57"/>
      <c r="S8" s="57"/>
      <c r="T8" s="57"/>
      <c r="U8" s="30"/>
    </row>
    <row r="9" spans="1:21" s="37" customFormat="1" ht="15.95" customHeight="1">
      <c r="A9" s="31"/>
      <c r="B9" s="17"/>
      <c r="C9" s="55" t="s">
        <v>85</v>
      </c>
      <c r="D9" s="55" t="s">
        <v>80</v>
      </c>
      <c r="E9" s="17" t="s">
        <v>81</v>
      </c>
      <c r="F9" s="17" t="s">
        <v>95</v>
      </c>
      <c r="G9" s="23" t="s">
        <v>67</v>
      </c>
      <c r="H9" s="32"/>
      <c r="I9" s="33" t="s">
        <v>51</v>
      </c>
      <c r="J9" s="34" t="s">
        <v>51</v>
      </c>
      <c r="K9" s="34" t="s">
        <v>79</v>
      </c>
      <c r="L9" s="36"/>
      <c r="M9" s="29"/>
      <c r="N9" s="29"/>
      <c r="O9" s="29"/>
      <c r="P9" s="29"/>
      <c r="Q9" s="29"/>
      <c r="R9" s="29"/>
      <c r="S9" s="29"/>
      <c r="T9" s="29"/>
      <c r="U9" s="30"/>
    </row>
    <row r="10" spans="1:21" s="37" customFormat="1" ht="15.75" customHeight="1">
      <c r="A10" s="31"/>
      <c r="B10" s="55"/>
      <c r="C10" s="55"/>
      <c r="D10" s="55"/>
      <c r="E10" s="54" t="s">
        <v>128</v>
      </c>
      <c r="F10" s="54" t="s">
        <v>87</v>
      </c>
      <c r="G10" s="56" t="s">
        <v>83</v>
      </c>
      <c r="H10" s="58">
        <v>40</v>
      </c>
      <c r="I10" s="59" t="s">
        <v>84</v>
      </c>
      <c r="J10" s="60"/>
      <c r="K10" s="61"/>
      <c r="L10" s="36"/>
      <c r="M10" s="57" t="s">
        <v>96</v>
      </c>
      <c r="N10" s="57"/>
      <c r="O10" s="57"/>
      <c r="P10" s="57"/>
      <c r="Q10" s="57"/>
      <c r="R10" s="57"/>
      <c r="S10" s="57"/>
      <c r="T10" s="57"/>
      <c r="U10" s="30"/>
    </row>
    <row r="11" spans="1:21" s="37" customFormat="1" ht="15.75" customHeight="1">
      <c r="A11" s="31"/>
      <c r="B11" s="55"/>
      <c r="C11" s="55"/>
      <c r="D11" s="55"/>
      <c r="E11" s="54" t="s">
        <v>104</v>
      </c>
      <c r="F11" s="54" t="s">
        <v>105</v>
      </c>
      <c r="G11" s="56" t="s">
        <v>106</v>
      </c>
      <c r="H11" s="58"/>
      <c r="I11" s="59" t="s">
        <v>107</v>
      </c>
      <c r="J11" s="60"/>
      <c r="K11" s="61"/>
      <c r="L11" s="36"/>
      <c r="M11" s="57"/>
      <c r="N11" s="57"/>
      <c r="O11" s="57"/>
      <c r="P11" s="57"/>
      <c r="Q11" s="57"/>
      <c r="R11" s="57"/>
      <c r="S11" s="57"/>
      <c r="T11" s="57"/>
      <c r="U11" s="30"/>
    </row>
    <row r="12" spans="1:21" s="37" customFormat="1" ht="15.75" customHeight="1">
      <c r="A12" s="31"/>
      <c r="B12" s="55"/>
      <c r="C12" s="55"/>
      <c r="D12" s="55"/>
      <c r="E12" s="54" t="s">
        <v>124</v>
      </c>
      <c r="F12" s="54" t="s">
        <v>126</v>
      </c>
      <c r="G12" s="56" t="s">
        <v>108</v>
      </c>
      <c r="H12" s="58"/>
      <c r="I12" s="59" t="s">
        <v>107</v>
      </c>
      <c r="J12" s="60"/>
      <c r="K12" s="61"/>
      <c r="L12" s="36"/>
      <c r="M12" s="57"/>
      <c r="N12" s="57"/>
      <c r="O12" s="57"/>
      <c r="P12" s="57"/>
      <c r="Q12" s="57"/>
      <c r="R12" s="57"/>
      <c r="S12" s="57"/>
      <c r="T12" s="57"/>
      <c r="U12" s="30"/>
    </row>
    <row r="13" spans="1:21" s="37" customFormat="1" ht="15.75" customHeight="1">
      <c r="A13" s="31"/>
      <c r="B13" s="55"/>
      <c r="C13" s="55"/>
      <c r="D13" s="55"/>
      <c r="E13" s="54" t="s">
        <v>125</v>
      </c>
      <c r="F13" s="54" t="s">
        <v>127</v>
      </c>
      <c r="G13" s="56" t="s">
        <v>108</v>
      </c>
      <c r="H13" s="58"/>
      <c r="I13" s="59" t="s">
        <v>107</v>
      </c>
      <c r="J13" s="60"/>
      <c r="K13" s="61"/>
      <c r="L13" s="36"/>
      <c r="M13" s="57"/>
      <c r="N13" s="57"/>
      <c r="O13" s="57"/>
      <c r="P13" s="57"/>
      <c r="Q13" s="57"/>
      <c r="R13" s="57"/>
      <c r="S13" s="57"/>
      <c r="T13" s="57"/>
      <c r="U13" s="30"/>
    </row>
    <row r="14" spans="1:21" s="37" customFormat="1" ht="15.75" customHeight="1">
      <c r="A14" s="31"/>
      <c r="B14" s="55"/>
      <c r="C14" s="55"/>
      <c r="D14" s="55"/>
      <c r="E14" s="54" t="s">
        <v>98</v>
      </c>
      <c r="F14" s="54" t="s">
        <v>101</v>
      </c>
      <c r="G14" s="56" t="s">
        <v>108</v>
      </c>
      <c r="H14" s="58"/>
      <c r="I14" s="59" t="s">
        <v>107</v>
      </c>
      <c r="J14" s="60"/>
      <c r="K14" s="61"/>
      <c r="L14" s="36"/>
      <c r="M14" s="57"/>
      <c r="N14" s="57"/>
      <c r="O14" s="57"/>
      <c r="P14" s="57"/>
      <c r="Q14" s="57"/>
      <c r="R14" s="57"/>
      <c r="S14" s="57"/>
      <c r="T14" s="57"/>
      <c r="U14" s="30"/>
    </row>
    <row r="15" spans="1:21" s="37" customFormat="1" ht="15.75" customHeight="1">
      <c r="A15" s="31"/>
      <c r="B15" s="55"/>
      <c r="C15" s="55"/>
      <c r="D15" s="55"/>
      <c r="E15" s="54" t="s">
        <v>70</v>
      </c>
      <c r="F15" s="54" t="s">
        <v>71</v>
      </c>
      <c r="G15" s="56" t="s">
        <v>78</v>
      </c>
      <c r="H15" s="58"/>
      <c r="I15" s="59"/>
      <c r="J15" s="60"/>
      <c r="K15" s="61"/>
      <c r="L15" s="36"/>
      <c r="M15" s="57"/>
      <c r="N15" s="57"/>
      <c r="O15" s="57"/>
      <c r="P15" s="57"/>
      <c r="Q15" s="57"/>
      <c r="R15" s="57"/>
      <c r="S15" s="57"/>
      <c r="T15" s="57"/>
      <c r="U15" s="30"/>
    </row>
    <row r="16" spans="1:21" s="37" customFormat="1" ht="15.75" customHeight="1">
      <c r="A16" s="31"/>
      <c r="B16" s="55"/>
      <c r="C16" s="55"/>
      <c r="D16" s="55"/>
      <c r="E16" s="54"/>
      <c r="F16" s="54"/>
      <c r="G16" s="56"/>
      <c r="H16" s="58"/>
      <c r="I16" s="59"/>
      <c r="J16" s="60"/>
      <c r="K16" s="61"/>
      <c r="L16" s="36"/>
      <c r="M16" s="57"/>
      <c r="N16" s="57"/>
      <c r="O16" s="57"/>
      <c r="P16" s="57"/>
      <c r="Q16" s="57"/>
      <c r="R16" s="57"/>
      <c r="S16" s="57"/>
      <c r="T16" s="57"/>
      <c r="U16" s="30"/>
    </row>
    <row r="17" spans="1:21" s="37" customFormat="1" ht="15.75" customHeight="1">
      <c r="A17" s="31"/>
      <c r="B17" s="55"/>
      <c r="C17" s="55" t="s">
        <v>110</v>
      </c>
      <c r="D17" s="55" t="s">
        <v>111</v>
      </c>
      <c r="E17" s="54" t="s">
        <v>97</v>
      </c>
      <c r="F17" s="54" t="s">
        <v>112</v>
      </c>
      <c r="G17" s="56" t="s">
        <v>113</v>
      </c>
      <c r="H17" s="58"/>
      <c r="I17" s="59" t="s">
        <v>84</v>
      </c>
      <c r="J17" s="60" t="s">
        <v>84</v>
      </c>
      <c r="K17" s="61"/>
      <c r="L17" s="36"/>
      <c r="M17" s="57"/>
      <c r="N17" s="57"/>
      <c r="O17" s="57"/>
      <c r="P17" s="57"/>
      <c r="Q17" s="57"/>
      <c r="R17" s="57"/>
      <c r="S17" s="57"/>
      <c r="T17" s="57"/>
      <c r="U17" s="30"/>
    </row>
    <row r="18" spans="1:21" s="37" customFormat="1" ht="15.75" customHeight="1">
      <c r="A18" s="31"/>
      <c r="B18" s="55"/>
      <c r="C18" s="55"/>
      <c r="D18" s="55"/>
      <c r="E18" s="54" t="s">
        <v>116</v>
      </c>
      <c r="F18" s="54" t="s">
        <v>115</v>
      </c>
      <c r="G18" s="56" t="s">
        <v>114</v>
      </c>
      <c r="H18" s="58"/>
      <c r="I18" s="59" t="s">
        <v>84</v>
      </c>
      <c r="J18" s="60"/>
      <c r="K18" s="61"/>
      <c r="L18" s="36"/>
      <c r="M18" s="57"/>
      <c r="N18" s="57"/>
      <c r="O18" s="57"/>
      <c r="P18" s="57"/>
      <c r="Q18" s="57"/>
      <c r="R18" s="57"/>
      <c r="S18" s="57"/>
      <c r="T18" s="57"/>
      <c r="U18" s="30"/>
    </row>
    <row r="19" spans="1:21" s="37" customFormat="1" ht="15.75" customHeight="1">
      <c r="A19" s="31"/>
      <c r="B19" s="55"/>
      <c r="C19" s="55"/>
      <c r="D19" s="55"/>
      <c r="E19" s="54"/>
      <c r="F19" s="54"/>
      <c r="G19" s="56"/>
      <c r="H19" s="58"/>
      <c r="I19" s="59"/>
      <c r="J19" s="60"/>
      <c r="K19" s="61"/>
      <c r="L19" s="36"/>
      <c r="M19" s="57"/>
      <c r="N19" s="57"/>
      <c r="O19" s="57"/>
      <c r="P19" s="57"/>
      <c r="Q19" s="57"/>
      <c r="R19" s="57"/>
      <c r="S19" s="57"/>
      <c r="T19" s="57"/>
      <c r="U19" s="30"/>
    </row>
  </sheetData>
  <autoFilter ref="A1:U10">
    <filterColumn colId="12" showButton="0"/>
    <filterColumn colId="13" showButton="0"/>
    <filterColumn colId="14" showButton="0"/>
    <filterColumn colId="15" showButton="0"/>
    <filterColumn colId="16" showButton="0"/>
    <filterColumn colId="17" showButton="0"/>
    <filterColumn colId="18" showButton="0"/>
    <filterColumn colId="19" showButton="0"/>
  </autoFilter>
  <mergeCells count="1">
    <mergeCell ref="M1:U1"/>
  </mergeCells>
  <phoneticPr fontId="1"/>
  <dataValidations count="1">
    <dataValidation type="list" allowBlank="1" showInputMessage="1" showErrorMessage="1" sqref="G2:G19">
      <formula1>X_形一覧</formula1>
    </dataValidation>
  </dataValidations>
  <printOptions horizontalCentered="1"/>
  <pageMargins left="0.39370078740157483" right="0.39370078740157483" top="0.59055118110236227" bottom="0.59055118110236227" header="0.19685039370078741" footer="0.19685039370078741"/>
  <pageSetup paperSize="9" scale="57" fitToHeight="0" orientation="portrait" r:id="rId1"/>
  <headerFooter alignWithMargins="0">
    <oddHeader>&amp;Lデータベース設計書&amp;R&amp;A</oddHeader>
    <oddFooter>&amp;P / &amp;N ページ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U18"/>
  <sheetViews>
    <sheetView showGridLines="0" tabSelected="1" view="pageBreakPreview" zoomScale="140" zoomScaleNormal="100" zoomScaleSheetLayoutView="140" workbookViewId="0">
      <pane ySplit="1" topLeftCell="A2" activePane="bottomLeft" state="frozen"/>
      <selection activeCell="A5" sqref="A5"/>
      <selection pane="bottomLeft" activeCell="D9" sqref="D9"/>
    </sheetView>
  </sheetViews>
  <sheetFormatPr defaultColWidth="4.1640625" defaultRowHeight="15.95" customHeight="1"/>
  <cols>
    <col min="1" max="1" width="4.1640625" style="5" customWidth="1"/>
    <col min="2" max="2" width="10.6640625" style="19" customWidth="1"/>
    <col min="3" max="4" width="28.83203125" style="2" customWidth="1"/>
    <col min="5" max="5" width="21.1640625" style="2" customWidth="1"/>
    <col min="6" max="6" width="29.1640625" style="2" customWidth="1"/>
    <col min="7" max="7" width="19.1640625" style="1" bestFit="1" customWidth="1"/>
    <col min="8" max="8" width="6" style="1" bestFit="1" customWidth="1"/>
    <col min="9" max="11" width="3.33203125" style="3" bestFit="1" customWidth="1"/>
    <col min="12" max="12" width="8.5" style="3" bestFit="1" customWidth="1"/>
    <col min="13" max="20" width="4.1640625" style="1" customWidth="1"/>
    <col min="21" max="21" width="3.83203125" style="1" customWidth="1"/>
    <col min="22" max="22" width="4.1640625" style="1" customWidth="1"/>
    <col min="23" max="16384" width="4.1640625" style="1"/>
  </cols>
  <sheetData>
    <row r="1" spans="1:21" s="43" customFormat="1" ht="24">
      <c r="A1" s="44"/>
      <c r="B1" s="45" t="s">
        <v>59</v>
      </c>
      <c r="C1" s="45" t="s">
        <v>22</v>
      </c>
      <c r="D1" s="45" t="s">
        <v>7</v>
      </c>
      <c r="E1" s="45" t="s">
        <v>6</v>
      </c>
      <c r="F1" s="45" t="s">
        <v>2</v>
      </c>
      <c r="G1" s="46" t="s">
        <v>3</v>
      </c>
      <c r="H1" s="48" t="s">
        <v>5</v>
      </c>
      <c r="I1" s="49" t="s">
        <v>0</v>
      </c>
      <c r="J1" s="49" t="s">
        <v>58</v>
      </c>
      <c r="K1" s="49" t="s">
        <v>27</v>
      </c>
      <c r="L1" s="47" t="s">
        <v>4</v>
      </c>
      <c r="M1" s="67" t="s">
        <v>25</v>
      </c>
      <c r="N1" s="68"/>
      <c r="O1" s="68"/>
      <c r="P1" s="68"/>
      <c r="Q1" s="68"/>
      <c r="R1" s="68"/>
      <c r="S1" s="68"/>
      <c r="T1" s="68"/>
      <c r="U1" s="69"/>
    </row>
    <row r="2" spans="1:21" s="37" customFormat="1" ht="15.75" customHeight="1">
      <c r="A2" s="31"/>
      <c r="B2" s="55"/>
      <c r="C2" s="55"/>
      <c r="D2" s="55"/>
      <c r="E2" s="54"/>
      <c r="F2" s="54"/>
      <c r="G2" s="56"/>
      <c r="H2" s="58"/>
      <c r="I2" s="38"/>
      <c r="J2" s="61"/>
      <c r="K2" s="61"/>
      <c r="L2" s="36"/>
      <c r="M2" s="57"/>
      <c r="N2" s="57"/>
      <c r="O2" s="57"/>
      <c r="P2" s="57"/>
      <c r="Q2" s="57"/>
      <c r="R2" s="57"/>
      <c r="S2" s="57"/>
      <c r="T2" s="57"/>
      <c r="U2" s="30"/>
    </row>
    <row r="3" spans="1:21" s="37" customFormat="1" ht="15.75" customHeight="1">
      <c r="A3" s="31"/>
      <c r="B3" s="55"/>
      <c r="C3" s="54" t="s">
        <v>132</v>
      </c>
      <c r="D3" s="54" t="s">
        <v>133</v>
      </c>
      <c r="E3" s="54" t="s">
        <v>134</v>
      </c>
      <c r="F3" s="54" t="s">
        <v>135</v>
      </c>
      <c r="G3" s="56" t="s">
        <v>69</v>
      </c>
      <c r="H3" s="58"/>
      <c r="I3" s="59" t="s">
        <v>51</v>
      </c>
      <c r="J3" s="60" t="s">
        <v>51</v>
      </c>
      <c r="K3" s="61" t="s">
        <v>51</v>
      </c>
      <c r="L3" s="36"/>
      <c r="M3" s="57"/>
      <c r="N3" s="57"/>
      <c r="O3" s="57"/>
      <c r="P3" s="57"/>
      <c r="Q3" s="57"/>
      <c r="R3" s="57"/>
      <c r="S3" s="57"/>
      <c r="T3" s="57"/>
      <c r="U3" s="30"/>
    </row>
    <row r="4" spans="1:21" s="37" customFormat="1" ht="15.75" customHeight="1">
      <c r="A4" s="31"/>
      <c r="B4" s="55"/>
      <c r="C4" s="55"/>
      <c r="D4" s="55"/>
      <c r="E4" s="54" t="s">
        <v>136</v>
      </c>
      <c r="F4" s="54" t="s">
        <v>137</v>
      </c>
      <c r="G4" s="56" t="s">
        <v>138</v>
      </c>
      <c r="H4" s="58"/>
      <c r="I4" s="59"/>
      <c r="J4" s="60"/>
      <c r="K4" s="61"/>
      <c r="L4" s="36"/>
      <c r="M4" s="57"/>
      <c r="N4" s="57"/>
      <c r="O4" s="57"/>
      <c r="P4" s="57"/>
      <c r="Q4" s="57"/>
      <c r="R4" s="57"/>
      <c r="S4" s="57"/>
      <c r="T4" s="57"/>
      <c r="U4" s="30"/>
    </row>
    <row r="5" spans="1:21" s="37" customFormat="1" ht="15.75" customHeight="1">
      <c r="A5" s="31"/>
      <c r="B5" s="55"/>
      <c r="C5" s="55"/>
      <c r="D5" s="55"/>
      <c r="E5" s="54" t="s">
        <v>70</v>
      </c>
      <c r="F5" s="54" t="s">
        <v>71</v>
      </c>
      <c r="G5" s="56" t="s">
        <v>78</v>
      </c>
      <c r="H5" s="58"/>
      <c r="I5" s="59"/>
      <c r="J5" s="60"/>
      <c r="K5" s="61"/>
      <c r="L5" s="36"/>
      <c r="M5" s="57"/>
      <c r="N5" s="57"/>
      <c r="O5" s="57"/>
      <c r="P5" s="57"/>
      <c r="Q5" s="57"/>
      <c r="R5" s="57"/>
      <c r="S5" s="57"/>
      <c r="T5" s="57"/>
      <c r="U5" s="30"/>
    </row>
    <row r="6" spans="1:21" s="37" customFormat="1" ht="15.75" customHeight="1">
      <c r="A6" s="31"/>
      <c r="B6" s="55"/>
      <c r="C6" s="55"/>
      <c r="D6" s="55"/>
      <c r="E6" s="54" t="s">
        <v>109</v>
      </c>
      <c r="F6" s="54" t="s">
        <v>72</v>
      </c>
      <c r="G6" s="56" t="s">
        <v>78</v>
      </c>
      <c r="H6" s="58"/>
      <c r="I6" s="59"/>
      <c r="J6" s="60"/>
      <c r="K6" s="61"/>
      <c r="L6" s="36"/>
      <c r="M6" s="57"/>
      <c r="N6" s="57"/>
      <c r="O6" s="57"/>
      <c r="P6" s="57"/>
      <c r="Q6" s="57"/>
      <c r="R6" s="57"/>
      <c r="S6" s="57"/>
      <c r="T6" s="57"/>
      <c r="U6" s="30"/>
    </row>
    <row r="7" spans="1:21" s="37" customFormat="1" ht="15.75" customHeight="1">
      <c r="A7" s="31"/>
      <c r="B7" s="55"/>
      <c r="C7" s="55"/>
      <c r="D7" s="55"/>
      <c r="E7" s="54"/>
      <c r="F7" s="54"/>
      <c r="G7" s="56"/>
      <c r="H7" s="58"/>
      <c r="I7" s="59"/>
      <c r="J7" s="60"/>
      <c r="K7" s="61"/>
      <c r="L7" s="36"/>
      <c r="M7" s="57"/>
      <c r="N7" s="57"/>
      <c r="O7" s="57"/>
      <c r="P7" s="57"/>
      <c r="Q7" s="57"/>
      <c r="R7" s="57"/>
      <c r="S7" s="57"/>
      <c r="T7" s="57"/>
      <c r="U7" s="30"/>
    </row>
    <row r="8" spans="1:21" s="37" customFormat="1" ht="15.95" customHeight="1">
      <c r="A8" s="31"/>
      <c r="B8" s="54"/>
      <c r="C8" s="55"/>
      <c r="D8" s="55"/>
      <c r="E8" s="54"/>
      <c r="F8" s="54"/>
      <c r="G8" s="56"/>
      <c r="H8" s="58"/>
      <c r="I8" s="59"/>
      <c r="J8" s="60"/>
      <c r="K8" s="60"/>
      <c r="L8" s="36"/>
      <c r="M8" s="57"/>
      <c r="N8" s="57"/>
      <c r="O8" s="57"/>
      <c r="P8" s="57"/>
      <c r="Q8" s="57"/>
      <c r="R8" s="57"/>
      <c r="S8" s="57"/>
      <c r="T8" s="57"/>
      <c r="U8" s="30"/>
    </row>
    <row r="9" spans="1:21" s="37" customFormat="1" ht="15.75" customHeight="1">
      <c r="A9" s="31"/>
      <c r="B9" s="55"/>
      <c r="C9" s="55"/>
      <c r="D9" s="55"/>
      <c r="E9" s="54"/>
      <c r="F9" s="54"/>
      <c r="G9" s="56"/>
      <c r="H9" s="58"/>
      <c r="I9" s="59"/>
      <c r="J9" s="60"/>
      <c r="K9" s="61"/>
      <c r="L9" s="36"/>
      <c r="M9" s="57"/>
      <c r="N9" s="57"/>
      <c r="O9" s="57"/>
      <c r="P9" s="57"/>
      <c r="Q9" s="57"/>
      <c r="R9" s="57"/>
      <c r="S9" s="57"/>
      <c r="T9" s="57"/>
      <c r="U9" s="30"/>
    </row>
    <row r="10" spans="1:21" s="37" customFormat="1" ht="15.75" customHeight="1">
      <c r="A10" s="31"/>
      <c r="B10" s="55"/>
      <c r="C10" s="55"/>
      <c r="D10" s="55"/>
      <c r="E10" s="54"/>
      <c r="F10" s="54"/>
      <c r="G10" s="56"/>
      <c r="H10" s="58"/>
      <c r="I10" s="59"/>
      <c r="J10" s="60"/>
      <c r="K10" s="61"/>
      <c r="L10" s="36"/>
      <c r="M10" s="57"/>
      <c r="N10" s="57"/>
      <c r="O10" s="57"/>
      <c r="P10" s="57"/>
      <c r="Q10" s="57"/>
      <c r="R10" s="57"/>
      <c r="S10" s="57"/>
      <c r="T10" s="57"/>
      <c r="U10" s="30"/>
    </row>
    <row r="11" spans="1:21" s="37" customFormat="1" ht="15.75" customHeight="1">
      <c r="A11" s="31"/>
      <c r="B11" s="55"/>
      <c r="C11" s="55"/>
      <c r="D11" s="55"/>
      <c r="E11" s="54"/>
      <c r="F11" s="54"/>
      <c r="G11" s="56"/>
      <c r="H11" s="58"/>
      <c r="I11" s="59"/>
      <c r="J11" s="60"/>
      <c r="K11" s="61"/>
      <c r="L11" s="36"/>
      <c r="M11" s="57"/>
      <c r="N11" s="57"/>
      <c r="O11" s="57"/>
      <c r="P11" s="57"/>
      <c r="Q11" s="57"/>
      <c r="R11" s="57"/>
      <c r="S11" s="57"/>
      <c r="T11" s="57"/>
      <c r="U11" s="30"/>
    </row>
    <row r="12" spans="1:21" s="37" customFormat="1" ht="15.75" customHeight="1">
      <c r="A12" s="31"/>
      <c r="B12" s="55"/>
      <c r="C12" s="55"/>
      <c r="D12" s="55"/>
      <c r="E12" s="54"/>
      <c r="F12" s="54"/>
      <c r="G12" s="56"/>
      <c r="H12" s="58"/>
      <c r="I12" s="59"/>
      <c r="J12" s="60"/>
      <c r="K12" s="61"/>
      <c r="L12" s="36"/>
      <c r="M12" s="57"/>
      <c r="N12" s="57"/>
      <c r="O12" s="57"/>
      <c r="P12" s="57"/>
      <c r="Q12" s="57"/>
      <c r="R12" s="57"/>
      <c r="S12" s="57"/>
      <c r="T12" s="57"/>
      <c r="U12" s="30"/>
    </row>
    <row r="13" spans="1:21" s="37" customFormat="1" ht="15.75" customHeight="1">
      <c r="A13" s="31"/>
      <c r="B13" s="55"/>
      <c r="C13" s="55"/>
      <c r="D13" s="55"/>
      <c r="E13" s="54"/>
      <c r="F13" s="54"/>
      <c r="G13" s="56"/>
      <c r="H13" s="58"/>
      <c r="I13" s="59"/>
      <c r="J13" s="60"/>
      <c r="K13" s="61"/>
      <c r="L13" s="36"/>
      <c r="M13" s="57"/>
      <c r="N13" s="57"/>
      <c r="O13" s="57"/>
      <c r="P13" s="57"/>
      <c r="Q13" s="57"/>
      <c r="R13" s="57"/>
      <c r="S13" s="57"/>
      <c r="T13" s="57"/>
      <c r="U13" s="30"/>
    </row>
    <row r="14" spans="1:21" s="37" customFormat="1" ht="15.75" customHeight="1">
      <c r="A14" s="31"/>
      <c r="B14" s="55"/>
      <c r="C14" s="55"/>
      <c r="D14" s="55"/>
      <c r="E14" s="54"/>
      <c r="F14" s="54"/>
      <c r="G14" s="56"/>
      <c r="H14" s="58"/>
      <c r="I14" s="59"/>
      <c r="J14" s="60"/>
      <c r="K14" s="61"/>
      <c r="L14" s="36"/>
      <c r="M14" s="57"/>
      <c r="N14" s="57"/>
      <c r="O14" s="57"/>
      <c r="P14" s="57"/>
      <c r="Q14" s="57"/>
      <c r="R14" s="57"/>
      <c r="S14" s="57"/>
      <c r="T14" s="57"/>
      <c r="U14" s="30"/>
    </row>
    <row r="15" spans="1:21" s="37" customFormat="1" ht="15.75" customHeight="1">
      <c r="A15" s="31"/>
      <c r="B15" s="55"/>
      <c r="C15" s="55"/>
      <c r="D15" s="55"/>
      <c r="E15" s="54"/>
      <c r="F15" s="54"/>
      <c r="G15" s="56"/>
      <c r="H15" s="58"/>
      <c r="I15" s="59"/>
      <c r="J15" s="60"/>
      <c r="K15" s="61"/>
      <c r="L15" s="36"/>
      <c r="M15" s="57"/>
      <c r="N15" s="57"/>
      <c r="O15" s="57"/>
      <c r="P15" s="57"/>
      <c r="Q15" s="57"/>
      <c r="R15" s="57"/>
      <c r="S15" s="57"/>
      <c r="T15" s="57"/>
      <c r="U15" s="30"/>
    </row>
    <row r="16" spans="1:21" s="37" customFormat="1" ht="15.75" customHeight="1">
      <c r="A16" s="31"/>
      <c r="B16" s="55"/>
      <c r="C16" s="55"/>
      <c r="D16" s="55"/>
      <c r="E16" s="54"/>
      <c r="F16" s="54"/>
      <c r="G16" s="56"/>
      <c r="H16" s="58"/>
      <c r="I16" s="59"/>
      <c r="J16" s="60"/>
      <c r="K16" s="61"/>
      <c r="L16" s="36"/>
      <c r="M16" s="57"/>
      <c r="N16" s="57"/>
      <c r="O16" s="57"/>
      <c r="P16" s="57"/>
      <c r="Q16" s="57"/>
      <c r="R16" s="57"/>
      <c r="S16" s="57"/>
      <c r="T16" s="57"/>
      <c r="U16" s="30"/>
    </row>
    <row r="17" spans="1:21" s="37" customFormat="1" ht="15.75" customHeight="1">
      <c r="A17" s="31"/>
      <c r="B17" s="55"/>
      <c r="C17" s="55"/>
      <c r="D17" s="55"/>
      <c r="E17" s="54"/>
      <c r="F17" s="54"/>
      <c r="G17" s="56"/>
      <c r="H17" s="58"/>
      <c r="I17" s="59"/>
      <c r="J17" s="60"/>
      <c r="K17" s="61"/>
      <c r="L17" s="36"/>
      <c r="M17" s="57"/>
      <c r="N17" s="57"/>
      <c r="O17" s="57"/>
      <c r="P17" s="57"/>
      <c r="Q17" s="57"/>
      <c r="R17" s="57"/>
      <c r="S17" s="57"/>
      <c r="T17" s="57"/>
      <c r="U17" s="30"/>
    </row>
    <row r="18" spans="1:21" s="37" customFormat="1" ht="15.75" customHeight="1">
      <c r="A18" s="31"/>
      <c r="B18" s="55"/>
      <c r="C18" s="55"/>
      <c r="D18" s="55"/>
      <c r="E18" s="54"/>
      <c r="F18" s="54"/>
      <c r="G18" s="56"/>
      <c r="H18" s="58"/>
      <c r="I18" s="59"/>
      <c r="J18" s="60"/>
      <c r="K18" s="61"/>
      <c r="L18" s="36"/>
      <c r="M18" s="57"/>
      <c r="N18" s="57"/>
      <c r="O18" s="57"/>
      <c r="P18" s="57"/>
      <c r="Q18" s="57"/>
      <c r="R18" s="57"/>
      <c r="S18" s="57"/>
      <c r="T18" s="57"/>
      <c r="U18" s="30"/>
    </row>
  </sheetData>
  <autoFilter ref="A1:U9">
    <filterColumn colId="12" showButton="0"/>
    <filterColumn colId="13" showButton="0"/>
    <filterColumn colId="14" showButton="0"/>
    <filterColumn colId="15" showButton="0"/>
    <filterColumn colId="16" showButton="0"/>
    <filterColumn colId="17" showButton="0"/>
    <filterColumn colId="18" showButton="0"/>
    <filterColumn colId="19" showButton="0"/>
  </autoFilter>
  <mergeCells count="1">
    <mergeCell ref="M1:U1"/>
  </mergeCells>
  <phoneticPr fontId="4"/>
  <dataValidations count="1">
    <dataValidation type="list" allowBlank="1" showInputMessage="1" showErrorMessage="1" sqref="G2:G18">
      <formula1>X_形一覧</formula1>
    </dataValidation>
  </dataValidations>
  <printOptions horizontalCentered="1"/>
  <pageMargins left="0.39370078740157483" right="0.39370078740157483" top="0.59055118110236227" bottom="0.59055118110236227" header="0.19685039370078741" footer="0.19685039370078741"/>
  <pageSetup paperSize="9" scale="57" fitToHeight="0" orientation="portrait" r:id="rId1"/>
  <headerFooter alignWithMargins="0">
    <oddHeader>&amp;Lデータベース設計書&amp;R&amp;A</oddHeader>
    <oddFooter>&amp;P / &amp;N ページ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6">
    <pageSetUpPr fitToPage="1"/>
  </sheetPr>
  <dimension ref="A1:T8"/>
  <sheetViews>
    <sheetView showGridLines="0" view="pageBreakPreview" zoomScaleNormal="100" zoomScaleSheetLayoutView="100" workbookViewId="0">
      <selection activeCell="C17" sqref="C17"/>
    </sheetView>
  </sheetViews>
  <sheetFormatPr defaultColWidth="4.1640625" defaultRowHeight="15.95" customHeight="1"/>
  <cols>
    <col min="1" max="1" width="4.1640625" style="64" customWidth="1"/>
    <col min="2" max="2" width="32.83203125" style="65" bestFit="1" customWidth="1"/>
    <col min="3" max="3" width="16" style="65" bestFit="1" customWidth="1"/>
    <col min="4" max="4" width="30.83203125" style="66" customWidth="1"/>
    <col min="5" max="5" width="20.83203125" style="66" customWidth="1"/>
    <col min="6" max="6" width="23.5" style="66" bestFit="1" customWidth="1"/>
    <col min="7" max="7" width="30.83203125" style="66" customWidth="1"/>
    <col min="8" max="8" width="25.83203125" style="66" customWidth="1"/>
    <col min="9" max="10" width="18.1640625" style="64" bestFit="1" customWidth="1"/>
    <col min="11" max="16384" width="4.1640625" style="53"/>
  </cols>
  <sheetData>
    <row r="1" spans="1:20" ht="15.95" customHeight="1">
      <c r="A1" s="63"/>
      <c r="B1" s="9" t="s">
        <v>21</v>
      </c>
      <c r="C1" s="9" t="s">
        <v>130</v>
      </c>
      <c r="D1" s="14" t="s">
        <v>22</v>
      </c>
      <c r="E1" s="14" t="s">
        <v>6</v>
      </c>
      <c r="F1" s="14" t="s">
        <v>131</v>
      </c>
      <c r="G1" s="14" t="s">
        <v>1</v>
      </c>
      <c r="H1" s="15" t="s">
        <v>20</v>
      </c>
      <c r="I1" s="4" t="s">
        <v>23</v>
      </c>
      <c r="J1" s="4" t="s">
        <v>24</v>
      </c>
      <c r="K1" s="70" t="s">
        <v>25</v>
      </c>
      <c r="L1" s="71"/>
      <c r="M1" s="71"/>
      <c r="N1" s="71"/>
      <c r="O1" s="71"/>
      <c r="P1" s="71"/>
      <c r="Q1" s="71"/>
      <c r="R1" s="72"/>
    </row>
    <row r="2" spans="1:20" ht="15.95" customHeight="1">
      <c r="A2" s="50"/>
      <c r="B2" s="42"/>
      <c r="C2" s="42"/>
      <c r="D2" s="55"/>
      <c r="E2" s="55"/>
      <c r="F2" s="55"/>
      <c r="G2" s="55"/>
      <c r="H2" s="62"/>
      <c r="I2" s="41"/>
      <c r="J2" s="41"/>
      <c r="K2" s="57"/>
      <c r="L2" s="57"/>
      <c r="M2" s="57"/>
      <c r="N2" s="57"/>
      <c r="O2" s="57"/>
      <c r="P2" s="6"/>
      <c r="Q2" s="6"/>
      <c r="R2" s="7"/>
      <c r="T2" s="53" t="str">
        <f>IF(D2&lt;&gt;"", "fk_" &amp; MID(D2, 2, 999) &amp; "_01", "")</f>
        <v/>
      </c>
    </row>
    <row r="3" spans="1:20" ht="15.75" customHeight="1">
      <c r="A3" s="50"/>
      <c r="B3" s="55" t="s">
        <v>117</v>
      </c>
      <c r="C3" s="55"/>
      <c r="D3" s="55" t="s">
        <v>118</v>
      </c>
      <c r="E3" s="54" t="s">
        <v>73</v>
      </c>
      <c r="F3" s="54"/>
      <c r="G3" s="55" t="s">
        <v>74</v>
      </c>
      <c r="H3" s="62" t="s">
        <v>75</v>
      </c>
      <c r="I3" s="41" t="s">
        <v>76</v>
      </c>
      <c r="J3" s="41" t="s">
        <v>77</v>
      </c>
      <c r="K3" s="57"/>
      <c r="L3" s="57"/>
      <c r="M3" s="57"/>
      <c r="N3" s="57"/>
      <c r="O3" s="57"/>
      <c r="P3" s="6"/>
      <c r="Q3" s="6"/>
      <c r="R3" s="7"/>
      <c r="T3" s="53" t="str">
        <f t="shared" ref="T3:T4" si="0">IF(D3&lt;&gt;"", "fk" &amp; MID(D3, 2, 999) &amp; "_01", "")</f>
        <v>fk_image_01</v>
      </c>
    </row>
    <row r="4" spans="1:20" ht="15.75" customHeight="1">
      <c r="A4" s="50"/>
      <c r="B4" s="55" t="s">
        <v>53</v>
      </c>
      <c r="C4" s="55"/>
      <c r="D4" s="55"/>
      <c r="E4" s="55"/>
      <c r="F4" s="55"/>
      <c r="G4" s="55"/>
      <c r="H4" s="55"/>
      <c r="I4" s="41"/>
      <c r="J4" s="41"/>
      <c r="K4" s="57"/>
      <c r="L4" s="57"/>
      <c r="M4" s="57"/>
      <c r="N4" s="57"/>
      <c r="O4" s="57"/>
      <c r="P4" s="6"/>
      <c r="Q4" s="6"/>
      <c r="R4" s="7"/>
      <c r="T4" s="53" t="str">
        <f t="shared" si="0"/>
        <v/>
      </c>
    </row>
    <row r="5" spans="1:20" ht="15.75" customHeight="1">
      <c r="A5" s="50"/>
      <c r="B5" s="55" t="s">
        <v>119</v>
      </c>
      <c r="C5" s="55"/>
      <c r="D5" s="55" t="s">
        <v>120</v>
      </c>
      <c r="E5" s="54" t="s">
        <v>121</v>
      </c>
      <c r="F5" s="54"/>
      <c r="G5" s="55" t="s">
        <v>122</v>
      </c>
      <c r="H5" s="54" t="s">
        <v>123</v>
      </c>
      <c r="I5" s="41" t="s">
        <v>76</v>
      </c>
      <c r="J5" s="41" t="s">
        <v>64</v>
      </c>
      <c r="K5" s="57"/>
      <c r="L5" s="57"/>
      <c r="M5" s="57"/>
      <c r="N5" s="57"/>
      <c r="O5" s="57"/>
      <c r="P5" s="6"/>
      <c r="Q5" s="6"/>
      <c r="R5" s="7"/>
      <c r="T5" s="53" t="str">
        <f t="shared" ref="T5" si="1">IF(D5&lt;&gt;"", "fk" &amp; MID(D5, 2, 999) &amp; "_01", "")</f>
        <v>fk_image_data_01</v>
      </c>
    </row>
    <row r="6" spans="1:20" ht="15.75" customHeight="1">
      <c r="A6" s="50"/>
      <c r="B6" s="55"/>
      <c r="C6" s="55"/>
      <c r="D6" s="55"/>
      <c r="E6" s="54"/>
      <c r="F6" s="54"/>
      <c r="G6" s="55"/>
      <c r="H6" s="54"/>
      <c r="I6" s="41"/>
      <c r="J6" s="41"/>
      <c r="K6" s="57"/>
      <c r="L6" s="57"/>
      <c r="M6" s="57"/>
      <c r="N6" s="57"/>
      <c r="O6" s="57"/>
      <c r="P6" s="6"/>
      <c r="Q6" s="6"/>
      <c r="R6" s="7"/>
    </row>
    <row r="7" spans="1:20" ht="15.95" customHeight="1">
      <c r="A7" s="50"/>
      <c r="B7" s="42"/>
      <c r="C7" s="42"/>
      <c r="D7" s="16"/>
      <c r="E7" s="16"/>
      <c r="F7" s="16"/>
      <c r="G7" s="16"/>
      <c r="H7" s="16"/>
      <c r="I7" s="41"/>
      <c r="J7" s="41"/>
      <c r="K7" s="57"/>
      <c r="L7" s="57"/>
      <c r="M7" s="57"/>
      <c r="N7" s="57"/>
      <c r="O7" s="57"/>
      <c r="P7" s="6"/>
      <c r="Q7" s="6"/>
      <c r="R7" s="7"/>
      <c r="T7" s="53" t="str">
        <f>IF(D7&lt;&gt;"", "fk" &amp; MID(D7, 2, 999) &amp; "_01", "")</f>
        <v/>
      </c>
    </row>
    <row r="8" spans="1:20" ht="15.95" customHeight="1">
      <c r="A8" s="50"/>
      <c r="B8" s="42"/>
      <c r="C8" s="42"/>
      <c r="D8" s="16"/>
      <c r="E8" s="16"/>
      <c r="F8" s="16"/>
      <c r="G8" s="16"/>
      <c r="H8" s="16"/>
      <c r="I8" s="41"/>
      <c r="J8" s="41"/>
      <c r="K8" s="57"/>
      <c r="L8" s="57"/>
      <c r="M8" s="57"/>
      <c r="N8" s="57"/>
      <c r="O8" s="57"/>
      <c r="P8" s="6"/>
      <c r="Q8" s="6"/>
      <c r="R8" s="7"/>
      <c r="T8" s="53" t="str">
        <f>IF(D8&lt;&gt;"", "fk" &amp; MID(D8, 2, 999) &amp; "_01", "")</f>
        <v/>
      </c>
    </row>
  </sheetData>
  <autoFilter ref="A1:R6">
    <filterColumn colId="2"/>
    <filterColumn colId="5"/>
    <filterColumn colId="10" showButton="0"/>
    <filterColumn colId="11" showButton="0"/>
    <filterColumn colId="12" showButton="0"/>
    <filterColumn colId="13" showButton="0"/>
    <filterColumn colId="14" showButton="0"/>
    <filterColumn colId="15" showButton="0"/>
    <filterColumn colId="16" showButton="0"/>
  </autoFilter>
  <mergeCells count="1">
    <mergeCell ref="K1:R1"/>
  </mergeCells>
  <phoneticPr fontId="1"/>
  <dataValidations count="1">
    <dataValidation type="list" allowBlank="1" showInputMessage="1" showErrorMessage="1" sqref="I2:J8">
      <formula1>"RESTRICT,CASCADE,SET NULL,NO ACTION"</formula1>
    </dataValidation>
  </dataValidations>
  <printOptions horizontalCentered="1"/>
  <pageMargins left="0.39370078740157483" right="0.39370078740157483" top="0.59055118110236227" bottom="0.59055118110236227" header="0.19685039370078741" footer="0.19685039370078741"/>
  <pageSetup paperSize="9" scale="46" fitToHeight="0" orientation="portrait" r:id="rId1"/>
  <headerFooter alignWithMargins="0">
    <oddHeader>&amp;Lデータベース設計書&amp;R&amp;A</oddHeader>
    <oddFooter>&amp;P / &amp;N ページ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5">
    <pageSetUpPr fitToPage="1"/>
  </sheetPr>
  <dimension ref="A1:R7"/>
  <sheetViews>
    <sheetView showGridLines="0" view="pageBreakPreview" zoomScaleNormal="100" zoomScaleSheetLayoutView="100" workbookViewId="0">
      <pane ySplit="1" topLeftCell="A2" activePane="bottomLeft" state="frozen"/>
      <selection activeCell="A5" sqref="A5"/>
      <selection pane="bottomLeft" activeCell="E15" sqref="E15"/>
    </sheetView>
  </sheetViews>
  <sheetFormatPr defaultColWidth="4.1640625" defaultRowHeight="15.95" customHeight="1"/>
  <cols>
    <col min="1" max="1" width="4.1640625" style="5" customWidth="1"/>
    <col min="2" max="2" width="26.33203125" style="2" customWidth="1"/>
    <col min="3" max="3" width="6.6640625" style="22" bestFit="1" customWidth="1"/>
    <col min="4" max="4" width="13.1640625" style="22" bestFit="1" customWidth="1"/>
    <col min="5" max="5" width="23.6640625" style="2" bestFit="1" customWidth="1"/>
    <col min="6" max="6" width="22" style="2" customWidth="1"/>
    <col min="7" max="16384" width="4.1640625" style="1"/>
  </cols>
  <sheetData>
    <row r="1" spans="1:18" ht="15.95" customHeight="1">
      <c r="A1" s="21"/>
      <c r="B1" s="14" t="s">
        <v>18</v>
      </c>
      <c r="C1" s="14" t="s">
        <v>19</v>
      </c>
      <c r="D1" s="14" t="s">
        <v>129</v>
      </c>
      <c r="E1" s="14" t="s">
        <v>26</v>
      </c>
      <c r="F1" s="15" t="s">
        <v>6</v>
      </c>
      <c r="G1" s="70" t="s">
        <v>52</v>
      </c>
      <c r="H1" s="73"/>
      <c r="I1" s="73"/>
      <c r="J1" s="73"/>
      <c r="K1" s="73"/>
      <c r="L1" s="73"/>
      <c r="M1" s="73"/>
      <c r="N1" s="73"/>
      <c r="O1" s="73"/>
      <c r="P1" s="73"/>
      <c r="Q1" s="73"/>
      <c r="R1" s="74"/>
    </row>
    <row r="2" spans="1:18" s="8" customFormat="1" ht="15.75" customHeight="1">
      <c r="A2" s="24"/>
      <c r="B2" s="20"/>
      <c r="C2" s="39"/>
      <c r="D2" s="39"/>
      <c r="E2" s="20"/>
      <c r="F2" s="25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40"/>
    </row>
    <row r="3" spans="1:18" s="53" customFormat="1" ht="15.75" customHeight="1">
      <c r="A3" s="41"/>
      <c r="B3" s="55" t="s">
        <v>102</v>
      </c>
      <c r="C3" s="52" t="s">
        <v>88</v>
      </c>
      <c r="D3" s="52"/>
      <c r="E3" s="55" t="s">
        <v>103</v>
      </c>
      <c r="F3" s="62" t="s">
        <v>82</v>
      </c>
      <c r="G3" s="57"/>
      <c r="H3" s="57"/>
      <c r="I3" s="57"/>
      <c r="J3" s="57"/>
      <c r="K3" s="57"/>
      <c r="L3" s="57"/>
      <c r="M3" s="57"/>
      <c r="N3" s="57"/>
      <c r="O3" s="57"/>
      <c r="P3" s="57"/>
      <c r="Q3" s="57"/>
      <c r="R3" s="30"/>
    </row>
    <row r="4" spans="1:18" s="53" customFormat="1" ht="15.75" customHeight="1">
      <c r="A4" s="24"/>
      <c r="B4" s="20"/>
      <c r="C4" s="39"/>
      <c r="D4" s="39"/>
      <c r="E4" s="20"/>
      <c r="F4" s="62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40"/>
    </row>
    <row r="5" spans="1:18" s="8" customFormat="1" ht="15.95" customHeight="1">
      <c r="A5" s="24"/>
      <c r="B5" s="18" t="s">
        <v>89</v>
      </c>
      <c r="C5" s="52" t="s">
        <v>88</v>
      </c>
      <c r="D5" s="52"/>
      <c r="E5" s="18" t="s">
        <v>86</v>
      </c>
      <c r="F5" s="51" t="s">
        <v>90</v>
      </c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40"/>
    </row>
    <row r="6" spans="1:18" s="8" customFormat="1" ht="15.75" customHeight="1">
      <c r="A6" s="24"/>
      <c r="B6" s="20"/>
      <c r="C6" s="39"/>
      <c r="D6" s="39"/>
      <c r="E6" s="20"/>
      <c r="F6" s="62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40"/>
    </row>
    <row r="7" spans="1:18" s="53" customFormat="1" ht="15.75" customHeight="1">
      <c r="A7" s="24"/>
      <c r="B7" s="20"/>
      <c r="C7" s="39"/>
      <c r="D7" s="39"/>
      <c r="E7" s="20"/>
      <c r="F7" s="62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40"/>
    </row>
  </sheetData>
  <mergeCells count="1">
    <mergeCell ref="G1:R1"/>
  </mergeCells>
  <phoneticPr fontId="1"/>
  <printOptions horizontalCentered="1"/>
  <pageMargins left="0.39370078740157483" right="0.39370078740157483" top="0.59055118110236227" bottom="0.59055118110236227" header="0.19685039370078741" footer="0.19685039370078741"/>
  <pageSetup paperSize="9" scale="80" fitToHeight="0" orientation="portrait" r:id="rId1"/>
  <headerFooter alignWithMargins="0">
    <oddHeader>&amp;Lデータベース設計書&amp;R&amp;A</oddHeader>
    <oddFooter>&amp;P / &amp;N ページ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9">
    <tabColor theme="1"/>
    <pageSetUpPr fitToPage="1"/>
  </sheetPr>
  <dimension ref="A1:P23"/>
  <sheetViews>
    <sheetView showGridLines="0" workbookViewId="0">
      <selection activeCell="O28" sqref="O28"/>
    </sheetView>
  </sheetViews>
  <sheetFormatPr defaultColWidth="2.83203125" defaultRowHeight="11.25"/>
  <cols>
    <col min="1" max="1" width="19.1640625" bestFit="1" customWidth="1"/>
    <col min="2" max="2" width="4" bestFit="1" customWidth="1"/>
    <col min="3" max="3" width="2.83203125" customWidth="1"/>
  </cols>
  <sheetData>
    <row r="1" spans="1:16">
      <c r="A1" s="27" t="s">
        <v>14</v>
      </c>
      <c r="B1" s="28" t="s">
        <v>11</v>
      </c>
    </row>
    <row r="2" spans="1:16">
      <c r="A2" s="10" t="s">
        <v>17</v>
      </c>
      <c r="B2" s="11"/>
      <c r="M2" t="s">
        <v>37</v>
      </c>
    </row>
    <row r="3" spans="1:16">
      <c r="A3" s="10" t="s">
        <v>57</v>
      </c>
      <c r="B3" s="11"/>
      <c r="M3" t="s">
        <v>38</v>
      </c>
    </row>
    <row r="4" spans="1:16">
      <c r="A4" s="10" t="s">
        <v>30</v>
      </c>
      <c r="B4" s="11"/>
    </row>
    <row r="5" spans="1:16">
      <c r="A5" s="10" t="s">
        <v>31</v>
      </c>
      <c r="B5" s="11"/>
      <c r="M5" t="s">
        <v>39</v>
      </c>
    </row>
    <row r="6" spans="1:16">
      <c r="A6" s="10" t="s">
        <v>12</v>
      </c>
      <c r="B6" s="11"/>
    </row>
    <row r="7" spans="1:16">
      <c r="A7" s="10" t="s">
        <v>56</v>
      </c>
      <c r="B7" s="11"/>
      <c r="M7" t="s">
        <v>40</v>
      </c>
    </row>
    <row r="8" spans="1:16">
      <c r="A8" s="10" t="s">
        <v>32</v>
      </c>
      <c r="B8" s="11"/>
    </row>
    <row r="9" spans="1:16">
      <c r="A9" s="10" t="s">
        <v>54</v>
      </c>
      <c r="B9" s="11">
        <v>1</v>
      </c>
      <c r="M9" t="s">
        <v>65</v>
      </c>
    </row>
    <row r="10" spans="1:16">
      <c r="A10" s="10" t="s">
        <v>28</v>
      </c>
      <c r="B10" s="11"/>
      <c r="N10" t="s">
        <v>41</v>
      </c>
    </row>
    <row r="11" spans="1:16">
      <c r="A11" s="10" t="s">
        <v>13</v>
      </c>
      <c r="B11" s="11"/>
      <c r="N11" t="s">
        <v>66</v>
      </c>
    </row>
    <row r="12" spans="1:16">
      <c r="A12" s="10" t="s">
        <v>9</v>
      </c>
      <c r="B12" s="11">
        <v>1</v>
      </c>
    </row>
    <row r="13" spans="1:16">
      <c r="A13" s="10" t="s">
        <v>10</v>
      </c>
      <c r="B13" s="11">
        <v>1</v>
      </c>
      <c r="M13" t="s">
        <v>45</v>
      </c>
    </row>
    <row r="14" spans="1:16">
      <c r="A14" s="10" t="s">
        <v>15</v>
      </c>
      <c r="B14" s="11"/>
    </row>
    <row r="15" spans="1:16">
      <c r="A15" s="10" t="s">
        <v>55</v>
      </c>
      <c r="B15" s="11"/>
      <c r="M15" t="s">
        <v>46</v>
      </c>
    </row>
    <row r="16" spans="1:16">
      <c r="A16" s="10" t="s">
        <v>33</v>
      </c>
      <c r="B16" s="11"/>
      <c r="N16" t="s">
        <v>42</v>
      </c>
      <c r="P16" t="s">
        <v>13</v>
      </c>
    </row>
    <row r="17" spans="1:16">
      <c r="A17" s="10" t="s">
        <v>36</v>
      </c>
      <c r="B17" s="11"/>
      <c r="N17" t="s">
        <v>43</v>
      </c>
      <c r="P17" t="s">
        <v>62</v>
      </c>
    </row>
    <row r="18" spans="1:16">
      <c r="A18" s="10" t="s">
        <v>16</v>
      </c>
      <c r="B18" s="11"/>
      <c r="N18" t="s">
        <v>44</v>
      </c>
      <c r="P18" t="s">
        <v>48</v>
      </c>
    </row>
    <row r="19" spans="1:16">
      <c r="A19" s="10" t="s">
        <v>29</v>
      </c>
      <c r="B19" s="11"/>
      <c r="N19" t="s">
        <v>47</v>
      </c>
      <c r="P19" t="s">
        <v>63</v>
      </c>
    </row>
    <row r="20" spans="1:16">
      <c r="A20" s="10" t="s">
        <v>34</v>
      </c>
      <c r="B20" s="11"/>
    </row>
    <row r="21" spans="1:16">
      <c r="A21" s="10" t="s">
        <v>35</v>
      </c>
      <c r="B21" s="11"/>
      <c r="M21" t="s">
        <v>61</v>
      </c>
    </row>
    <row r="22" spans="1:16" ht="12" thickBot="1">
      <c r="A22" s="12"/>
      <c r="B22" s="13"/>
    </row>
    <row r="23" spans="1:16">
      <c r="M23" t="s">
        <v>60</v>
      </c>
    </row>
  </sheetData>
  <phoneticPr fontId="4"/>
  <printOptions horizontalCentered="1"/>
  <pageMargins left="0.39370078740157483" right="0.39370078740157483" top="0.59055118110236227" bottom="0.59055118110236227" header="0.19685039370078741" footer="0.19685039370078741"/>
  <pageSetup paperSize="9" fitToHeight="0" orientation="portrait" r:id="rId1"/>
  <headerFooter alignWithMargins="0">
    <oddHeader>&amp;Lデータベース設計書&amp;R&amp;A</oddHeader>
    <oddFooter>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8</vt:i4>
      </vt:variant>
    </vt:vector>
  </HeadingPairs>
  <TitlesOfParts>
    <vt:vector size="13" baseType="lpstr">
      <vt:lpstr>テーブル定義</vt:lpstr>
      <vt:lpstr>テーブル定義2</vt:lpstr>
      <vt:lpstr>外部キー制約定義</vt:lpstr>
      <vt:lpstr>インデックス定義</vt:lpstr>
      <vt:lpstr>ctrl</vt:lpstr>
      <vt:lpstr>インデックス定義!Print_Area</vt:lpstr>
      <vt:lpstr>テーブル定義!Print_Area</vt:lpstr>
      <vt:lpstr>テーブル定義2!Print_Area</vt:lpstr>
      <vt:lpstr>外部キー制約定義!Print_Area</vt:lpstr>
      <vt:lpstr>インデックス定義!Print_Titles</vt:lpstr>
      <vt:lpstr>テーブル定義!Print_Titles</vt:lpstr>
      <vt:lpstr>テーブル定義2!Print_Titles</vt:lpstr>
      <vt:lpstr>外部キー制約定義!Print_Titles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goto</dc:creator>
  <cp:lastModifiedBy>ko_tanaka</cp:lastModifiedBy>
  <cp:lastPrinted>2013-09-25T03:35:49Z</cp:lastPrinted>
  <dcterms:created xsi:type="dcterms:W3CDTF">1997-01-08T22:48:59Z</dcterms:created>
  <dcterms:modified xsi:type="dcterms:W3CDTF">2016-04-05T03:21:44Z</dcterms:modified>
</cp:coreProperties>
</file>