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pruth\Documents\Projects\Excel\Coffee Shop Sales\"/>
    </mc:Choice>
  </mc:AlternateContent>
  <xr:revisionPtr revIDLastSave="0" documentId="13_ncr:1_{1B9ED8E4-62C7-4046-975C-A88D6305CF59}" xr6:coauthVersionLast="47" xr6:coauthVersionMax="47" xr10:uidLastSave="{00000000-0000-0000-0000-000000000000}"/>
  <bookViews>
    <workbookView xWindow="-108" yWindow="-108" windowWidth="23256" windowHeight="12456" firstSheet="1" activeTab="6" xr2:uid="{00000000-000D-0000-FFFF-FFFF00000000}"/>
  </bookViews>
  <sheets>
    <sheet name="Total Sales" sheetId="18" r:id="rId1"/>
    <sheet name="Country Bar Chart" sheetId="19" r:id="rId2"/>
    <sheet name="Top 5"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542" i="17"/>
  <c r="M558" i="17"/>
  <c r="M574" i="17"/>
  <c r="M590" i="17"/>
  <c r="M606" i="17"/>
  <c r="M622" i="17"/>
  <c r="M638" i="17"/>
  <c r="M654" i="17"/>
  <c r="M670" i="17"/>
  <c r="M686" i="17"/>
  <c r="M702" i="17"/>
  <c r="M718" i="17"/>
  <c r="M734" i="17"/>
  <c r="M750" i="17"/>
  <c r="M766" i="17"/>
  <c r="M782" i="17"/>
  <c r="M798" i="17"/>
  <c r="M814" i="17"/>
  <c r="M830" i="17"/>
  <c r="M846" i="17"/>
  <c r="M862" i="17"/>
  <c r="M878" i="17"/>
  <c r="M894" i="17"/>
  <c r="M910" i="17"/>
  <c r="M926" i="17"/>
  <c r="M942" i="17"/>
  <c r="M958" i="17"/>
  <c r="M974" i="17"/>
  <c r="M990" i="17"/>
  <c r="M2"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<sst xmlns="http://schemas.openxmlformats.org/spreadsheetml/2006/main" count="11096" uniqueCount="6219">
  <si>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</si>
  <si>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</si>
  <si>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</si>
  <si>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</si>
  <si>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</si>
  <si>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</si>
  <si>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</si>
  <si>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</si>
  <si>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</si>
  <si>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</si>
  <si>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</si>
  <si>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</si>
  <si>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</si>
  <si>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</si>
  <si>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</si>
  <si>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</si>
  <si>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</si>
  <si>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</si>
  <si>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</si>
  <si>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</si>
  <si>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</si>
  <si>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</si>
  <si>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</si>
  <si>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</si>
  <si>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</si>
  <si>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</si>
  <si>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</si>
  <si>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</si>
  <si>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</si>
  <si>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</si>
  <si>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</si>
  <si>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</si>
  <si>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</si>
  <si>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</si>
  <si>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</si>
  <si>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</si>
  <si>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</si>
  <si>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</si>
  <si>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</si>
  <si>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</si>
  <si>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</si>
  <si>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</si>
  <si>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</si>
  <si>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</si>
  <si>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</si>
  <si>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</si>
  <si>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</si>
  <si>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</si>
  <si>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</si>
  <si>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</si>
  <si>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</si>
  <si>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</si>
  <si>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</si>
  <si>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</si>
  <si>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</si>
  <si>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</si>
  <si>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</si>
  <si>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</si>
  <si>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</si>
  <si>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</si>
  <si>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</si>
  <si>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</si>
  <si>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</si>
  <si>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</si>
  <si>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</si>
  <si>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</si>
  <si>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</si>
  <si>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</si>
  <si>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</si>
  <si>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</si>
  <si>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</si>
  <si>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</si>
  <si>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</si>
  <si>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</si>
  <si>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</si>
  <si>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</si>
  <si>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</si>
  <si>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</si>
  <si>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</si>
  <si>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</si>
  <si>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</si>
  <si>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</si>
  <si>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</si>
  <si>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</si>
  <si>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</si>
  <si>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</si>
  <si>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</si>
  <si>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</si>
  <si>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</si>
  <si>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</si>
  <si>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</si>
  <si>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</si>
  <si>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</si>
  <si>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</si>
  <si>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</si>
  <si>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</si>
  <si>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</si>
  <si>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</si>
  <si>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</si>
  <si>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</si>
  <si>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</si>
  <si>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</si>
  <si>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</si>
  <si>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</si>
  <si>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</si>
  <si>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</si>
  <si>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</si>
  <si>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</si>
  <si>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</si>
  <si>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</si>
  <si>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</si>
  <si>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</si>
  <si>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</si>
  <si>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</si>
  <si>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</si>
  <si>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</si>
  <si>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</si>
  <si>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</si>
  <si>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</si>
  <si>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</si>
  <si>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</si>
  <si>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</si>
  <si>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</si>
  <si>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</si>
  <si>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</si>
  <si>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</si>
  <si>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</si>
  <si>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</si>
  <si>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</si>
  <si>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</si>
  <si>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</si>
  <si>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</si>
  <si>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</si>
  <si>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</si>
  <si>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</si>
  <si>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</si>
  <si>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</si>
  <si>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</si>
  <si>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</si>
  <si>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</si>
  <si>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</si>
  <si>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</si>
  <si>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</si>
  <si>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</si>
  <si>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</si>
  <si>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</si>
  <si>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</si>
  <si>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</si>
  <si>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</si>
  <si>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</si>
  <si>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</si>
  <si>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</si>
  <si>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</si>
  <si>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</si>
  <si>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</si>
  <si>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</si>
  <si>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</si>
  <si>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</si>
  <si>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</si>
  <si>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</si>
  <si>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</si>
  <si>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</si>
  <si>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</si>
  <si>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</si>
  <si>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</si>
  <si>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</si>
  <si>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</si>
  <si>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</si>
  <si>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</si>
  <si>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</si>
  <si>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</si>
  <si>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</si>
  <si>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</si>
  <si>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</si>
  <si>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</si>
  <si>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</si>
  <si>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</si>
  <si>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</si>
  <si>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</si>
  <si>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</si>
  <si>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</si>
  <si>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</si>
  <si>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</si>
  <si>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</si>
  <si>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</si>
  <si>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</si>
  <si>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</si>
  <si>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</si>
  <si>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</si>
  <si>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</si>
  <si>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</si>
  <si>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</si>
  <si>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</si>
  <si>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</si>
  <si>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</si>
  <si>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</si>
  <si>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</si>
  <si>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</si>
  <si>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</si>
  <si>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</si>
  <si>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</si>
  <si>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</si>
  <si>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</si>
  <si>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</si>
  <si>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</si>
  <si>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</si>
  <si>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</si>
  <si>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</si>
  <si>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</si>
  <si>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</si>
  <si>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</si>
  <si>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</si>
  <si>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</si>
  <si>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</si>
  <si>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</si>
  <si>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</si>
  <si>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</si>
  <si>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</si>
  <si>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</si>
  <si>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</si>
  <si>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</si>
  <si>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</si>
  <si>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</si>
  <si>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</si>
  <si>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</si>
  <si>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</si>
  <si>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</si>
  <si>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</si>
  <si>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</si>
  <si>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</si>
  <si>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</si>
  <si>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</si>
  <si>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</si>
  <si>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</si>
  <si>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</si>
  <si>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</si>
  <si>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</si>
  <si>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</si>
  <si>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</si>
  <si>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</si>
  <si>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</si>
  <si>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</si>
  <si>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</si>
  <si>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</si>
  <si>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</si>
  <si>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</si>
  <si>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</si>
  <si>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</si>
  <si>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</si>
  <si>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</si>
  <si>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</si>
  <si>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</si>
  <si>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</si>
  <si>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</si>
  <si>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</si>
  <si>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</si>
  <si>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</si>
  <si>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</si>
  <si>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</si>
  <si>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</si>
  <si>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</si>
  <si>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</si>
  <si>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</si>
  <si>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</si>
  <si>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</si>
  <si>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</si>
  <si>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</si>
  <si>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</si>
  <si>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</si>
  <si>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</si>
  <si>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</si>
  <si>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</si>
  <si>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</si>
  <si>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</si>
  <si>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</si>
  <si>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</si>
  <si>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</si>
  <si>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</si>
  <si>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</si>
  <si>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</si>
  <si>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</si>
  <si>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</si>
  <si>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</si>
  <si>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</si>
  <si>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</si>
  <si>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</si>
  <si>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</si>
  <si>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</si>
  <si>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</si>
  <si>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</si>
  <si>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</si>
  <si>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</si>
  <si>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</si>
  <si>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</si>
  <si>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</si>
  <si>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</si>
  <si>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</si>
  <si>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</si>
  <si>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</si>
  <si>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</si>
  <si>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</si>
  <si>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</si>
  <si>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</si>
  <si>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</si>
  <si>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</si>
  <si>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</si>
  <si>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</si>
  <si>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</si>
  <si>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</si>
  <si>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</si>
  <si>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</si>
  <si>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</si>
  <si>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</si>
  <si>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</si>
  <si>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</si>
  <si>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</si>
  <si>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</si>
  <si>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</si>
  <si>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</si>
  <si>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</si>
  <si>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</si>
  <si>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</si>
  <si>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</si>
  <si>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</si>
  <si>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</si>
  <si>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</si>
  <si>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</si>
  <si>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</si>
  <si>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</si>
  <si>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</si>
  <si>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</si>
  <si>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</si>
  <si>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</si>
  <si>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</si>
  <si>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</si>
  <si>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</si>
  <si>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</si>
  <si>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</si>
  <si>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</si>
  <si>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</si>
  <si>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</si>
  <si>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</si>
  <si>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</si>
  <si>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</si>
  <si>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</si>
  <si>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</si>
  <si>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</si>
  <si>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</si>
  <si>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</si>
  <si>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</si>
  <si>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</si>
  <si>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</si>
  <si>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</si>
  <si>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</si>
  <si>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</si>
  <si>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</si>
  <si>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</si>
  <si>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</si>
  <si>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</si>
  <si>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</si>
  <si>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</si>
  <si>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</si>
  <si>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</si>
  <si>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</si>
  <si>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</si>
  <si>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</si>
  <si>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</si>
  <si>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</si>
  <si>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</si>
  <si>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</si>
  <si>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</si>
  <si>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</si>
  <si>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</si>
  <si>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</si>
  <si>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</si>
  <si>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</si>
  <si>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</si>
  <si>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</si>
  <si>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</si>
  <si>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</si>
  <si>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</si>
  <si>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</si>
  <si>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</si>
  <si>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</si>
  <si>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</si>
  <si>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</si>
  <si>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</si>
  <si>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</si>
  <si>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</si>
  <si>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</si>
  <si>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</si>
  <si>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</si>
  <si>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</si>
  <si>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</si>
  <si>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</si>
  <si>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</si>
  <si>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</si>
  <si>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</si>
  <si>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</si>
  <si>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</si>
  <si>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</si>
  <si>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</si>
  <si>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</si>
  <si>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</si>
  <si>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</si>
  <si>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</si>
  <si>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</si>
  <si>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</si>
  <si>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</si>
  <si>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</si>
  <si>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</si>
  <si>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</si>
  <si>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</si>
  <si>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</si>
  <si>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</si>
  <si>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</si>
  <si>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</si>
  <si>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</si>
  <si>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</si>
  <si>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</si>
  <si>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</si>
  <si>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</si>
  <si>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</si>
  <si>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</si>
  <si>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</si>
  <si>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</si>
  <si>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</si>
  <si>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</si>
  <si>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</si>
  <si>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</si>
  <si>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</si>
  <si>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</si>
  <si>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</si>
  <si>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</si>
  <si>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</si>
  <si>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</si>
  <si>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</si>
  <si>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</si>
  <si>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</si>
  <si>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</si>
  <si>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</si>
  <si>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</si>
  <si>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</si>
  <si>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</si>
  <si>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</si>
  <si>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</si>
  <si>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</si>
  <si>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</si>
  <si>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</si>
  <si>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</si>
  <si>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</si>
  <si>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</si>
  <si>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</si>
  <si>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</si>
  <si>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</si>
  <si>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</si>
  <si>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</si>
  <si>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</si>
  <si>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</si>
  <si>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</si>
  <si>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</si>
  <si>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</si>
  <si>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</si>
  <si>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</si>
  <si>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</si>
  <si>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</si>
  <si>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</si>
  <si>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</si>
  <si>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</si>
  <si>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</si>
  <si>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</si>
  <si>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</si>
  <si>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</si>
  <si>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</si>
  <si>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</si>
  <si>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</si>
  <si>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</si>
  <si>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</si>
  <si>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</si>
  <si>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</si>
  <si>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</si>
  <si>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</si>
  <si>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</si>
  <si>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</si>
  <si>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</si>
  <si>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</si>
  <si>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</si>
  <si>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</si>
  <si>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</si>
  <si>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</si>
  <si>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</si>
  <si>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</si>
  <si>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</si>
  <si>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</si>
  <si>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</si>
  <si>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</si>
  <si>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</si>
  <si>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</si>
  <si>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</si>
  <si>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</si>
  <si>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</si>
  <si>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</si>
  <si>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</si>
  <si>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</si>
  <si>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</si>
  <si>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</si>
  <si>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</si>
  <si>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</si>
  <si>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</si>
  <si>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</si>
  <si>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</si>
  <si>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</si>
  <si>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</si>
  <si>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</si>
  <si>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</si>
  <si>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</si>
  <si>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</si>
  <si>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</si>
  <si>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</si>
  <si>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</si>
  <si>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</si>
  <si>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</si>
  <si>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</si>
  <si>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</si>
  <si>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</si>
  <si>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</si>
  <si>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</si>
  <si>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</si>
  <si>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</si>
  <si>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</si>
  <si>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</si>
  <si>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</si>
  <si>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</si>
  <si>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</si>
  <si>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</si>
  <si>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</si>
  <si>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</si>
  <si>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</si>
  <si>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</si>
  <si>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</si>
  <si>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</si>
  <si>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</si>
  <si>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</si>
  <si>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</si>
  <si>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</si>
  <si>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</si>
  <si>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</si>
  <si>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</si>
  <si>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</si>
  <si>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</si>
  <si>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</si>
  <si>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</si>
  <si>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</si>
  <si>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</si>
  <si>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</si>
  <si>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</si>
  <si>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</si>
  <si>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</si>
  <si>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</si>
  <si>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</si>
  <si>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</si>
  <si>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</si>
  <si>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</si>
  <si>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</si>
  <si>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</si>
  <si>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</si>
  <si>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</si>
  <si>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</si>
  <si>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</si>
  <si>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</si>
  <si>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</si>
  <si>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</si>
  <si>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</si>
  <si>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</si>
  <si>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</si>
  <si>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</si>
  <si>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</si>
  <si>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</si>
  <si>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</si>
  <si>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</si>
  <si>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</si>
  <si>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</si>
  <si>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</si>
  <si>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</si>
  <si>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</si>
  <si>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</si>
  <si>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</si>
  <si>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</si>
  <si>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</si>
  <si>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</si>
  <si>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</si>
  <si>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</si>
  <si>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</si>
  <si>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</si>
  <si>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</si>
  <si>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</si>
  <si>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</si>
  <si>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</si>
  <si>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</si>
  <si>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</si>
  <si>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</si>
  <si>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</si>
  <si>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</si>
  <si>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</si>
  <si>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</si>
  <si>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</si>
  <si>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</si>
  <si>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</si>
  <si>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</si>
  <si>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</si>
  <si>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</si>
  <si>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</si>
  <si>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</si>
  <si>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</si>
  <si>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</si>
  <si>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</si>
  <si>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</si>
  <si>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</si>
  <si>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</si>
  <si>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</si>
  <si>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</si>
  <si>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</si>
  <si>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</si>
  <si>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</si>
  <si>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</si>
  <si>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</si>
  <si>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</si>
  <si>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</si>
  <si>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</si>
  <si>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</si>
  <si>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</si>
  <si>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</si>
  <si>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</si>
  <si>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</si>
  <si>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</si>
  <si>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</si>
  <si>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</si>
  <si>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</si>
  <si>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</si>
  <si>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</si>
  <si>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</si>
  <si>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</si>
  <si>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</si>
  <si>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</si>
  <si>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</si>
  <si>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</si>
  <si>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</si>
  <si>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</si>
  <si>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</si>
  <si>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</si>
  <si>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</si>
  <si>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</si>
  <si>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</si>
  <si>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</si>
  <si>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</si>
  <si>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</si>
  <si>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</si>
  <si>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</si>
  <si>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</si>
  <si>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</si>
  <si>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</si>
  <si>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</si>
  <si>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</si>
  <si>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</si>
  <si>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</si>
  <si>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</si>
  <si>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</si>
  <si>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</si>
  <si>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</si>
  <si>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</si>
  <si>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</si>
  <si>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</si>
  <si>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</si>
  <si>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</si>
  <si>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</si>
  <si>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</si>
  <si>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</si>
  <si>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</si>
  <si>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</si>
  <si>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</si>
  <si>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</si>
  <si>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</si>
  <si>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</si>
  <si>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</si>
  <si>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</si>
  <si>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</si>
  <si>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</si>
  <si>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</si>
  <si>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</si>
  <si>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</si>
  <si>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</si>
  <si>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</si>
  <si>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</si>
  <si>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</si>
  <si>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</si>
  <si>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</si>
  <si>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</si>
  <si>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</si>
  <si>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</si>
  <si>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</si>
  <si>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</si>
  <si>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</si>
  <si>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</si>
  <si>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</si>
  <si>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</si>
  <si>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</si>
  <si>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</si>
  <si>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</si>
  <si>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</si>
  <si>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</si>
  <si>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</si>
  <si>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</si>
  <si>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</si>
  <si>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</si>
  <si>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</si>
  <si>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</si>
  <si>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</si>
  <si>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</si>
  <si>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</si>
  <si>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</si>
  <si>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</si>
  <si>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</si>
  <si>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</si>
  <si>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</si>
  <si>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</si>
  <si>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</si>
  <si>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</si>
  <si>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</si>
  <si>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</si>
  <si>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</si>
  <si>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</si>
  <si>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</si>
  <si>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</si>
  <si>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</si>
  <si>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</si>
  <si>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</si>
  <si>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</si>
  <si>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</si>
  <si>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</si>
  <si>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</si>
  <si>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</si>
  <si>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</si>
  <si>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</si>
  <si>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</si>
  <si>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</si>
  <si>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</si>
  <si>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</si>
  <si>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</si>
  <si>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</si>
  <si>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</si>
  <si>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</si>
  <si>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</si>
  <si>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</si>
  <si>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</si>
  <si>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</si>
  <si>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</si>
  <si>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</si>
  <si>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</si>
  <si>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</si>
  <si>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</si>
  <si>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</si>
  <si>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</si>
  <si>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</si>
  <si>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</si>
  <si>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</si>
  <si>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</si>
  <si>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</si>
  <si>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</si>
  <si>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</si>
  <si>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</si>
  <si>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</si>
  <si>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</si>
  <si>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</si>
  <si>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</si>
  <si>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</si>
  <si>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</si>
  <si>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</si>
  <si>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</si>
  <si>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</si>
  <si>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</si>
  <si>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</si>
  <si>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</si>
  <si>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</si>
  <si>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</si>
  <si>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</si>
  <si>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</si>
  <si>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</si>
  <si>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</si>
  <si>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</si>
  <si>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</si>
  <si>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</si>
  <si>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</si>
  <si>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</si>
  <si>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</si>
  <si>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</si>
  <si>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</si>
  <si>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</si>
  <si>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</si>
  <si>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</si>
  <si>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</si>
  <si>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</si>
  <si>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</si>
  <si>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</si>
  <si>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</si>
  <si>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</si>
  <si>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</si>
  <si>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</si>
  <si>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</si>
  <si>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</si>
  <si>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</si>
  <si>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</si>
  <si>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</si>
  <si>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</si>
  <si>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</si>
  <si>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</si>
  <si>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</si>
  <si>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</si>
  <si>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</si>
  <si>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</si>
  <si>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</si>
  <si>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</si>
  <si>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</si>
  <si>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</si>
  <si>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</si>
  <si>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</si>
  <si>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</si>
  <si>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</si>
  <si>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</si>
  <si>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</si>
  <si>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</si>
  <si>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</si>
  <si>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</si>
  <si>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</si>
  <si>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</si>
  <si>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</si>
  <si>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</si>
  <si>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</si>
  <si>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</si>
  <si>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</si>
  <si>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</si>
  <si>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</si>
  <si>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</si>
  <si>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</si>
  <si>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</si>
  <si>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</si>
  <si>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</si>
  <si>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</si>
  <si>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</si>
  <si>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</si>
  <si>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</si>
  <si>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</si>
  <si>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</si>
  <si>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</si>
  <si>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</si>
  <si>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</si>
  <si>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</si>
  <si>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</si>
  <si>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</si>
  <si>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</si>
  <si>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</si>
  <si>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</si>
  <si>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</si>
  <si>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</si>
  <si>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</si>
  <si>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</si>
  <si>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</si>
  <si>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</si>
  <si>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</si>
  <si>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</si>
  <si>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</si>
  <si>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</si>
  <si>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</si>
  <si>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</si>
  <si>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</si>
  <si>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</si>
  <si>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</si>
  <si>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</si>
  <si>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</si>
  <si>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</si>
  <si>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</si>
  <si>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</si>
  <si>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</si>
  <si>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</si>
  <si>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</si>
  <si>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</si>
  <si>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</si>
  <si>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</si>
  <si>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</si>
  <si>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</si>
  <si>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</si>
  <si>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</si>
  <si>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</si>
  <si>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</si>
  <si>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</si>
  <si>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</si>
  <si>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</si>
  <si>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</si>
  <si>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</si>
  <si>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</si>
  <si>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</si>
  <si>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</si>
  <si>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</si>
  <si>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</si>
  <si>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</si>
  <si>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</si>
  <si>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</si>
  <si>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</si>
  <si>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</si>
  <si>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</si>
  <si>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</si>
  <si>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</si>
  <si>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</si>
  <si>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</si>
  <si>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</si>
  <si>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</si>
  <si>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</si>
  <si>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</si>
  <si>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</si>
  <si>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</si>
  <si>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</si>
  <si>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</si>
  <si>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</si>
  <si>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</si>
  <si>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</si>
  <si>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</si>
  <si>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</si>
  <si>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</si>
  <si>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</si>
  <si>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</si>
  <si>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</si>
  <si>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</si>
  <si>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</si>
  <si>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</si>
  <si>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</si>
  <si>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</si>
  <si>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</si>
  <si>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</si>
  <si>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</si>
  <si>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</si>
  <si>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</si>
  <si>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</si>
  <si>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</si>
  <si>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</si>
  <si>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</si>
  <si>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</si>
  <si>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</si>
  <si>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</si>
  <si>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</si>
  <si>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</si>
  <si>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</si>
  <si>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</si>
  <si>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</si>
  <si>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</si>
  <si>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</si>
  <si>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</si>
  <si>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</si>
  <si>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</si>
  <si>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</si>
  <si>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</si>
  <si>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</si>
  <si>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</si>
  <si>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</si>
  <si>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</si>
  <si>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</si>
  <si>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</si>
  <si>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</si>
  <si>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</si>
  <si>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</si>
  <si>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</si>
  <si>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</si>
  <si>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</si>
  <si>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</si>
  <si>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</si>
  <si>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</si>
  <si>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</si>
  <si>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</si>
  <si>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</si>
  <si>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</si>
  <si>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</si>
  <si>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</si>
  <si>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</si>
  <si>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</si>
  <si>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</si>
  <si>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</si>
  <si>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</si>
  <si>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</si>
  <si>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</si>
  <si>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</si>
  <si>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</si>
  <si>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</si>
  <si>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</si>
  <si>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</si>
  <si>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</si>
  <si>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</si>
  <si>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</si>
  <si>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</si>
  <si>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</si>
  <si>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</si>
  <si>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</si>
  <si>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</si>
  <si>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</si>
  <si>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</si>
  <si>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</si>
  <si>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</si>
  <si>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</si>
  <si>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</si>
  <si>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</si>
  <si>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</si>
  <si>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</si>
  <si>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</si>
  <si>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</si>
  <si>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</si>
  <si>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</si>
  <si>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</si>
  <si>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</si>
  <si>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</si>
  <si>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</si>
  <si>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</si>
  <si>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</si>
  <si>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</si>
  <si>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</si>
  <si>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</si>
  <si>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</si>
  <si>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</si>
  <si>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</si>
  <si>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</si>
  <si>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</si>
  <si>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</si>
  <si>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</si>
  <si>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</si>
  <si>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</si>
  <si>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</si>
  <si>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</si>
  <si>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</si>
  <si>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</si>
  <si>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</si>
  <si>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</si>
  <si>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</si>
  <si>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</si>
  <si>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</si>
  <si>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</si>
  <si>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</si>
  <si>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</si>
  <si>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</si>
  <si>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</si>
  <si>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</si>
  <si>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</si>
  <si>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</si>
  <si>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</si>
  <si>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</si>
  <si>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</si>
  <si>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</si>
  <si>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</si>
  <si>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</si>
  <si>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</si>
  <si>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</si>
  <si>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</si>
  <si>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</si>
  <si>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</si>
  <si>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</si>
  <si>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</si>
  <si>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</si>
  <si>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</si>
  <si>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</si>
  <si>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</si>
  <si>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</si>
  <si>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</si>
  <si>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</si>
  <si>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</si>
  <si>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</si>
  <si>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</si>
  <si>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</si>
  <si>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</si>
  <si>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</si>
  <si>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</si>
  <si>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</si>
  <si>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</si>
  <si>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</si>
  <si>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</si>
  <si>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</si>
  <si>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</si>
  <si>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</si>
  <si>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</si>
  <si>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</si>
  <si>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</si>
  <si>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</si>
  <si>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</si>
  <si>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</si>
  <si>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</si>
  <si>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</si>
  <si>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</si>
  <si>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</si>
  <si>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</si>
  <si>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</si>
  <si>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</si>
  <si>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</si>
  <si>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</si>
  <si>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</si>
  <si>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</si>
  <si>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</si>
  <si>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</si>
  <si>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</si>
  <si>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</si>
  <si>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</si>
  <si>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</si>
  <si>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</si>
  <si>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</si>
  <si>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</si>
  <si>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</si>
  <si>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</si>
  <si>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</si>
  <si>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</si>
  <si>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</si>
  <si>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</si>
  <si>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</si>
  <si>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</si>
  <si>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</si>
  <si>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</si>
  <si>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</si>
  <si>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</si>
  <si>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</si>
  <si>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</si>
  <si>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</si>
  <si>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</si>
  <si>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</si>
  <si>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</si>
  <si>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</si>
  <si>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</si>
  <si>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</si>
  <si>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</si>
  <si>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</si>
  <si>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</si>
  <si>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</si>
  <si>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</si>
  <si>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</si>
  <si>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</si>
  <si>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</si>
  <si>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</si>
  <si>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</si>
  <si>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</si>
  <si>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</si>
  <si>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</si>
  <si>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</si>
  <si>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</si>
  <si>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</si>
  <si>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</si>
  <si>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</si>
  <si>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</si>
  <si>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</si>
  <si>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</si>
  <si>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</si>
  <si>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</si>
  <si>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</si>
  <si>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</si>
  <si>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</si>
  <si>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</si>
  <si>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</si>
  <si>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</si>
  <si>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</si>
  <si>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</si>
  <si>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</si>
  <si>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</si>
  <si>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</si>
  <si>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</si>
  <si>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</si>
  <si>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</si>
  <si>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</si>
  <si>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</si>
  <si>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</si>
  <si>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</si>
  <si>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</si>
  <si>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</si>
  <si>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</si>
  <si>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</si>
  <si>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</si>
  <si>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</si>
  <si>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</si>
  <si>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</si>
  <si>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</si>
  <si>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</si>
  <si>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</si>
  <si>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</si>
  <si>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</si>
  <si>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</si>
  <si>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</si>
  <si>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</si>
  <si>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</si>
  <si>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</si>
  <si>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</si>
  <si>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</si>
  <si>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</si>
  <si>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</si>
  <si>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</si>
  <si>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</si>
  <si>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</si>
  <si>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</si>
  <si>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</si>
  <si>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</si>
  <si>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</si>
  <si>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</si>
  <si>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</si>
  <si>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</si>
  <si>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</si>
  <si>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</si>
  <si>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</si>
  <si>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</si>
  <si>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</si>
  <si>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</si>
  <si>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</si>
  <si>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</si>
  <si>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</si>
  <si>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</si>
  <si>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</si>
  <si>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</si>
  <si>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</si>
  <si>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</si>
  <si>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</si>
  <si>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</si>
  <si>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</si>
  <si>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</si>
  <si>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</si>
  <si>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</si>
  <si>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</si>
  <si>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</si>
  <si>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</si>
  <si>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</si>
  <si>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</si>
  <si>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</si>
  <si>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</si>
  <si>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</si>
  <si>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</si>
  <si>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</si>
  <si>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</si>
  <si>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</si>
  <si>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</si>
  <si>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</si>
  <si>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</si>
  <si>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</si>
  <si>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</si>
  <si>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</si>
  <si>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</si>
  <si>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</si>
  <si>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</si>
  <si>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</si>
  <si>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</si>
  <si>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</si>
  <si>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</si>
  <si>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</si>
  <si>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</si>
  <si>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</si>
  <si>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</si>
  <si>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</si>
  <si>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</si>
  <si>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</si>
  <si>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</si>
  <si>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</si>
  <si>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</si>
  <si>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</si>
  <si>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</si>
  <si>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</si>
  <si>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</si>
  <si>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</si>
  <si>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</si>
  <si>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</si>
  <si>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</si>
  <si>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</si>
  <si>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</si>
  <si>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</si>
  <si>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</si>
  <si>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</si>
  <si>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</si>
  <si>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</si>
  <si>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</si>
  <si>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</si>
  <si>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</si>
  <si>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</si>
  <si>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</si>
  <si>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</si>
  <si>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</si>
  <si>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</si>
  <si>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</si>
  <si>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</si>
  <si>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</si>
  <si>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</si>
  <si>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</si>
  <si>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</si>
  <si>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</si>
  <si>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</si>
  <si>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</si>
  <si>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</si>
  <si>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</si>
  <si>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</si>
  <si>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</si>
  <si>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</si>
  <si>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</si>
  <si>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</si>
  <si>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</si>
  <si>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</si>
  <si>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</si>
  <si>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</si>
  <si>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</si>
  <si>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</si>
  <si>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</si>
  <si>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</si>
  <si>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</si>
  <si>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</si>
  <si>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</si>
  <si>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</si>
  <si>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</si>
  <si>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</si>
  <si>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</si>
  <si>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</si>
  <si>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</si>
  <si>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</si>
  <si>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</si>
  <si>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</si>
  <si>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</si>
  <si>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</si>
  <si>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</si>
  <si>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</si>
  <si>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</si>
  <si>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</si>
  <si>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</si>
  <si>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</si>
  <si>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</si>
  <si>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</si>
  <si>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</si>
  <si>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</si>
  <si>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</si>
  <si>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</si>
  <si>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</si>
  <si>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</si>
  <si>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</si>
  <si>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</si>
  <si>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</si>
  <si>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</si>
  <si>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</si>
  <si>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</si>
  <si>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</si>
  <si>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</si>
  <si>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</si>
  <si>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</si>
  <si>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</si>
  <si>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</si>
  <si>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</si>
  <si>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</si>
  <si>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</si>
  <si>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</si>
  <si>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</si>
  <si>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</si>
  <si>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</si>
  <si>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</si>
  <si>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</si>
  <si>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</si>
  <si>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</si>
  <si>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</si>
  <si>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</si>
  <si>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</si>
  <si>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</si>
  <si>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</si>
  <si>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</si>
  <si>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</si>
  <si>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</si>
  <si>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</si>
  <si>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</si>
  <si>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</si>
  <si>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</si>
  <si>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</si>
  <si>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</si>
  <si>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</si>
  <si>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</si>
  <si>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</si>
  <si>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</si>
  <si>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</si>
  <si>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</si>
  <si>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</si>
  <si>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</si>
  <si>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</si>
  <si>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</si>
  <si>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</si>
  <si>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</si>
  <si>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</si>
  <si>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</si>
  <si>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</si>
  <si>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</si>
  <si>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</si>
  <si>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</si>
  <si>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</si>
  <si>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</si>
  <si>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</si>
  <si>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</si>
  <si>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</si>
  <si>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</si>
  <si>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</si>
  <si>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</si>
  <si>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</si>
  <si>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</si>
  <si>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</si>
  <si>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</si>
  <si>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</si>
  <si>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</si>
  <si>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</si>
  <si>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</si>
  <si>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</si>
  <si>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</si>
  <si>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</si>
  <si>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</si>
  <si>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</si>
  <si>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</si>
  <si>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</si>
  <si>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</si>
  <si>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</si>
  <si>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</si>
  <si>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</si>
  <si>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</si>
  <si>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</si>
  <si>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</si>
  <si>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</si>
  <si>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</si>
  <si>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</si>
  <si>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</si>
  <si>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</si>
  <si>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</si>
  <si>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</si>
  <si>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</si>
  <si>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</si>
  <si>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</si>
  <si>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</si>
  <si>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</si>
  <si>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</si>
  <si>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</si>
  <si>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</si>
  <si>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</si>
  <si>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</si>
  <si>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</si>
  <si>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</si>
  <si>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</si>
  <si>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</si>
  <si>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</si>
  <si>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</si>
  <si>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</si>
  <si>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</si>
  <si>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</si>
  <si>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</si>
  <si>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</si>
  <si>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</si>
  <si>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</si>
  <si>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</si>
  <si>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</si>
  <si>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</si>
  <si>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</si>
  <si>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</si>
  <si>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</si>
  <si>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</si>
  <si>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</si>
  <si>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</si>
  <si>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</si>
  <si>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</si>
  <si>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</si>
  <si>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</si>
  <si>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</si>
  <si>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</si>
  <si>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</si>
  <si>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</si>
  <si>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</si>
  <si>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</si>
  <si>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</si>
  <si>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</si>
  <si>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</si>
  <si>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</si>
  <si>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</si>
  <si>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</si>
  <si>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</si>
  <si>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</si>
  <si>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</si>
  <si>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</si>
  <si>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</si>
  <si>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</si>
  <si>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</si>
  <si>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</si>
  <si>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</si>
  <si>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</si>
  <si>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</si>
  <si>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</si>
  <si>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</si>
  <si>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</si>
  <si>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</si>
  <si>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</si>
  <si>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</si>
  <si>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</si>
  <si>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</si>
  <si>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</si>
  <si>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</si>
  <si>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</si>
  <si>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</si>
  <si>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</si>
  <si>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</si>
  <si>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</si>
  <si>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</si>
  <si>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</si>
  <si>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</si>
  <si>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</si>
  <si>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</si>
  <si>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</si>
  <si>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</si>
  <si>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</si>
  <si>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</si>
  <si>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</si>
  <si>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</si>
  <si>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</si>
  <si>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</si>
  <si>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</si>
  <si>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</si>
  <si>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</si>
  <si>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</si>
  <si>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</si>
  <si>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</si>
  <si>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</si>
  <si>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</si>
  <si>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</si>
  <si>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</si>
  <si>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</si>
  <si>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</si>
  <si>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</si>
  <si>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</si>
  <si>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</si>
  <si>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</si>
  <si>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</si>
  <si>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</si>
  <si>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</si>
  <si>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</si>
  <si>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</si>
  <si>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</si>
  <si>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</si>
  <si>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</si>
  <si>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</si>
  <si>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</si>
  <si>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</si>
  <si>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</si>
  <si>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</si>
  <si>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</si>
  <si>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</si>
  <si>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</si>
  <si>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</si>
  <si>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</si>
  <si>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</si>
  <si>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</si>
  <si>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</si>
  <si>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</si>
  <si>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</si>
  <si>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</si>
  <si>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</si>
  <si>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</si>
  <si>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</si>
  <si>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</si>
  <si>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</si>
  <si>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</si>
  <si>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</si>
  <si>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</si>
  <si>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</si>
  <si>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</si>
  <si>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</si>
  <si>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</si>
  <si>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</si>
  <si>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</si>
  <si>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</si>
  <si>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</si>
  <si>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</si>
  <si>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</si>
  <si>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</si>
  <si>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</si>
  <si>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</si>
  <si>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</si>
  <si>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</si>
  <si>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</si>
  <si>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</si>
  <si>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</si>
  <si>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</si>
  <si>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</si>
  <si>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</si>
  <si>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</si>
  <si>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</si>
  <si>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</si>
  <si>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</si>
  <si>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</si>
  <si>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</si>
  <si>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</si>
  <si>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</si>
  <si>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</si>
  <si>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</si>
  <si>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</si>
  <si>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</si>
  <si>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</si>
  <si>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</si>
  <si>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</si>
  <si>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</si>
  <si>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</si>
  <si>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</si>
  <si>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</si>
  <si>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</si>
  <si>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</si>
  <si>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</si>
  <si>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</si>
  <si>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</si>
  <si>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</si>
  <si>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</si>
  <si>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</si>
  <si>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</si>
  <si>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</si>
  <si>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</si>
  <si>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</si>
  <si>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</si>
  <si>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</si>
  <si>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</si>
  <si>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</si>
  <si>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</si>
  <si>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</si>
  <si>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</si>
  <si>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</si>
  <si>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</si>
  <si>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</si>
  <si>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</si>
  <si>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</si>
  <si>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</si>
  <si>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</si>
  <si>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</si>
  <si>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</si>
  <si>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</si>
  <si>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</si>
  <si>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</si>
  <si>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</si>
  <si>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</si>
  <si>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</si>
  <si>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</si>
  <si>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</si>
  <si>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</si>
  <si>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</si>
  <si>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</si>
  <si>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</si>
  <si>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</si>
  <si>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</si>
  <si>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</si>
  <si>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</si>
  <si>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</si>
  <si>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</si>
  <si>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</si>
  <si>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</si>
  <si>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</si>
  <si>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</si>
  <si>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</si>
  <si>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</si>
  <si>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</si>
  <si>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</si>
  <si>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</si>
  <si>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</si>
  <si>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</si>
  <si>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</si>
  <si>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</si>
  <si>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</si>
  <si>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</si>
  <si>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</si>
  <si>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</si>
  <si>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</si>
  <si>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</si>
  <si>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</si>
  <si>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</si>
  <si>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</si>
  <si>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</si>
  <si>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</si>
  <si>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</si>
  <si>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</si>
  <si>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</si>
  <si>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</si>
  <si>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</si>
  <si>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</si>
  <si>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</si>
  <si>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</si>
  <si>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</si>
  <si>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</si>
  <si>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</si>
  <si>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</si>
  <si>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</si>
  <si>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</si>
  <si>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</si>
  <si>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</si>
  <si>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</si>
  <si>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</si>
  <si>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</si>
  <si>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</si>
  <si>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</si>
  <si>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</si>
  <si>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</si>
  <si>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</si>
  <si>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</si>
  <si>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</si>
  <si>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</si>
  <si>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</si>
  <si>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</si>
  <si>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</si>
  <si>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</si>
  <si>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</si>
  <si>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</si>
  <si>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</si>
  <si>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</si>
  <si>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</si>
  <si>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</si>
  <si>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</si>
  <si>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</si>
  <si>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</si>
  <si>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</si>
  <si>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</si>
  <si>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</si>
  <si>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</si>
  <si>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</si>
  <si>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</si>
  <si>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</si>
  <si>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</si>
  <si>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</si>
  <si>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</si>
  <si>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</si>
  <si>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</si>
  <si>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</si>
  <si>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</si>
  <si>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</si>
  <si>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</si>
  <si>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</si>
  <si>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</si>
  <si>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</si>
  <si>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</si>
  <si>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</si>
  <si>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</si>
  <si>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</si>
  <si>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</si>
  <si>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</si>
  <si>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</si>
  <si>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</si>
  <si>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</si>
  <si>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</si>
  <si>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</si>
  <si>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</si>
  <si>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</si>
  <si>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</si>
  <si>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</si>
  <si>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</si>
  <si>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</si>
  <si>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</si>
  <si>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</si>
  <si>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</si>
  <si>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</si>
  <si>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</si>
  <si>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</si>
  <si>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</si>
  <si>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</si>
  <si>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</si>
  <si>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</si>
  <si>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</si>
  <si>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</si>
  <si>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</si>
  <si>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</si>
  <si>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</si>
  <si>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</si>
  <si>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</si>
  <si>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</si>
  <si>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</si>
  <si>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</si>
  <si>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</si>
  <si>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</si>
  <si>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</si>
  <si>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</si>
  <si>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</si>
  <si>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</si>
  <si>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</si>
  <si>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</si>
  <si>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</si>
  <si>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</si>
  <si>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</si>
  <si>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</si>
  <si>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</si>
  <si>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</si>
  <si>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</si>
  <si>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</si>
  <si>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</si>
  <si>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</si>
  <si>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</si>
  <si>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</si>
  <si>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</si>
  <si>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</si>
  <si>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</si>
  <si>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</si>
  <si>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</si>
  <si>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</si>
  <si>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</si>
  <si>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</si>
  <si>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</si>
  <si>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</si>
  <si>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</si>
  <si>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</si>
  <si>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</si>
  <si>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</si>
  <si>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</si>
  <si>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</si>
  <si>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</si>
  <si>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</si>
  <si>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</si>
  <si>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</si>
  <si>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</si>
  <si>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</si>
  <si>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</si>
  <si>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</si>
  <si>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</si>
  <si>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</si>
  <si>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</si>
  <si>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</si>
  <si>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</si>
  <si>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</si>
  <si>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</si>
  <si>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</si>
  <si>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</si>
  <si>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</si>
  <si>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</si>
  <si>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</si>
  <si>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</si>
  <si>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</si>
  <si>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</si>
  <si>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</si>
  <si>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</si>
  <si>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</si>
  <si>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</si>
  <si>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</si>
  <si>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</si>
  <si>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</si>
  <si>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</si>
  <si>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</si>
  <si>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</si>
  <si>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</si>
  <si>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</si>
  <si>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</si>
  <si>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</si>
  <si>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</si>
  <si>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</si>
  <si>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</si>
  <si>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</si>
  <si>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</si>
  <si>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</si>
  <si>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</si>
  <si>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</si>
  <si>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</si>
  <si>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</si>
  <si>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</si>
  <si>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</si>
  <si>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</si>
  <si>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</si>
  <si>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</si>
  <si>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</si>
  <si>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</si>
  <si>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</si>
  <si>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</si>
  <si>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</si>
  <si>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</si>
  <si>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</si>
  <si>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</si>
  <si>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</si>
  <si>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</si>
  <si>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</si>
  <si>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</si>
  <si>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</si>
  <si>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</si>
  <si>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</si>
  <si>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</si>
  <si>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</si>
  <si>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</si>
  <si>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</si>
  <si>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</si>
  <si>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</si>
  <si>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</si>
  <si>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</si>
  <si>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</si>
  <si>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</si>
  <si>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</si>
  <si>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</si>
  <si>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</si>
  <si>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</si>
  <si>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</si>
  <si>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</si>
  <si>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</si>
  <si>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</si>
  <si>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</si>
  <si>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</si>
  <si>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</si>
  <si>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</si>
  <si>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</si>
  <si>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</si>
  <si>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</si>
  <si>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</si>
  <si>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</si>
  <si>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</si>
  <si>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</si>
  <si>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</si>
  <si>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</si>
  <si>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</si>
  <si>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</si>
  <si>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</si>
  <si>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</si>
  <si>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</si>
  <si>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</si>
  <si>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</si>
  <si>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</si>
  <si>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</si>
  <si>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</si>
  <si>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</si>
  <si>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</si>
  <si>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</si>
  <si>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</si>
  <si>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</si>
  <si>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</si>
  <si>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</si>
  <si>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</si>
  <si>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</si>
  <si>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</si>
  <si>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</si>
  <si>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</si>
  <si>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</si>
  <si>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</si>
  <si>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</si>
  <si>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</si>
  <si>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</si>
  <si>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</si>
  <si>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</si>
  <si>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</si>
  <si>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</si>
  <si>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</si>
  <si>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</si>
  <si>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</si>
  <si>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</si>
  <si>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</si>
  <si>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</si>
  <si>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</si>
  <si>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</si>
  <si>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</si>
  <si>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</si>
  <si>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</si>
  <si>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</si>
  <si>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</si>
  <si>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</si>
  <si>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</si>
  <si>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</si>
  <si>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</si>
  <si>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</si>
  <si>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</si>
  <si>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</si>
  <si>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</si>
  <si>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</si>
  <si>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</si>
  <si>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</si>
  <si>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</si>
  <si>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</si>
  <si>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</si>
  <si>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</si>
  <si>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</si>
  <si>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</si>
  <si>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</si>
  <si>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</si>
  <si>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</si>
  <si>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</si>
  <si>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</si>
  <si>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</si>
  <si>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</si>
  <si>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</si>
  <si>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</si>
  <si>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</si>
  <si>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</si>
  <si>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</si>
  <si>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</si>
  <si>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</si>
  <si>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</si>
  <si>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</si>
  <si>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</si>
  <si>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</si>
  <si>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</si>
  <si>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</si>
  <si>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</si>
  <si>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</si>
  <si>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</si>
  <si>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</si>
  <si>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</si>
  <si>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</si>
  <si>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</si>
  <si>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</si>
  <si>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</si>
  <si>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</si>
  <si>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</si>
  <si>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</si>
  <si>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</si>
  <si>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</si>
  <si>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</si>
  <si>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</si>
  <si>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</si>
  <si>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</si>
  <si>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</si>
  <si>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</si>
  <si>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</si>
  <si>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</si>
  <si>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</si>
  <si>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</si>
  <si>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</si>
  <si>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</si>
  <si>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</si>
  <si>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</si>
  <si>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</si>
  <si>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</si>
  <si>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</si>
  <si>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</si>
  <si>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</si>
  <si>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</si>
  <si>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</si>
  <si>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</si>
  <si>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</si>
  <si>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</si>
  <si>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</si>
  <si>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</si>
  <si>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</si>
  <si>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</si>
  <si>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</si>
  <si>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</si>
  <si>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</si>
  <si>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</si>
  <si>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</si>
  <si>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</si>
  <si>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</si>
  <si>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</si>
  <si>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</si>
  <si>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</si>
  <si>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</si>
  <si>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</si>
  <si>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</si>
  <si>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</si>
  <si>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</si>
  <si>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</si>
  <si>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</si>
  <si>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</si>
  <si>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</si>
  <si>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</si>
  <si>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</si>
  <si>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</si>
  <si>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</si>
  <si>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</si>
  <si>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</si>
  <si>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</si>
  <si>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</si>
  <si>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</si>
  <si>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</si>
  <si>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</si>
  <si>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</si>
  <si>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</si>
  <si>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</si>
  <si>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</si>
  <si>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</si>
  <si>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</si>
  <si>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</si>
  <si>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</si>
  <si>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</si>
  <si>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</si>
  <si>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</si>
  <si>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</si>
  <si>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</si>
  <si>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</si>
  <si>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</si>
  <si>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</si>
  <si>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</si>
  <si>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</si>
  <si>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</si>
  <si>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</si>
  <si>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</si>
  <si>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</si>
  <si>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</si>
  <si>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</si>
  <si>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</si>
  <si>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</si>
  <si>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</si>
  <si>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</si>
  <si>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</si>
  <si>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</si>
  <si>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</si>
  <si>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</si>
  <si>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</si>
  <si>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</si>
  <si>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</si>
  <si>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</si>
  <si>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</si>
  <si>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</si>
  <si>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</si>
  <si>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</si>
  <si>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</si>
  <si>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</si>
  <si>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</si>
  <si>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</si>
  <si>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</si>
  <si>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</si>
  <si>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</si>
  <si>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</si>
  <si>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</si>
  <si>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</si>
  <si>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</si>
  <si>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</si>
  <si>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</si>
  <si>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</si>
  <si>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</si>
  <si>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</si>
  <si>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</si>
  <si>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</si>
  <si>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</si>
  <si>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</si>
  <si>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</si>
  <si>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</si>
  <si>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</si>
  <si>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</si>
  <si>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</si>
  <si>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</si>
  <si>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</si>
  <si>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</si>
  <si>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</si>
  <si>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</si>
  <si>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</si>
  <si>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</si>
  <si>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</si>
  <si>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</si>
  <si>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</si>
  <si>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</si>
  <si>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</si>
  <si>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</si>
  <si>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</si>
  <si>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</si>
  <si>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</si>
  <si>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</si>
  <si>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</si>
  <si>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</si>
  <si>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</si>
  <si>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</si>
  <si>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</si>
  <si>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</si>
  <si>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</si>
  <si>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</si>
  <si>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</si>
  <si>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</si>
  <si>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</si>
  <si>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</si>
  <si>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</si>
  <si>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</si>
  <si>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</si>
  <si>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</si>
  <si>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</si>
  <si>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</si>
  <si>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</si>
  <si>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</si>
  <si>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</si>
  <si>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</si>
  <si>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</si>
  <si>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</si>
  <si>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</si>
  <si>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</si>
  <si>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</si>
  <si>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</si>
  <si>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</si>
  <si>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</si>
  <si>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</si>
  <si>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</si>
  <si>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</si>
  <si>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</si>
  <si>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</si>
  <si>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</si>
  <si>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</si>
  <si>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</si>
  <si>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</si>
  <si>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</si>
  <si>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</si>
  <si>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</si>
  <si>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</si>
  <si>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</si>
  <si>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</si>
  <si>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</si>
  <si>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</si>
  <si>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</si>
  <si>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</si>
  <si>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</si>
  <si>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</si>
  <si>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</si>
  <si>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</si>
  <si>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</si>
  <si>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</si>
  <si>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</si>
  <si>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</si>
  <si>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</si>
  <si>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</si>
  <si>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</si>
  <si>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</si>
  <si>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</si>
  <si>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</si>
  <si>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</si>
  <si>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</si>
  <si>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</si>
  <si>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</si>
  <si>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</si>
  <si>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</si>
  <si>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</si>
  <si>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</si>
  <si>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</si>
  <si>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</si>
  <si>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</si>
  <si>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</si>
  <si>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</si>
  <si>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</si>
  <si>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</si>
  <si>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</si>
  <si>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</si>
  <si>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</si>
  <si>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</si>
  <si>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</si>
  <si>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</si>
  <si>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</si>
  <si>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</si>
  <si>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</si>
  <si>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</si>
  <si>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</si>
  <si>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</si>
  <si>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</si>
  <si>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</si>
  <si>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</si>
  <si>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</si>
  <si>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</si>
  <si>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</si>
  <si>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</si>
  <si>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</si>
  <si>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</si>
  <si>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</si>
  <si>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</si>
  <si>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</si>
  <si>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</si>
  <si>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</si>
  <si>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</si>
  <si>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</si>
  <si>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</si>
  <si>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</si>
  <si>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</si>
  <si>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</si>
  <si>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</si>
  <si>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</si>
  <si>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</si>
  <si>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</si>
  <si>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</si>
  <si>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</si>
  <si>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</si>
  <si>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</si>
  <si>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</si>
  <si>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</si>
  <si>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</si>
  <si>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</si>
  <si>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</si>
  <si>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</si>
  <si>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</si>
  <si>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</si>
  <si>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</si>
  <si>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</si>
  <si>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</si>
  <si>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</si>
  <si>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</si>
  <si>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</si>
  <si>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</si>
  <si>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</si>
  <si>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</si>
  <si>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</si>
  <si>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</si>
  <si>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</si>
  <si>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</si>
  <si>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</si>
  <si>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</si>
  <si>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</si>
  <si>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</si>
  <si>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</si>
  <si>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</si>
  <si>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</si>
  <si>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</si>
  <si>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</si>
  <si>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</si>
  <si>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</si>
  <si>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</si>
  <si>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</si>
  <si>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</si>
  <si>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</si>
  <si>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</si>
  <si>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</si>
  <si>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</si>
  <si>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</si>
  <si>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</si>
  <si>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</si>
  <si>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</si>
  <si>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</si>
  <si>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</si>
  <si>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</si>
  <si>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</si>
  <si>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</si>
  <si>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</si>
  <si>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</si>
  <si>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</si>
  <si>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</si>
  <si>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</si>
  <si>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</si>
  <si>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</si>
  <si>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</si>
  <si>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</si>
  <si>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</si>
  <si>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</si>
  <si>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</si>
  <si>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</si>
  <si>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</si>
  <si>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</si>
  <si>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</si>
  <si>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</si>
  <si>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</si>
  <si>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</si>
  <si>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</si>
  <si>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</si>
  <si>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</si>
  <si>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</si>
  <si>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</si>
  <si>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</si>
  <si>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</si>
  <si>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</si>
  <si>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</si>
  <si>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</si>
  <si>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</si>
  <si>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</si>
  <si>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</si>
  <si>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</si>
  <si>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</si>
  <si>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</si>
  <si>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</si>
  <si>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</si>
  <si>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</si>
  <si>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</si>
  <si>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</si>
  <si>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</si>
  <si>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</si>
  <si>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</si>
  <si>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</si>
  <si>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</si>
  <si>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</si>
  <si>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</si>
  <si>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</si>
  <si>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</si>
  <si>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</si>
  <si>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</si>
  <si>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</si>
  <si>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</si>
  <si>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</si>
  <si>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</si>
  <si>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</si>
  <si>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</si>
  <si>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</si>
  <si>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</si>
  <si>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</si>
  <si>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</si>
  <si>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</si>
  <si>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</si>
  <si>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</si>
  <si>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</si>
  <si>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</si>
  <si>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</si>
  <si>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</si>
  <si>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</si>
  <si>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</si>
  <si>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</si>
  <si>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</si>
  <si>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</si>
  <si>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</si>
  <si>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</si>
  <si>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</si>
  <si>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</si>
  <si>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</si>
  <si>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</si>
  <si>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</si>
  <si>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</si>
  <si>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</si>
  <si>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</si>
  <si>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</si>
  <si>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</si>
  <si>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</si>
  <si>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</si>
  <si>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</si>
  <si>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</si>
  <si>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</si>
  <si>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</si>
  <si>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</si>
  <si>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</si>
  <si>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</si>
  <si>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</si>
  <si>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</si>
  <si>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</si>
  <si>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</si>
  <si>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</si>
  <si>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</si>
  <si>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</si>
  <si>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</si>
  <si>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</si>
  <si>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</si>
  <si>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</si>
  <si>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</si>
  <si>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</si>
  <si>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</si>
  <si>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</si>
  <si>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</si>
  <si>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</si>
  <si>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</si>
  <si>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</si>
  <si>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</si>
  <si>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</si>
  <si>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</si>
  <si>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</si>
  <si>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</si>
  <si>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</si>
  <si>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</si>
  <si>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</si>
  <si>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</si>
  <si>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</si>
  <si>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</si>
  <si>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</si>
  <si>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</si>
  <si>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</si>
  <si>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</si>
  <si>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</si>
  <si>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</si>
  <si>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</si>
  <si>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</si>
  <si>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</si>
  <si>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</si>
  <si>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</si>
  <si>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</si>
  <si>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</si>
  <si>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</si>
  <si>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</si>
  <si>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</si>
  <si>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</si>
  <si>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</si>
  <si>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</si>
  <si>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</si>
  <si>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</si>
  <si>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</si>
  <si>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</si>
  <si>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</si>
  <si>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</si>
  <si>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</si>
  <si>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</si>
  <si>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</si>
  <si>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</si>
  <si>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</si>
  <si>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</si>
  <si>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</si>
  <si>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</si>
  <si>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</si>
  <si>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</si>
  <si>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</si>
  <si>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</si>
  <si>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</si>
  <si>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</si>
  <si>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</si>
  <si>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</si>
  <si>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</si>
  <si>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</si>
  <si>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</si>
  <si>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</si>
  <si>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</si>
  <si>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</si>
  <si>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</si>
  <si>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</si>
  <si>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</si>
  <si>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</si>
  <si>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</si>
  <si>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</si>
  <si>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</si>
  <si>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</si>
  <si>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</si>
  <si>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</si>
  <si>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</si>
  <si>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</si>
  <si>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</si>
  <si>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</si>
  <si>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</si>
  <si>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</si>
  <si>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</si>
  <si>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</si>
  <si>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</si>
  <si>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</si>
  <si>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</si>
  <si>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</si>
  <si>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</si>
  <si>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</si>
  <si>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</si>
  <si>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</si>
  <si>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</si>
  <si>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</si>
  <si>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</si>
  <si>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</si>
  <si>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</si>
  <si>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</si>
  <si>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</si>
  <si>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</si>
  <si>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</si>
  <si>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</si>
  <si>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</si>
  <si>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</si>
  <si>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</si>
  <si>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</si>
  <si>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</si>
  <si>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</si>
  <si>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</si>
  <si>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</si>
  <si>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</si>
  <si>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</si>
  <si>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</si>
  <si>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</si>
  <si>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</si>
  <si>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</si>
  <si>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</si>
  <si>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</si>
  <si>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</si>
  <si>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</si>
  <si>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</si>
  <si>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</si>
  <si>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</si>
  <si>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</si>
  <si>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</si>
  <si>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</si>
  <si>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</si>
  <si>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</si>
  <si>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</si>
  <si>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</si>
  <si>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</si>
  <si>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</si>
  <si>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</si>
  <si>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</si>
  <si>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</si>
  <si>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</si>
  <si>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</si>
  <si>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</si>
  <si>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</si>
  <si>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</si>
  <si>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</si>
  <si>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</si>
  <si>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</si>
  <si>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</si>
  <si>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</si>
  <si>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</si>
  <si>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</si>
  <si>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</si>
  <si>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</si>
  <si>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</si>
  <si>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</si>
  <si>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</si>
  <si>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</si>
  <si>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</si>
  <si>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</si>
  <si>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</si>
  <si>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</si>
  <si>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</si>
  <si>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</si>
  <si>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</si>
  <si>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</si>
  <si>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</si>
  <si>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</si>
  <si>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</si>
  <si>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</si>
  <si>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</si>
  <si>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</si>
  <si>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</si>
  <si>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</si>
  <si>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</si>
  <si>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</si>
  <si>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</si>
  <si>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</si>
  <si>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</si>
  <si>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</si>
  <si>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</si>
  <si>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</si>
  <si>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</si>
  <si>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</si>
  <si>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</si>
  <si>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</si>
  <si>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</si>
  <si>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</si>
  <si>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</si>
  <si>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</si>
  <si>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</si>
  <si>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</si>
  <si>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</si>
  <si>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</si>
  <si>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</si>
  <si>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</si>
  <si>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</si>
  <si>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</si>
  <si>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</si>
  <si>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</si>
  <si>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</si>
  <si>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</si>
  <si>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</si>
  <si>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</si>
  <si>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</si>
  <si>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</si>
  <si>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</si>
  <si>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</si>
  <si>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</si>
  <si>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</si>
  <si>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</si>
  <si>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</si>
  <si>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</si>
  <si>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</si>
  <si>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</si>
  <si>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</si>
  <si>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</si>
  <si>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</si>
  <si>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</si>
  <si>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</si>
  <si>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</si>
  <si>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</si>
  <si>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</si>
  <si>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</si>
  <si>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</si>
  <si>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</si>
  <si>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</si>
  <si>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</si>
  <si>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</si>
  <si>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</si>
  <si>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</si>
  <si>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</si>
  <si>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</si>
  <si>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</si>
  <si>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</si>
  <si>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</si>
  <si>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</si>
  <si>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</si>
  <si>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</si>
  <si>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</si>
  <si>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</si>
  <si>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</si>
  <si>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</si>
  <si>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</si>
  <si>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</si>
  <si>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</si>
  <si>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</si>
  <si>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</si>
  <si>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</si>
  <si>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</si>
  <si>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</si>
  <si>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</si>
  <si>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</si>
  <si>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</si>
  <si>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</si>
  <si>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</si>
  <si>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</si>
  <si>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</si>
  <si>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</si>
  <si>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</si>
  <si>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</si>
  <si>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</si>
  <si>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</si>
  <si>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</si>
  <si>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</si>
  <si>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</si>
  <si>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</si>
  <si>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</si>
  <si>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</si>
  <si>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</si>
  <si>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</si>
  <si>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</si>
  <si>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</si>
  <si>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</si>
  <si>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</si>
  <si>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</si>
  <si>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</si>
  <si>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</si>
  <si>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</si>
  <si>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</si>
  <si>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</si>
  <si>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</si>
  <si>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</si>
  <si>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</si>
  <si>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</si>
  <si>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</si>
  <si>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</si>
  <si>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</si>
  <si>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</si>
  <si>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</si>
  <si>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</si>
  <si>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</si>
  <si>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</si>
  <si>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</si>
  <si>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</si>
  <si>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</si>
  <si>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</si>
  <si>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</si>
  <si>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</si>
  <si>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</si>
  <si>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</si>
  <si>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</si>
  <si>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</si>
  <si>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</si>
  <si>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</si>
  <si>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</si>
  <si>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</si>
  <si>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</si>
  <si>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</si>
  <si>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</si>
  <si>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</si>
  <si>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</si>
  <si>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</si>
  <si>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</si>
  <si>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</si>
  <si>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</si>
  <si>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</si>
  <si>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</si>
  <si>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</si>
  <si>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</si>
  <si>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</si>
  <si>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</si>
  <si>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</si>
  <si>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</si>
  <si>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</si>
  <si>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</si>
  <si>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</si>
  <si>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</si>
  <si>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</si>
  <si>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</si>
  <si>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</si>
  <si>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</si>
  <si>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</si>
  <si>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</si>
  <si>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</si>
  <si>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</si>
  <si>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</si>
  <si>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</si>
  <si>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</si>
  <si>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</si>
  <si>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</si>
  <si>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</si>
  <si>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</si>
  <si>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</si>
  <si>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</si>
  <si>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</si>
  <si>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</si>
  <si>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</si>
  <si>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</si>
  <si>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</si>
  <si>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</si>
  <si>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</si>
  <si>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</si>
  <si>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</si>
  <si>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</si>
  <si>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</si>
  <si>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</si>
  <si>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</si>
  <si>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</si>
  <si>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</si>
  <si>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</si>
  <si>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</si>
  <si>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</si>
  <si>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</si>
  <si>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</si>
  <si>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</si>
  <si>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</si>
  <si>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</si>
  <si>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</si>
  <si>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</si>
  <si>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</si>
  <si>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</si>
  <si>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</si>
  <si>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</si>
  <si>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</si>
  <si>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</si>
  <si>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</si>
  <si>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</si>
  <si>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</si>
  <si>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</si>
  <si>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</si>
  <si>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</si>
  <si>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</si>
  <si>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</si>
  <si>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</si>
  <si>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</si>
  <si>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</si>
  <si>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</si>
  <si>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</si>
  <si>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</si>
  <si>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</si>
  <si>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</si>
  <si>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</si>
  <si>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</si>
  <si>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</si>
  <si>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</si>
  <si>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</si>
  <si>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</si>
  <si>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</si>
  <si>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</si>
  <si>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</si>
  <si>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</si>
  <si>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</si>
  <si>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</si>
  <si>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</si>
  <si>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</si>
  <si>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</si>
  <si>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</si>
  <si>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</si>
  <si>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</si>
  <si>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</si>
  <si>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</si>
  <si>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</si>
  <si>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</si>
  <si>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</si>
  <si>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</si>
  <si>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</si>
  <si>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</si>
  <si>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</si>
  <si>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</si>
  <si>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</si>
  <si>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</si>
  <si>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</si>
  <si>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</si>
  <si>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</si>
  <si>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</si>
  <si>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</si>
  <si>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</si>
  <si>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</si>
  <si>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</si>
  <si>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</si>
  <si>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</si>
  <si>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</si>
  <si>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</si>
  <si>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</si>
  <si>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</si>
  <si>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</si>
  <si>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</si>
  <si>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</si>
  <si>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</si>
  <si>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</si>
  <si>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</si>
  <si>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</si>
  <si>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</si>
  <si>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</si>
  <si>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</si>
  <si>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</si>
  <si>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</si>
  <si>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</si>
  <si>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</si>
  <si>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</si>
  <si>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</si>
  <si>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</si>
  <si>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</si>
  <si>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</si>
  <si>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</si>
  <si>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</si>
  <si>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</si>
  <si>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</si>
  <si>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</si>
  <si>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</si>
  <si>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</si>
  <si>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</si>
  <si>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</si>
  <si>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</si>
  <si>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</si>
  <si>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</si>
  <si>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</si>
  <si>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</si>
  <si>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</si>
  <si>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</si>
  <si>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</si>
  <si>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</si>
  <si>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</si>
  <si>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</si>
  <si>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</si>
  <si>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</si>
  <si>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</si>
  <si>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</si>
  <si>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</si>
  <si>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</si>
  <si>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</si>
  <si>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</si>
  <si>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</si>
  <si>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</si>
  <si>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</si>
  <si>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</si>
  <si>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</si>
  <si>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</si>
  <si>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</si>
  <si>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</si>
  <si>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</si>
  <si>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</si>
  <si>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</si>
  <si>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</si>
  <si>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</si>
  <si>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</si>
  <si>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</si>
  <si>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</si>
  <si>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</si>
  <si>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</si>
  <si>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</si>
  <si>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</si>
  <si>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</si>
  <si>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</si>
  <si>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</si>
  <si>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</si>
  <si>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</si>
  <si>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</si>
  <si>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</si>
  <si>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</si>
  <si>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</si>
  <si>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</si>
  <si>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</si>
  <si>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</si>
  <si>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</si>
  <si>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</si>
  <si>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</si>
  <si>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</si>
  <si>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</si>
  <si>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</si>
  <si>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</si>
  <si>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</si>
  <si>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</si>
  <si>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</si>
  <si>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</si>
  <si>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</si>
  <si>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</si>
  <si>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</si>
  <si>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</si>
  <si>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</si>
  <si>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</si>
  <si>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</si>
  <si>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</si>
  <si>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</si>
  <si>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</si>
  <si>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</si>
  <si>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</si>
  <si>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</si>
  <si>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</si>
  <si>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</si>
  <si>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</si>
  <si>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</si>
  <si>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</si>
  <si>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</si>
  <si>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</si>
  <si>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</si>
  <si>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</si>
  <si>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</si>
  <si>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</si>
  <si>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</si>
  <si>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</si>
  <si>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</si>
  <si>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</si>
  <si>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</si>
  <si>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</si>
  <si>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</si>
  <si>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</si>
  <si>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</si>
  <si>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</si>
  <si>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</si>
  <si>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</si>
  <si>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</si>
  <si>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</si>
  <si>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</si>
  <si>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</si>
  <si>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</si>
  <si>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</si>
  <si>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</si>
  <si>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</si>
  <si>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</si>
  <si>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</si>
  <si>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</si>
  <si>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</si>
  <si>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</si>
  <si>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</si>
  <si>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</si>
  <si>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</si>
  <si>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</si>
  <si>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</si>
  <si>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</si>
  <si>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</si>
  <si>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</si>
  <si>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</si>
  <si>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</si>
  <si>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</si>
  <si>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</si>
  <si>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</si>
  <si>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</si>
  <si>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</si>
  <si>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</si>
  <si>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</si>
  <si>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</si>
  <si>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</si>
  <si>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</si>
  <si>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</si>
  <si>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</si>
  <si>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</si>
  <si>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</si>
  <si>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</si>
  <si>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</si>
  <si>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</si>
  <si>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</si>
  <si>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</si>
  <si>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</si>
  <si>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</si>
  <si>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</si>
  <si>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</si>
  <si>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</si>
  <si>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</si>
  <si>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</si>
  <si>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</si>
  <si>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</si>
  <si>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</si>
  <si>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</si>
  <si>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</si>
  <si>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</si>
  <si>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</si>
  <si>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</si>
  <si>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</si>
  <si>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</si>
  <si>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</si>
  <si>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</si>
  <si>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</si>
  <si>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</si>
  <si>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</si>
  <si>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</si>
  <si>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</si>
  <si>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</si>
  <si>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</si>
  <si>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</si>
  <si>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</si>
  <si>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</si>
  <si>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</si>
  <si>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</si>
  <si>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</si>
  <si>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</si>
  <si>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</si>
  <si>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</si>
  <si>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</si>
  <si>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</si>
  <si>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</si>
  <si>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</si>
  <si>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</si>
  <si>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</si>
  <si>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</si>
  <si>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</si>
  <si>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</si>
  <si>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</si>
  <si>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</si>
  <si>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</si>
  <si>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</si>
  <si>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</si>
  <si>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</si>
  <si>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</si>
  <si>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</si>
  <si>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</si>
  <si>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</si>
  <si>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</si>
  <si>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</si>
  <si>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</si>
  <si>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</si>
  <si>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</si>
  <si>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</si>
  <si>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</si>
  <si>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</si>
  <si>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</si>
  <si>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</si>
  <si>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</si>
  <si>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</si>
  <si>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</si>
  <si>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</si>
  <si>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</si>
  <si>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</si>
  <si>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</si>
  <si>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</si>
  <si>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</si>
  <si>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</si>
  <si>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</si>
  <si>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</si>
  <si>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</si>
  <si>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</si>
  <si>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</si>
  <si>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</si>
  <si>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</si>
  <si>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</si>
  <si>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</si>
  <si>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</si>
  <si>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</si>
  <si>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</si>
  <si>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</si>
  <si>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</si>
  <si>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</si>
  <si>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</si>
  <si>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</si>
  <si>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</si>
  <si>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</si>
  <si>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</si>
  <si>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</si>
  <si>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</si>
  <si>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</si>
  <si>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</si>
  <si>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</si>
  <si>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</si>
  <si>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</si>
  <si>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</si>
  <si>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</si>
  <si>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</si>
  <si>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</si>
  <si>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</si>
  <si>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</si>
  <si>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</si>
  <si>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</si>
  <si>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</si>
  <si>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</si>
  <si>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</si>
  <si>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</si>
  <si>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</si>
  <si>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</si>
  <si>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</si>
  <si>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</si>
  <si>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</si>
  <si>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</si>
  <si>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</si>
  <si>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</si>
  <si>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</si>
  <si>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</si>
  <si>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</si>
  <si>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</si>
  <si>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</si>
  <si>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</si>
  <si>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</si>
  <si>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</si>
  <si>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</si>
  <si>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</si>
  <si>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</si>
  <si>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</si>
  <si>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</si>
  <si>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</si>
  <si>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</si>
  <si>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</si>
  <si>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</si>
  <si>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</si>
  <si>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</si>
  <si>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</si>
  <si>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</si>
  <si>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</si>
  <si>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</si>
  <si>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</si>
  <si>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</si>
  <si>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</si>
  <si>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</si>
  <si>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</si>
  <si>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</si>
  <si>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</si>
  <si>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</si>
  <si>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</si>
  <si>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</si>
  <si>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</si>
  <si>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</si>
  <si>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</si>
  <si>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</si>
  <si>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</si>
  <si>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</si>
  <si>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</si>
  <si>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</si>
  <si>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</si>
  <si>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</si>
  <si>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</si>
  <si>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</si>
  <si>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</si>
  <si>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</si>
  <si>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</si>
  <si>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</si>
  <si>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</si>
  <si>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</si>
  <si>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</si>
  <si>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</si>
  <si>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</si>
  <si>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</si>
  <si>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</si>
  <si>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</si>
  <si>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</si>
  <si>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</si>
  <si>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</si>
  <si>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</si>
  <si>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</si>
  <si>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</si>
  <si>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</si>
  <si>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</si>
  <si>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</si>
  <si>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</si>
  <si>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</si>
  <si>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</si>
  <si>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</si>
  <si>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</si>
  <si>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</si>
  <si>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</si>
  <si>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</si>
  <si>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</si>
  <si>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</si>
  <si>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</si>
  <si>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</si>
  <si>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</si>
  <si>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</si>
  <si>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</si>
  <si>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</si>
  <si>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</si>
  <si>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</si>
  <si>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</si>
  <si>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</si>
  <si>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</si>
  <si>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</si>
  <si>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</si>
  <si>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</si>
  <si>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</si>
  <si>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</si>
  <si>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</si>
  <si>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</si>
  <si>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</si>
  <si>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</si>
  <si>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</si>
  <si>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</si>
  <si>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</si>
  <si>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</si>
  <si>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</si>
  <si>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</si>
  <si>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</si>
  <si>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</si>
  <si>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</si>
  <si>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</si>
  <si>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</si>
  <si>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</si>
  <si>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</si>
  <si>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</si>
  <si>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</si>
  <si>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</si>
  <si>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</si>
  <si>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</si>
  <si>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</si>
  <si>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</si>
  <si>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</si>
  <si>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</si>
  <si>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</si>
  <si>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</si>
  <si>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</si>
  <si>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</si>
  <si>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</si>
  <si>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</si>
  <si>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</si>
  <si>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</si>
  <si>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</si>
  <si>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</si>
  <si>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</si>
  <si>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</si>
  <si>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</si>
  <si>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</si>
  <si>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</si>
  <si>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</si>
  <si>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</si>
  <si>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</si>
  <si>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</si>
  <si>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</si>
  <si>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</si>
  <si>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</si>
  <si>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</si>
  <si>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</si>
  <si>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</si>
  <si>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</si>
  <si>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</si>
  <si>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</si>
  <si>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</si>
  <si>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</si>
  <si>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</si>
  <si>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</si>
  <si>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</si>
  <si>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</si>
  <si>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</si>
  <si>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</si>
  <si>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</si>
  <si>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</si>
  <si>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</si>
  <si>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</si>
  <si>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</si>
  <si>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</si>
  <si>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</si>
  <si>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</si>
  <si>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</si>
  <si>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</si>
  <si>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</si>
  <si>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</si>
  <si>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</si>
  <si>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</si>
  <si>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</si>
  <si>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</si>
  <si>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</si>
  <si>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</si>
  <si>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</si>
  <si>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</si>
  <si>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</si>
  <si>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</si>
  <si>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</si>
  <si>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</si>
  <si>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</si>
  <si>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</si>
  <si>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</si>
  <si>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</si>
  <si>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</si>
  <si>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</si>
  <si>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</si>
  <si>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</si>
  <si>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</si>
  <si>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</si>
  <si>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</si>
  <si>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</si>
  <si>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</si>
  <si>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</si>
  <si>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</si>
  <si>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</si>
  <si>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</si>
  <si>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</si>
  <si>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</si>
  <si>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</si>
  <si>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</si>
  <si>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</si>
  <si>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</si>
  <si>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</si>
  <si>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</si>
  <si>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</si>
  <si>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</si>
  <si>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</si>
  <si>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</si>
  <si>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</si>
  <si>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</si>
  <si>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</si>
  <si>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</si>
  <si>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</si>
  <si>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</si>
  <si>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</si>
  <si>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</si>
  <si>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</si>
  <si>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</si>
  <si>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</si>
  <si>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</si>
  <si>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</si>
  <si>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</si>
  <si>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</si>
  <si>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</si>
  <si>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</si>
  <si>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</si>
  <si>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</si>
  <si>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</si>
  <si>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</si>
  <si>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</si>
  <si>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</si>
  <si>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</si>
  <si>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</si>
  <si>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</si>
  <si>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</si>
  <si>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</si>
  <si>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</si>
  <si>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</si>
  <si>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</si>
  <si>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</si>
  <si>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</si>
  <si>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</si>
  <si>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</si>
  <si>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</si>
  <si>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</si>
  <si>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</si>
  <si>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</si>
  <si>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</si>
  <si>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</si>
  <si>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</si>
  <si>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</si>
  <si>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</si>
  <si>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</si>
  <si>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</si>
  <si>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</si>
  <si>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</si>
  <si>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</si>
  <si>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</si>
  <si>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</si>
  <si>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</si>
  <si>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</si>
  <si>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</si>
  <si>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</si>
  <si>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</si>
  <si>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</si>
  <si>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</si>
  <si>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</si>
  <si>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</si>
  <si>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</si>
  <si>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</si>
  <si>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</si>
  <si>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</si>
  <si>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</si>
  <si>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</si>
  <si>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</si>
  <si>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</si>
  <si>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</si>
  <si>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</si>
  <si>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</si>
  <si>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</si>
  <si>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</si>
  <si>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</si>
  <si>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</si>
  <si>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</si>
  <si>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</si>
  <si>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</si>
  <si>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</si>
  <si>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</si>
  <si>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</si>
  <si>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</si>
  <si>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</si>
  <si>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</si>
  <si>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</si>
  <si>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</si>
  <si>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</si>
  <si>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</si>
  <si>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</si>
  <si>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</si>
  <si>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</si>
  <si>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</si>
  <si>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</si>
  <si>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</si>
  <si>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</si>
  <si>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</si>
  <si>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</si>
  <si>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</si>
  <si>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</si>
  <si>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</si>
  <si>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</si>
  <si>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</si>
  <si>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</si>
  <si>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</si>
  <si>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</si>
  <si>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</si>
  <si>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</si>
  <si>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</si>
  <si>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</si>
  <si>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</si>
  <si>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</si>
  <si>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</si>
  <si>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</si>
  <si>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</si>
  <si>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</si>
  <si>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</si>
  <si>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</si>
  <si>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</si>
  <si>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</si>
  <si>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</si>
  <si>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</si>
  <si>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</si>
  <si>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</si>
  <si>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</si>
  <si>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</si>
  <si>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</si>
  <si>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</si>
  <si>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</si>
  <si>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</si>
  <si>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</si>
  <si>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</si>
  <si>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</si>
  <si>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</si>
  <si>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</si>
  <si>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</si>
  <si>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</si>
  <si>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</si>
  <si>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</si>
  <si>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</si>
  <si>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</si>
  <si>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</si>
  <si>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</si>
  <si>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</si>
  <si>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</si>
  <si>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</si>
  <si>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</si>
  <si>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</si>
  <si>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</si>
  <si>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</si>
  <si>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</si>
  <si>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</si>
  <si>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</si>
  <si>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</si>
  <si>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</si>
  <si>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</si>
  <si>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</si>
  <si>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</si>
  <si>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</si>
  <si>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</si>
  <si>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</si>
  <si>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</si>
  <si>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</si>
  <si>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</si>
  <si>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</si>
  <si>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</si>
  <si>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</si>
  <si>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</si>
  <si>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</si>
  <si>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</si>
  <si>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</si>
  <si>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</si>
  <si>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</si>
  <si>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</si>
  <si>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</si>
  <si>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</si>
  <si>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</si>
  <si>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</si>
  <si>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</si>
  <si>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</si>
  <si>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</si>
  <si>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</si>
  <si>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</si>
  <si>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</si>
  <si>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</si>
  <si>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</si>
  <si>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</si>
  <si>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</si>
  <si>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</si>
  <si>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</si>
  <si>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</si>
  <si>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</si>
  <si>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</si>
  <si>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</si>
  <si>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</si>
  <si>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</si>
  <si>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</si>
  <si>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</si>
  <si>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</si>
  <si>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</si>
  <si>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</si>
  <si>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</si>
  <si>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</si>
  <si>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</si>
  <si>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</si>
  <si>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</si>
  <si>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</si>
  <si>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</si>
  <si>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</si>
  <si>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</si>
  <si>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</si>
  <si>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</si>
  <si>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</si>
  <si>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</si>
  <si>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</si>
  <si>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</si>
  <si>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</si>
  <si>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</si>
  <si>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</si>
  <si>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</si>
  <si>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</si>
  <si>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</si>
  <si>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</si>
  <si>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</si>
  <si>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</si>
  <si>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</si>
  <si>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</si>
  <si>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</si>
  <si>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</si>
  <si>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</si>
  <si>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</si>
  <si>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</si>
  <si>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</si>
  <si>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</si>
  <si>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</si>
  <si>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</si>
  <si>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</si>
  <si>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</si>
  <si>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</si>
  <si>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</si>
  <si>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</si>
  <si>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</si>
  <si>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</si>
  <si>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</si>
  <si>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</si>
  <si>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</si>
  <si>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</si>
  <si>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</si>
  <si>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</si>
  <si>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</si>
  <si>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</si>
  <si>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</si>
  <si>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</si>
  <si>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</si>
  <si>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</si>
  <si>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</si>
  <si>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</si>
  <si>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</si>
  <si>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</si>
  <si>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</si>
  <si>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</si>
  <si>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</si>
  <si>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</si>
  <si>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</si>
  <si>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</si>
  <si>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</si>
  <si>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</si>
  <si>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</si>
  <si>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</si>
  <si>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</si>
  <si>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</si>
  <si>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</si>
  <si>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</si>
  <si>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</si>
  <si>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</si>
  <si>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</si>
  <si>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</si>
  <si>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</si>
  <si>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</si>
  <si>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</si>
  <si>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</si>
  <si>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</si>
  <si>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</si>
  <si>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</si>
  <si>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</si>
  <si>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</si>
  <si>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</si>
  <si>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</si>
  <si>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</si>
  <si>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</si>
  <si>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</si>
  <si>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</si>
  <si>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</si>
  <si>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</si>
  <si>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</si>
  <si>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</si>
  <si>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</si>
  <si>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</si>
  <si>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</si>
  <si>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</si>
  <si>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</si>
  <si>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</si>
  <si>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</si>
  <si>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</si>
  <si>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</si>
  <si>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</si>
  <si>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</si>
  <si>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</si>
  <si>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</si>
  <si>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</si>
  <si>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</si>
  <si>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</si>
  <si>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</si>
  <si>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</si>
  <si>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</si>
  <si>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</si>
  <si>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</si>
  <si>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</si>
  <si>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</si>
  <si>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</si>
  <si>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</si>
  <si>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</si>
  <si>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</si>
  <si>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</si>
  <si>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</si>
  <si>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</si>
  <si>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</si>
  <si>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</si>
  <si>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</si>
  <si>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</si>
  <si>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</si>
  <si>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</si>
  <si>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</si>
  <si>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</si>
  <si>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</si>
  <si>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</si>
  <si>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</si>
  <si>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</si>
  <si>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</si>
  <si>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</si>
  <si>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</si>
  <si>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</si>
  <si>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</si>
  <si>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</si>
  <si>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</si>
  <si>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</si>
  <si>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</si>
  <si>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</si>
  <si>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</si>
  <si>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</si>
  <si>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</si>
  <si>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</si>
  <si>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</si>
  <si>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</si>
  <si>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</si>
  <si>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</si>
  <si>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</si>
  <si>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</si>
  <si>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</si>
  <si>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</si>
  <si>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</si>
  <si>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</si>
  <si>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</si>
  <si>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</si>
  <si>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</si>
  <si>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</si>
  <si>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</si>
  <si>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</si>
  <si>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</si>
  <si>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</si>
  <si>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</si>
  <si>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</si>
  <si>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</si>
  <si>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</si>
  <si>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</si>
  <si>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</si>
  <si>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</si>
  <si>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</si>
  <si>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</si>
  <si>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</si>
  <si>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</si>
  <si>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</si>
  <si>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</si>
  <si>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</si>
  <si>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</si>
  <si>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</si>
  <si>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</si>
  <si>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</si>
  <si>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</si>
  <si>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</si>
  <si>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</si>
  <si>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</si>
  <si>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</si>
  <si>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</si>
  <si>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</si>
  <si>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</si>
  <si>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</si>
  <si>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</si>
  <si>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</si>
  <si>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</si>
  <si>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</si>
  <si>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</si>
  <si>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</si>
  <si>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</si>
  <si>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</si>
  <si>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</si>
  <si>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</si>
  <si>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</si>
  <si>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</si>
  <si>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</si>
  <si>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</si>
  <si>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</si>
  <si>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</si>
  <si>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</si>
  <si>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</si>
  <si>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</si>
  <si>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</si>
  <si>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</si>
  <si>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</si>
  <si>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</si>
  <si>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</si>
  <si>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</si>
  <si>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</si>
  <si>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</si>
  <si>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</si>
  <si>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</si>
  <si>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</si>
  <si>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</si>
  <si>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</si>
  <si>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</si>
  <si>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</si>
  <si>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</si>
  <si>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</si>
  <si>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</si>
  <si>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</si>
  <si>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</si>
  <si>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</si>
  <si>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</si>
  <si>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</si>
  <si>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</si>
  <si>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</si>
  <si>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</si>
  <si>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</si>
  <si>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</si>
  <si>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</si>
  <si>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</si>
  <si>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</si>
  <si>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</si>
  <si>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</si>
  <si>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</si>
  <si>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</si>
  <si>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</si>
  <si>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</si>
  <si>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</si>
  <si>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</si>
  <si>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</si>
  <si>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</si>
  <si>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</si>
  <si>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</si>
  <si>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</si>
  <si>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</si>
  <si>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</si>
  <si>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</si>
  <si>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</si>
  <si>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</si>
  <si>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</si>
  <si>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</si>
  <si>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</si>
  <si>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</si>
  <si>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</si>
  <si>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</si>
  <si>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</si>
  <si>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</si>
  <si>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</si>
  <si>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</si>
  <si>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</si>
  <si>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</si>
  <si>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</si>
  <si>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</si>
  <si>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</si>
  <si>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</si>
  <si>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</si>
  <si>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</si>
  <si>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</si>
  <si>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</si>
  <si>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</si>
  <si>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</si>
  <si>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</si>
  <si>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</si>
  <si>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</si>
  <si>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</si>
  <si>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</si>
  <si>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</si>
  <si>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</si>
  <si>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</si>
  <si>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</si>
  <si>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</si>
  <si>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</si>
  <si>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</si>
  <si>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</si>
  <si>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</si>
  <si>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</si>
  <si>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</si>
  <si>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</si>
  <si>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</si>
  <si>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</si>
  <si>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</si>
  <si>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</si>
  <si>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</si>
  <si>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</si>
  <si>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</si>
  <si>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</si>
  <si>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</si>
  <si>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</si>
  <si>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</si>
  <si>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</si>
  <si>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</si>
  <si>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</si>
  <si>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</si>
  <si>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</si>
  <si>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</si>
  <si>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</si>
  <si>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</si>
  <si>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</si>
  <si>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</si>
  <si>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</si>
  <si>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</si>
  <si>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</si>
  <si>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</si>
  <si>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</si>
  <si>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</si>
  <si>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</si>
  <si>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</si>
  <si>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</si>
  <si>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</si>
  <si>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</si>
  <si>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</si>
  <si>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</si>
  <si>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</si>
  <si>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</si>
  <si>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</si>
  <si>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</si>
  <si>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</si>
  <si>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</si>
  <si>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</si>
  <si>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</si>
  <si>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</si>
  <si>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</si>
  <si>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</si>
  <si>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</si>
  <si>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</si>
  <si>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</si>
  <si>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</si>
  <si>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</si>
  <si>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</si>
  <si>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</si>
  <si>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</si>
  <si>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</si>
  <si>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</si>
  <si>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</si>
  <si>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</si>
  <si>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</si>
  <si>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</si>
  <si>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</si>
  <si>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</si>
  <si>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</si>
  <si>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</si>
  <si>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</si>
  <si>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</si>
  <si>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</si>
  <si>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</si>
  <si>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</si>
  <si>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</si>
  <si>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</si>
  <si>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</si>
  <si>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</si>
  <si>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</si>
  <si>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</si>
  <si>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</si>
  <si>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</si>
  <si>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</si>
  <si>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</si>
  <si>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</si>
  <si>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</si>
  <si>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</si>
  <si>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</si>
  <si>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</si>
  <si>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</si>
  <si>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</si>
  <si>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</si>
  <si>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</si>
  <si>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</si>
  <si>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</si>
  <si>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</si>
  <si>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</si>
  <si>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</si>
  <si>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</si>
  <si>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</si>
  <si>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</si>
  <si>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</si>
  <si>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</si>
  <si>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</si>
  <si>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</si>
  <si>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</si>
  <si>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</si>
  <si>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</si>
  <si>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</si>
  <si>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</si>
  <si>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</si>
  <si>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</si>
  <si>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</si>
  <si>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</si>
  <si>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</si>
  <si>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</si>
  <si>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</si>
  <si>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</si>
  <si>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</si>
  <si>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</si>
  <si>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</si>
  <si>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</si>
  <si>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</si>
  <si>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</si>
  <si>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</si>
  <si>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</si>
  <si>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</si>
  <si>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</si>
  <si>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</si>
  <si>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</si>
  <si>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</si>
  <si>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</si>
  <si>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</si>
  <si>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</si>
  <si>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</si>
  <si>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</si>
  <si>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</si>
  <si>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</si>
  <si>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</si>
  <si>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</si>
  <si>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</si>
  <si>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</si>
  <si>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</si>
  <si>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</si>
  <si>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</si>
  <si>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</si>
  <si>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</si>
  <si>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</si>
  <si>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</si>
  <si>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</si>
  <si>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</si>
  <si>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</si>
  <si>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</si>
  <si>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</si>
  <si>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</si>
  <si>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</si>
  <si>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</si>
  <si>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</si>
  <si>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</si>
  <si>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</si>
  <si>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</si>
  <si>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</si>
  <si>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</si>
  <si>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</si>
  <si>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</si>
  <si>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</si>
  <si>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</si>
  <si>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</si>
  <si>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</si>
  <si>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</si>
  <si>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</si>
  <si>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</si>
  <si>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</si>
  <si>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</si>
  <si>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</si>
  <si>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</si>
  <si>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</si>
  <si>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</si>
  <si>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</si>
  <si>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</si>
  <si>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</si>
  <si>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</si>
  <si>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</si>
  <si>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</si>
  <si>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</si>
  <si>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</si>
  <si>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</si>
  <si>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</si>
  <si>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</si>
  <si>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</si>
  <si>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</si>
  <si>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</si>
  <si>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</si>
  <si>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</si>
  <si>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</si>
  <si>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</si>
  <si>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</si>
  <si>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</si>
  <si>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</si>
  <si>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</si>
  <si>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</si>
  <si>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</si>
  <si>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</si>
  <si>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</si>
  <si>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</si>
  <si>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</si>
  <si>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</si>
  <si>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</si>
  <si>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</si>
  <si>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</si>
  <si>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</si>
  <si>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</si>
  <si>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</si>
  <si>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</si>
  <si>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</si>
  <si>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</si>
  <si>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</si>
  <si>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</si>
  <si>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</si>
  <si>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</si>
  <si>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</si>
  <si>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</si>
  <si>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</si>
  <si>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</si>
  <si>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</si>
  <si>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</si>
  <si>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</si>
  <si>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</si>
  <si>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</si>
  <si>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</si>
  <si>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</si>
  <si>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</si>
  <si>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</si>
  <si>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</si>
  <si>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</si>
  <si>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</si>
  <si>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</si>
  <si>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</si>
  <si>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</si>
  <si>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</si>
  <si>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</si>
  <si>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</si>
  <si>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</si>
  <si>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</si>
  <si>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</si>
  <si>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</si>
  <si>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</si>
  <si>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</si>
  <si>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</si>
  <si>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</si>
  <si>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</si>
  <si>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</si>
  <si>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</si>
  <si>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</si>
  <si>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</si>
  <si>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</si>
  <si>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</si>
  <si>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</si>
  <si>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</si>
  <si>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</si>
  <si>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</si>
  <si>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</si>
  <si>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</si>
  <si>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</si>
  <si>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</si>
  <si>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</si>
  <si>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</si>
  <si>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</si>
  <si>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</si>
  <si>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</si>
  <si>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</si>
  <si>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</si>
  <si>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</si>
  <si>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</si>
  <si>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</si>
  <si>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</si>
  <si>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</si>
  <si>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</si>
  <si>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</si>
  <si>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</si>
  <si>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</si>
  <si>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</si>
  <si>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</si>
  <si>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</si>
  <si>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</si>
  <si>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</si>
  <si>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</si>
  <si>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</si>
  <si>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</si>
  <si>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</si>
  <si>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</si>
  <si>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</si>
  <si>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</si>
  <si>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</si>
  <si>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</si>
  <si>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</si>
  <si>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</si>
  <si>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</si>
  <si>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</si>
  <si>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</si>
  <si>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</si>
  <si>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</si>
  <si>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</si>
  <si>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</si>
  <si>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</si>
  <si>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</si>
  <si>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</si>
  <si>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</si>
  <si>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</si>
  <si>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</si>
  <si>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</si>
  <si>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</si>
  <si>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</si>
  <si>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</si>
  <si>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</si>
  <si>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</si>
  <si>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</si>
  <si>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</si>
  <si>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</si>
  <si>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</si>
  <si>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</si>
  <si>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</si>
  <si>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</si>
  <si>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</si>
  <si>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</si>
  <si>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</si>
  <si>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</si>
  <si>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</si>
  <si>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</si>
  <si>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</si>
  <si>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</si>
  <si>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</si>
  <si>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</si>
  <si>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</si>
  <si>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</si>
  <si>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</si>
  <si>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</si>
  <si>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</si>
  <si>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</si>
  <si>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</si>
  <si>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</si>
  <si>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</si>
  <si>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</si>
  <si>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</si>
  <si>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</si>
  <si>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</si>
  <si>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</si>
  <si>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</si>
  <si>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</si>
  <si>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</si>
  <si>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</si>
  <si>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</si>
  <si>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</si>
  <si>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</si>
  <si>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</si>
  <si>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</si>
  <si>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</si>
  <si>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</si>
  <si>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</si>
  <si>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</si>
  <si>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</si>
  <si>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</si>
  <si>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</si>
  <si>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</si>
  <si>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</si>
  <si>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</si>
  <si>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</si>
  <si>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</si>
  <si>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</si>
  <si>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</si>
  <si>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</si>
  <si>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</si>
  <si>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</si>
  <si>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</si>
  <si>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</si>
  <si>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</si>
  <si>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</si>
  <si>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</si>
  <si>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</si>
  <si>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</si>
  <si>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</si>
  <si>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</si>
  <si>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</si>
  <si>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</si>
  <si>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</si>
  <si>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</si>
  <si>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</si>
  <si>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</si>
  <si>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</si>
  <si>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</si>
  <si>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</si>
  <si>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</si>
  <si>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</si>
  <si>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</si>
  <si>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</si>
  <si>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</si>
  <si>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</si>
  <si>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</si>
  <si>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</si>
  <si>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</si>
  <si>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</si>
  <si>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</si>
  <si>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</si>
  <si>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</si>
  <si>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</si>
  <si>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</si>
  <si>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</si>
  <si>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</si>
  <si>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</si>
  <si>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</si>
  <si>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</si>
  <si>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</si>
  <si>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</si>
  <si>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</si>
  <si>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</si>
  <si>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</si>
  <si>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</si>
  <si>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</si>
  <si>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</si>
  <si>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</si>
  <si>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</si>
  <si>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</si>
  <si>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</si>
  <si>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</si>
  <si>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</si>
  <si>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</si>
  <si>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</si>
  <si>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</si>
  <si>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</si>
  <si>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</si>
  <si>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</si>
  <si>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</si>
  <si>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</si>
  <si>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</si>
  <si>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</si>
  <si>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</si>
  <si>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</si>
  <si>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</si>
  <si>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</si>
  <si>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</si>
  <si>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</si>
  <si>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</si>
  <si>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</si>
  <si>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</si>
  <si>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</si>
  <si>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</si>
  <si>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</si>
  <si>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</si>
  <si>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</si>
  <si>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</si>
  <si>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</si>
  <si>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</si>
  <si>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</si>
  <si>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</si>
  <si>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</si>
  <si>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</si>
  <si>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</si>
  <si>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</si>
  <si>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</si>
  <si>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</si>
  <si>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</si>
  <si>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</si>
  <si>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</si>
  <si>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</si>
  <si>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</si>
  <si>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</si>
  <si>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</si>
  <si>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</si>
  <si>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</si>
  <si>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</si>
  <si>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</si>
  <si>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</si>
  <si>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</si>
  <si>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</si>
  <si>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</si>
  <si>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</si>
  <si>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</si>
  <si>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</si>
  <si>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</si>
  <si>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</si>
  <si>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</si>
  <si>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</si>
  <si>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</si>
  <si>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</si>
  <si>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</si>
  <si>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</si>
  <si>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</si>
  <si>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</si>
  <si>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</si>
  <si>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</si>
  <si>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</si>
  <si>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</si>
  <si>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</si>
  <si>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</si>
  <si>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</si>
  <si>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</si>
  <si>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</si>
  <si>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</si>
  <si>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</si>
  <si>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</si>
  <si>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</si>
  <si>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</si>
  <si>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</si>
  <si>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</si>
  <si>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</si>
  <si>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</si>
  <si>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</si>
  <si>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</si>
  <si>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</si>
  <si>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</si>
  <si>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</si>
  <si>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</si>
  <si>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</si>
  <si>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</si>
  <si>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</si>
  <si>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</si>
  <si>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</si>
  <si>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</si>
  <si>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</si>
  <si>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</si>
  <si>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</si>
  <si>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</si>
  <si>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</si>
  <si>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</si>
  <si>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</si>
  <si>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</si>
  <si>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</si>
  <si>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</si>
  <si>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</si>
  <si>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</si>
  <si>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</si>
  <si>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</si>
  <si>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</si>
  <si>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</si>
  <si>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</si>
  <si>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</si>
  <si>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</si>
  <si>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</si>
  <si>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</si>
  <si>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</si>
  <si>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</si>
  <si>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</si>
  <si>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</si>
  <si>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</si>
  <si>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</si>
  <si>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</si>
  <si>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</si>
  <si>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</si>
  <si>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</si>
  <si>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</si>
  <si>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</si>
  <si>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</si>
  <si>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</si>
  <si>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</si>
  <si>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</si>
  <si>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</si>
  <si>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</si>
  <si>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</si>
  <si>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</si>
  <si>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</si>
  <si>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</si>
  <si>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</si>
  <si>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</si>
  <si>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</si>
  <si>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</si>
  <si>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</si>
  <si>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</si>
  <si>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</si>
  <si>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</si>
  <si>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</si>
  <si>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</si>
  <si>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</si>
  <si>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</si>
  <si>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</si>
  <si>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</si>
  <si>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</si>
  <si>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</si>
  <si>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</si>
  <si>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</si>
  <si>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</si>
  <si>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</si>
  <si>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</si>
  <si>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</si>
  <si>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</si>
  <si>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</si>
  <si>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</si>
  <si>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</si>
  <si>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</si>
  <si>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</si>
  <si>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</si>
  <si>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</si>
  <si>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</si>
  <si>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</si>
  <si>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</si>
  <si>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</si>
  <si>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</si>
  <si>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</si>
  <si>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</si>
  <si>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</si>
  <si>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</si>
  <si>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</si>
  <si>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</si>
  <si>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</si>
  <si>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</si>
  <si>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</si>
  <si>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</si>
  <si>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</si>
  <si>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</si>
  <si>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</si>
  <si>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</si>
  <si>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</si>
  <si>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</si>
  <si>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</si>
  <si>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</si>
  <si>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</si>
  <si>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</si>
  <si>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</si>
  <si>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</si>
  <si>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</si>
  <si>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</si>
  <si>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</si>
  <si>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</si>
  <si>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</si>
  <si>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</si>
  <si>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</si>
  <si>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</si>
  <si>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</si>
  <si>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</si>
  <si>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</si>
  <si>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</si>
  <si>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</si>
  <si>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</si>
  <si>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</si>
  <si>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</si>
  <si>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</si>
  <si>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</si>
  <si>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</si>
  <si>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</si>
  <si>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</si>
  <si>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</si>
  <si>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</si>
  <si>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</si>
  <si>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</si>
  <si>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</si>
  <si>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</si>
  <si>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</si>
  <si>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</si>
  <si>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</si>
  <si>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</si>
  <si>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</si>
  <si>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</si>
  <si>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</si>
  <si>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</si>
  <si>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</si>
  <si>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</si>
  <si>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</si>
  <si>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</si>
  <si>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</si>
  <si>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</si>
  <si>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</si>
  <si>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</si>
  <si>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</si>
  <si>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</si>
  <si>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</si>
  <si>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</si>
  <si>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</si>
  <si>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</si>
  <si>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</si>
  <si>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</si>
  <si>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</si>
  <si>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</si>
  <si>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</si>
  <si>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</si>
  <si>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</si>
  <si>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</si>
  <si>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</si>
  <si>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</si>
  <si>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</si>
  <si>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</si>
  <si>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</si>
  <si>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</si>
  <si>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</si>
  <si>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</si>
  <si>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</si>
  <si>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</si>
  <si>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</si>
  <si>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</si>
  <si>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</si>
  <si>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</si>
  <si>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</si>
  <si>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</si>
  <si>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</si>
  <si>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</si>
  <si>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</si>
  <si>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</si>
  <si>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</si>
  <si>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</si>
  <si>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</si>
  <si>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</si>
  <si>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</si>
  <si>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</si>
  <si>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</si>
  <si>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</si>
  <si>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</si>
  <si>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</si>
  <si>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</si>
  <si>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</si>
  <si>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</si>
  <si>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</si>
  <si>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</si>
  <si>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</si>
  <si>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</si>
  <si>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</si>
  <si>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</si>
  <si>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</si>
  <si>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</si>
  <si>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</si>
  <si>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</si>
  <si>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</si>
  <si>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</si>
  <si>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</si>
  <si>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</si>
  <si>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</si>
  <si>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</si>
  <si>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</si>
  <si>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</si>
  <si>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</si>
  <si>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</si>
  <si>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</si>
  <si>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</si>
  <si>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</si>
  <si>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</si>
  <si>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</si>
  <si>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</si>
  <si>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</si>
  <si>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</si>
  <si>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</si>
  <si>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</si>
  <si>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</si>
  <si>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</si>
  <si>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</si>
  <si>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</si>
  <si>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</si>
  <si>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</si>
  <si>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</si>
  <si>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</si>
  <si>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</si>
  <si>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</si>
  <si>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</si>
  <si>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</si>
  <si>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</si>
  <si>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</si>
  <si>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</si>
  <si>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</si>
  <si>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</si>
  <si>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</si>
  <si>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</si>
  <si>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</si>
  <si>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</si>
  <si>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</si>
  <si>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</si>
  <si>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</si>
  <si>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</si>
  <si>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</si>
  <si>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</si>
  <si>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</si>
  <si>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</si>
  <si>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</si>
  <si>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</si>
  <si>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</si>
  <si>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</si>
  <si>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</si>
  <si>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</si>
  <si>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</si>
  <si>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</si>
  <si>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</si>
  <si>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</si>
  <si>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</si>
  <si>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</si>
  <si>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</si>
  <si>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</si>
  <si>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</si>
  <si>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</si>
  <si>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</si>
  <si>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</si>
  <si>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</si>
  <si>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</si>
  <si>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</si>
  <si>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</si>
  <si>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</si>
  <si>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</si>
  <si>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</si>
  <si>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</si>
  <si>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</si>
  <si>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</si>
  <si>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</si>
  <si>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</si>
  <si>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</si>
  <si>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</si>
  <si>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</si>
  <si>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</si>
  <si>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</si>
  <si>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</si>
  <si>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</si>
  <si>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</si>
  <si>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</si>
  <si>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</si>
  <si>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</si>
  <si>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</si>
  <si>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</si>
  <si>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</si>
  <si>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</si>
  <si>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</si>
  <si>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</si>
  <si>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</si>
  <si>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</si>
  <si>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</si>
  <si>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</si>
  <si>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</si>
  <si>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</si>
  <si>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</si>
  <si>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</si>
  <si>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</si>
  <si>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</si>
  <si>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</si>
  <si>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</si>
  <si>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</si>
  <si>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</si>
  <si>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</si>
  <si>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</si>
  <si>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</si>
  <si>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</si>
  <si>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</si>
  <si>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</si>
  <si>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</si>
  <si>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</si>
  <si>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</si>
  <si>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</si>
  <si>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</si>
  <si>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</si>
  <si>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</si>
  <si>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</si>
  <si>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</si>
  <si>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</si>
  <si>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</si>
  <si>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</si>
  <si>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</si>
  <si>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</si>
  <si>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</si>
  <si>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</si>
  <si>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</si>
  <si>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</si>
  <si>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</si>
  <si>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</si>
  <si>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</si>
  <si>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</si>
  <si>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</si>
  <si>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</si>
  <si>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</si>
  <si>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</si>
  <si>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</si>
  <si>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</si>
  <si>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</si>
  <si>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</si>
  <si>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</si>
  <si>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</si>
  <si>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</si>
  <si>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</si>
  <si>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</si>
  <si>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</si>
  <si>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</si>
  <si>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</si>
  <si>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</si>
  <si>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</si>
  <si>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</si>
  <si>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</si>
  <si>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</si>
  <si>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</si>
  <si>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</si>
  <si>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</si>
  <si>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</si>
  <si>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</si>
  <si>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</si>
  <si>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</si>
  <si>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</si>
  <si>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</si>
  <si>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</si>
  <si>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</si>
  <si>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</si>
  <si>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</si>
  <si>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</si>
  <si>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</si>
  <si>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</si>
  <si>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</si>
  <si>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</si>
  <si>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</si>
  <si>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</si>
  <si>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</si>
  <si>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</si>
  <si>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</si>
  <si>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</si>
  <si>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</si>
  <si>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</si>
  <si>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</si>
  <si>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</si>
  <si>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</si>
  <si>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</si>
  <si>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</si>
  <si>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</si>
  <si>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</si>
  <si>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</si>
  <si>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</si>
  <si>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</si>
  <si>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</si>
  <si>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</si>
  <si>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</si>
  <si>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</si>
  <si>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</si>
  <si>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</si>
  <si>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</si>
  <si>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</si>
  <si>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</si>
  <si>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</si>
  <si>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</si>
  <si>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</si>
  <si>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</si>
  <si>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</si>
  <si>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</si>
  <si>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</si>
  <si>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</si>
  <si>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</si>
  <si>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</si>
  <si>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</si>
  <si>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</si>
  <si>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</si>
  <si>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</si>
  <si>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</si>
  <si>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</si>
  <si>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</si>
  <si>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</si>
  <si>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</si>
  <si>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</si>
  <si>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</si>
  <si>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</si>
  <si>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</si>
  <si>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</si>
  <si>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</si>
  <si>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</si>
  <si>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</si>
  <si>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</si>
  <si>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</si>
  <si>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</si>
  <si>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</si>
  <si>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</si>
  <si>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</si>
  <si>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</si>
  <si>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</si>
  <si>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</si>
  <si>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</si>
  <si>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</si>
  <si>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</si>
  <si>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</si>
  <si>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</si>
  <si>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</si>
  <si>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</si>
  <si>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</si>
  <si>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</si>
  <si>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</si>
  <si>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</si>
  <si>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</si>
  <si>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</si>
  <si>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</si>
  <si>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</si>
  <si>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</si>
  <si>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</si>
  <si>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</si>
  <si>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</si>
  <si>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</si>
  <si>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</si>
  <si>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</si>
  <si>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</si>
  <si>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</si>
  <si>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</si>
  <si>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</si>
  <si>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</si>
  <si>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</si>
  <si>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</si>
  <si>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</si>
  <si>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</si>
  <si>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</si>
  <si>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</si>
  <si>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</si>
  <si>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</si>
  <si>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</si>
  <si>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</si>
  <si>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</si>
  <si>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</si>
  <si>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</si>
  <si>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</si>
  <si>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</si>
  <si>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</si>
  <si>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</si>
  <si>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</si>
  <si>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</si>
  <si>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</si>
  <si>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</si>
  <si>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</si>
  <si>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</si>
  <si>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</si>
  <si>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</si>
  <si>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</si>
  <si>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</si>
  <si>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</si>
  <si>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</si>
  <si>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</si>
  <si>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</si>
  <si>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</si>
  <si>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</si>
  <si>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</si>
  <si>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</si>
  <si>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</si>
  <si>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</si>
  <si>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</si>
  <si>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</si>
  <si>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</si>
  <si>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</si>
  <si>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</si>
  <si>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</si>
  <si>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</si>
  <si>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</si>
  <si>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</si>
  <si>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</si>
  <si>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</si>
  <si>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</si>
  <si>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</si>
  <si>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</si>
  <si>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</si>
  <si>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</si>
  <si>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</si>
  <si>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</si>
  <si>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</si>
  <si>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</si>
  <si>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</si>
  <si>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</si>
  <si>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</si>
  <si>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</si>
  <si>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</si>
  <si>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</si>
  <si>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</si>
  <si>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</si>
  <si>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</si>
  <si>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</si>
  <si>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</si>
  <si>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</si>
  <si>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</si>
  <si>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</si>
  <si>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</si>
  <si>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</si>
  <si>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</si>
  <si>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</si>
  <si>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</si>
  <si>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</si>
  <si>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</si>
  <si>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</si>
  <si>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</si>
  <si>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</si>
  <si>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</si>
  <si>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</si>
  <si>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</si>
  <si>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</si>
  <si>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</si>
  <si>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</si>
  <si>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</si>
  <si>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</si>
  <si>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</si>
  <si>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</si>
  <si>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</si>
  <si>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</si>
  <si>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</si>
  <si>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</si>
  <si>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</si>
  <si>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</si>
  <si>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</si>
  <si>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</si>
  <si>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</si>
  <si>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</si>
  <si>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</si>
  <si>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</si>
  <si>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</si>
  <si>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</si>
  <si>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</si>
  <si>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</si>
  <si>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</si>
  <si>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</si>
  <si>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</si>
  <si>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</si>
  <si>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</si>
  <si>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</si>
  <si>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</si>
  <si>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</si>
  <si>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</si>
  <si>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</si>
  <si>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</si>
  <si>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</si>
  <si>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</si>
  <si>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</si>
  <si>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</si>
  <si>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</si>
  <si>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</si>
  <si>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</si>
  <si>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</si>
  <si>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</si>
  <si>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</si>
  <si>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</si>
  <si>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</si>
  <si>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</si>
  <si>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</si>
  <si>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</si>
  <si>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</si>
  <si>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</si>
  <si>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</si>
  <si>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</si>
  <si>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</si>
  <si>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</si>
  <si>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</si>
  <si>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</si>
  <si>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</si>
  <si>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</si>
  <si>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</si>
  <si>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</si>
  <si>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</si>
  <si>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</si>
  <si>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</si>
  <si>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</si>
  <si>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</si>
  <si>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</si>
  <si>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</si>
  <si>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</si>
  <si>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</si>
  <si>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</si>
  <si>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</si>
  <si>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</si>
  <si>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</si>
  <si>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</si>
  <si>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</si>
  <si>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</si>
  <si>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</si>
  <si>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</si>
  <si>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</si>
  <si>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</si>
  <si>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</si>
  <si>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</si>
  <si>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</si>
  <si>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</si>
  <si>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</si>
  <si>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</si>
  <si>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</si>
  <si>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</si>
  <si>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</si>
  <si>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</si>
  <si>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</si>
  <si>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</si>
  <si>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</si>
  <si>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</si>
  <si>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</si>
  <si>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</si>
  <si>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</si>
  <si>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</si>
  <si>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</si>
  <si>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</si>
  <si>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</si>
  <si>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</si>
  <si>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</si>
  <si>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</si>
  <si>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</si>
  <si>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</si>
  <si>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</si>
  <si>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</si>
  <si>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</si>
  <si>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</si>
  <si>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</si>
  <si>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</si>
  <si>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</si>
  <si>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</si>
  <si>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</si>
  <si>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</si>
  <si>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</si>
  <si>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</si>
  <si>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</si>
  <si>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</si>
  <si>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</si>
  <si>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</si>
  <si>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</si>
  <si>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</si>
  <si>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</si>
  <si>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</si>
  <si>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</si>
  <si>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</si>
  <si>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</si>
  <si>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</si>
  <si>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</si>
  <si>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</si>
  <si>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</si>
  <si>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</si>
  <si>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</si>
  <si>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</si>
  <si>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</si>
  <si>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</si>
  <si>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</si>
  <si>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</si>
  <si>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</si>
  <si>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</si>
  <si>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</si>
  <si>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</si>
  <si>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</si>
  <si>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</si>
  <si>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</si>
  <si>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</si>
  <si>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</si>
  <si>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</si>
  <si>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</si>
  <si>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</si>
  <si>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</si>
  <si>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</si>
  <si>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</si>
  <si>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</si>
  <si>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</si>
  <si>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</si>
  <si>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</si>
  <si>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</si>
  <si>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</si>
  <si>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</si>
  <si>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</si>
  <si>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</si>
  <si>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</si>
  <si>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</si>
  <si>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</si>
  <si>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</si>
  <si>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</si>
  <si>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</si>
  <si>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</si>
  <si>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</si>
  <si>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</si>
  <si>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</si>
  <si>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</si>
  <si>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</si>
  <si>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</si>
  <si>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</si>
  <si>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</si>
  <si>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</si>
  <si>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</si>
  <si>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</si>
  <si>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</si>
  <si>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</si>
  <si>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</si>
  <si>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</si>
  <si>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</si>
  <si>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</si>
  <si>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</si>
  <si>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</si>
  <si>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</si>
  <si>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</si>
  <si>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</si>
  <si>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</si>
  <si>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</si>
  <si>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</si>
  <si>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</si>
  <si>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</si>
  <si>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</si>
  <si>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</si>
  <si>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</si>
  <si>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</si>
  <si>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</si>
  <si>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</si>
  <si>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</si>
  <si>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</si>
  <si>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</si>
  <si>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</si>
  <si>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</si>
  <si>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</si>
  <si>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</si>
  <si>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</si>
  <si>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</si>
  <si>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</si>
  <si>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</si>
  <si>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</si>
  <si>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</si>
  <si>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</si>
  <si>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</si>
  <si>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</si>
  <si>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</si>
  <si>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</si>
  <si>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</si>
  <si>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</si>
  <si>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</si>
  <si>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</si>
  <si>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</si>
  <si>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</si>
  <si>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</si>
  <si>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</si>
  <si>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</si>
  <si>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</si>
  <si>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</si>
  <si>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</si>
  <si>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</si>
  <si>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</si>
  <si>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</si>
  <si>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</si>
  <si>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</si>
  <si>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</si>
  <si>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</si>
  <si>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</si>
  <si>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</si>
  <si>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</si>
  <si>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</si>
  <si>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</si>
  <si>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</si>
  <si>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</si>
  <si>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</si>
  <si>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</si>
  <si>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</si>
  <si>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</si>
  <si>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</si>
  <si>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</si>
  <si>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</si>
  <si>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</si>
  <si>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</si>
  <si>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</si>
  <si>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</si>
  <si>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</si>
  <si>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</si>
  <si>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</si>
  <si>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</si>
  <si>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</si>
  <si>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</si>
  <si>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</si>
  <si>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</si>
  <si>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</si>
  <si>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</si>
  <si>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</si>
  <si>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</si>
  <si>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</si>
  <si>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</si>
  <si>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</si>
  <si>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</si>
  <si>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</si>
  <si>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</si>
  <si>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</si>
  <si>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</si>
  <si>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</si>
  <si>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</si>
  <si>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</si>
  <si>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</si>
  <si>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</si>
  <si>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</si>
  <si>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</si>
  <si>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</si>
  <si>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</si>
  <si>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</si>
  <si>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</si>
  <si>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</si>
  <si>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</si>
  <si>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</si>
  <si>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</si>
  <si>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</si>
  <si>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</si>
  <si>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</si>
  <si>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</si>
  <si>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</si>
  <si>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</si>
  <si>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</si>
  <si>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</si>
  <si>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</si>
  <si>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</si>
  <si>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</si>
  <si>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</si>
  <si>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</si>
  <si>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</si>
  <si>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</si>
  <si>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</si>
  <si>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</si>
  <si>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</si>
  <si>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</si>
  <si>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</si>
  <si>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</si>
  <si>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</si>
  <si>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</si>
  <si>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</si>
  <si>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</si>
  <si>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</si>
  <si>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</si>
  <si>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</si>
  <si>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</si>
  <si>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</si>
  <si>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</si>
  <si>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</si>
  <si>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</si>
  <si>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</si>
  <si>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</si>
  <si>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</si>
  <si>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</si>
  <si>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</si>
  <si>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</si>
  <si>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</si>
  <si>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</si>
  <si>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</si>
  <si>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</si>
  <si>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</si>
  <si>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</si>
  <si>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</si>
  <si>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</si>
  <si>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</si>
  <si>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</si>
  <si>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</si>
  <si>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</si>
  <si>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</si>
  <si>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</si>
  <si>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</si>
  <si>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</si>
  <si>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</si>
  <si>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</si>
  <si>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</si>
  <si>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</si>
  <si>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</si>
  <si>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</si>
  <si>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</si>
  <si>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</si>
  <si>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</si>
  <si>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</si>
  <si>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</si>
  <si>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</si>
  <si>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</si>
  <si>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</si>
  <si>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</si>
  <si>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</si>
  <si>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</si>
  <si>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</si>
  <si>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</si>
  <si>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</si>
  <si>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</si>
  <si>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</si>
  <si>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</si>
  <si>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</si>
  <si>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</si>
  <si>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</si>
  <si>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</si>
  <si>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</si>
  <si>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</si>
  <si>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</si>
  <si>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</si>
  <si>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</si>
  <si>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</si>
  <si>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</si>
  <si>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</si>
  <si>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</si>
  <si>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</si>
  <si>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</si>
  <si>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</si>
  <si>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</si>
  <si>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</si>
  <si>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</si>
  <si>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</si>
  <si>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</si>
  <si>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</si>
  <si>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</si>
  <si>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</si>
  <si>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</si>
  <si>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</si>
  <si>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</si>
  <si>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</si>
  <si>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</si>
  <si>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</si>
  <si>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</si>
  <si>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</si>
  <si>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</si>
  <si>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</si>
  <si>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</si>
  <si>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</si>
  <si>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</si>
  <si>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</si>
  <si>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</si>
  <si>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</si>
  <si>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</si>
  <si>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</si>
  <si>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</si>
  <si>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</si>
  <si>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</si>
  <si>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</si>
  <si>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</si>
  <si>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</si>
  <si>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</si>
  <si>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</si>
  <si>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</si>
  <si>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</si>
  <si>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</si>
  <si>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</si>
  <si>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</si>
  <si>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</si>
  <si>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</si>
  <si>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</si>
  <si>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</si>
  <si>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</si>
  <si>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</si>
  <si>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</si>
  <si>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</si>
  <si>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</si>
  <si>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</si>
  <si>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</si>
  <si>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</si>
  <si>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</si>
  <si>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</si>
  <si>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</si>
  <si>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</si>
  <si>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</si>
  <si>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</si>
  <si>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</si>
  <si>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</si>
  <si>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</si>
  <si>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</si>
  <si>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</si>
  <si>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</si>
  <si>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</si>
  <si>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</si>
  <si>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</si>
  <si>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</si>
  <si>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</si>
  <si>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</si>
  <si>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</si>
  <si>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</si>
  <si>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</si>
  <si>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</si>
  <si>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</si>
  <si>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</si>
  <si>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</si>
  <si>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</si>
  <si>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</si>
  <si>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</si>
  <si>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</si>
  <si>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</si>
  <si>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</si>
  <si>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</si>
  <si>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</si>
  <si>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</si>
  <si>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</si>
  <si>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</si>
  <si>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</si>
  <si>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</si>
  <si>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</si>
  <si>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</si>
  <si>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</si>
  <si>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</si>
  <si>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</si>
  <si>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</si>
  <si>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</si>
  <si>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</si>
  <si>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</si>
  <si>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</si>
  <si>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</si>
  <si>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</si>
  <si>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</si>
  <si>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</si>
  <si>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</si>
  <si>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</si>
  <si>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</si>
  <si>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</si>
  <si>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</si>
  <si>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</si>
  <si>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</si>
  <si>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</si>
  <si>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</si>
  <si>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</si>
  <si>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</si>
  <si>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</si>
  <si>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</si>
  <si>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</si>
  <si>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</si>
  <si>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</si>
  <si>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</si>
  <si>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</si>
  <si>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</si>
  <si>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</si>
  <si>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</si>
  <si>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</si>
  <si>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</si>
  <si>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</si>
  <si>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</si>
  <si>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</si>
  <si>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</si>
  <si>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</si>
  <si>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</si>
  <si>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</si>
  <si>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</si>
  <si>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</si>
  <si>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</si>
  <si>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</si>
  <si>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</si>
  <si>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</si>
  <si>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</si>
  <si>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</si>
  <si>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</si>
  <si>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</si>
  <si>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</si>
  <si>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</si>
  <si>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</si>
  <si>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</si>
  <si>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</si>
  <si>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</si>
  <si>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</si>
  <si>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</si>
  <si>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</si>
  <si>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</si>
  <si>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</si>
  <si>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</si>
  <si>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</si>
  <si>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</si>
  <si>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</si>
  <si>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</si>
  <si>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</si>
  <si>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</si>
  <si>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</si>
  <si>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</si>
  <si>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</si>
  <si>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</si>
  <si>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</si>
  <si>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</si>
  <si>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</si>
  <si>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</si>
  <si>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</si>
  <si>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</si>
  <si>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</si>
  <si>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</si>
  <si>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</si>
  <si>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</si>
  <si>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</si>
  <si>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</si>
  <si>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</si>
  <si>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</si>
  <si>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</si>
  <si>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</si>
  <si>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</si>
  <si>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</si>
  <si>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</si>
  <si>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</si>
  <si>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</si>
  <si>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</si>
  <si>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</si>
  <si>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</si>
  <si>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</si>
  <si>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</si>
  <si>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</si>
  <si>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</si>
  <si>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</si>
  <si>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</si>
  <si>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</si>
  <si>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</si>
  <si>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</si>
  <si>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</si>
  <si>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</si>
  <si>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</si>
  <si>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</si>
  <si>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</si>
  <si>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</si>
  <si>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</si>
  <si>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</si>
  <si>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</si>
  <si>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</si>
  <si>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</si>
  <si>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</si>
  <si>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</si>
  <si>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</si>
  <si>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</si>
  <si>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</si>
  <si>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</si>
  <si>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</si>
  <si>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</si>
  <si>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</si>
  <si>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</si>
  <si>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</si>
  <si>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</si>
  <si>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</si>
  <si>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</si>
  <si>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</si>
  <si>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</si>
  <si>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</si>
  <si>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</si>
  <si>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</si>
  <si>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</si>
  <si>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</si>
  <si>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</si>
  <si>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</si>
  <si>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</si>
  <si>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</si>
  <si>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</si>
  <si>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</si>
  <si>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</si>
  <si>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</si>
  <si>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</si>
  <si>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</si>
  <si>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</si>
  <si>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</si>
  <si>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</si>
  <si>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</si>
  <si>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</si>
  <si>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</si>
  <si>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</si>
  <si>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</si>
  <si>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</si>
  <si>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</si>
  <si>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</si>
  <si>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</si>
  <si>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</si>
  <si>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</si>
  <si>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</si>
  <si>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</si>
  <si>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</si>
  <si>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</si>
  <si>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</si>
  <si>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</si>
  <si>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</si>
  <si>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</si>
  <si>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</si>
  <si>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</si>
  <si>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</si>
  <si>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</si>
  <si>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</si>
  <si>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</si>
  <si>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</si>
  <si>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</si>
  <si>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</si>
  <si>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</si>
  <si>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</si>
  <si>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</si>
  <si>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</si>
  <si>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</si>
  <si>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</si>
  <si>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</si>
  <si>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</si>
  <si>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</si>
  <si>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</si>
  <si>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</si>
  <si>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</si>
  <si>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</si>
  <si>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</si>
  <si>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</si>
  <si>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</si>
  <si>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</si>
  <si>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</si>
  <si>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</si>
  <si>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</si>
  <si>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</si>
  <si>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</si>
  <si>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</si>
  <si>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</si>
  <si>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</si>
  <si>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</si>
  <si>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</si>
  <si>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</si>
  <si>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</si>
  <si>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</si>
  <si>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</si>
  <si>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</si>
  <si>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</si>
  <si>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</si>
  <si>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</si>
  <si>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</si>
  <si>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</si>
  <si>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</si>
  <si>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</si>
  <si>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</si>
  <si>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</si>
  <si>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</si>
  <si>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</si>
  <si>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</si>
  <si>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</si>
  <si>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</si>
  <si>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</si>
  <si>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</si>
  <si>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</si>
  <si>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</si>
  <si>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</si>
  <si>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</si>
  <si>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</si>
  <si>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</si>
  <si>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</si>
  <si>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</si>
  <si>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</si>
  <si>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</si>
  <si>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</si>
  <si>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</si>
  <si>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</si>
  <si>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</si>
  <si>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</si>
  <si>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</si>
  <si>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</si>
  <si>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</si>
  <si>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</si>
  <si>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</si>
  <si>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</si>
  <si>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</si>
  <si>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</si>
  <si>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</si>
  <si>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</si>
  <si>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</si>
  <si>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</si>
  <si>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</si>
  <si>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</si>
  <si>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</si>
  <si>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</si>
  <si>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</si>
  <si>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</si>
  <si>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</si>
  <si>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</si>
  <si>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</si>
  <si>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</si>
  <si>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</si>
  <si>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</si>
  <si>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</si>
  <si>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</si>
  <si>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</si>
  <si>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</si>
  <si>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</si>
  <si>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</si>
  <si>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</si>
  <si>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</si>
  <si>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</si>
  <si>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</si>
  <si>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</si>
  <si>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</si>
  <si>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</si>
  <si>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</si>
  <si>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</si>
  <si>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</si>
  <si>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</si>
  <si>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</si>
  <si>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</si>
  <si>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</si>
  <si>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</si>
  <si>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</si>
  <si>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</si>
  <si>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</si>
  <si>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</si>
  <si>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</si>
  <si>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</si>
  <si>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</si>
  <si>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</si>
  <si>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</si>
  <si>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</si>
  <si>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</si>
  <si>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</si>
  <si>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</si>
  <si>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</si>
  <si>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</si>
  <si>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</si>
  <si>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</si>
  <si>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</si>
  <si>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</si>
  <si>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</si>
  <si>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</si>
  <si>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</si>
  <si>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</si>
  <si>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</si>
  <si>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</si>
  <si>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</si>
  <si>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</si>
  <si>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</si>
  <si>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</si>
  <si>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</si>
  <si>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</si>
  <si>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</si>
  <si>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</si>
  <si>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</si>
  <si>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</si>
  <si>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</si>
  <si>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</si>
  <si>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</si>
  <si>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</si>
  <si>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</si>
  <si>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</si>
  <si>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</si>
  <si>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</si>
  <si>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</si>
  <si>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</si>
  <si>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</si>
  <si>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</si>
  <si>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</si>
  <si>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</si>
  <si>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</si>
  <si>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</si>
  <si>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</si>
  <si>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</si>
  <si>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</si>
  <si>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</si>
  <si>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</si>
  <si>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</si>
  <si>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</si>
  <si>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</si>
  <si>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</si>
  <si>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</si>
  <si>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</si>
  <si>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</si>
  <si>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</si>
  <si>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</si>
  <si>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</si>
  <si>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</si>
  <si>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</si>
  <si>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</si>
  <si>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</si>
  <si>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</si>
  <si>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</si>
  <si>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</si>
  <si>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</si>
  <si>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</si>
  <si>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</si>
  <si>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</si>
  <si>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</si>
  <si>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</si>
  <si>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</si>
  <si>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</si>
  <si>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</si>
  <si>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</si>
  <si>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</si>
  <si>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</si>
  <si>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</si>
  <si>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</si>
  <si>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</si>
  <si>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</si>
  <si>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</si>
  <si>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</si>
  <si>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</si>
  <si>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</si>
  <si>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</si>
  <si>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</si>
  <si>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</si>
  <si>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</si>
  <si>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</si>
  <si>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</si>
  <si>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</si>
  <si>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</si>
  <si>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</si>
  <si>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</si>
  <si>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</si>
  <si>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</si>
  <si>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</si>
  <si>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</si>
  <si>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</si>
  <si>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</si>
  <si>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</si>
  <si>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</si>
  <si>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</si>
  <si>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</si>
  <si>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</si>
  <si>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</si>
  <si>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</si>
  <si>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</si>
  <si>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</si>
  <si>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</si>
  <si>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</si>
  <si>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</si>
  <si>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</si>
  <si>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</si>
  <si>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</si>
  <si>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</si>
  <si>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</si>
  <si>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</si>
  <si>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</si>
  <si>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</si>
  <si>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</si>
  <si>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</si>
  <si>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</si>
  <si>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</si>
  <si>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</si>
  <si>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</si>
  <si>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</si>
  <si>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</si>
  <si>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</si>
  <si>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</si>
  <si>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</si>
  <si>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</si>
  <si>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</si>
  <si>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</si>
  <si>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</si>
  <si>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</si>
  <si>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</si>
  <si>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</si>
  <si>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</si>
  <si>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</si>
  <si>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</si>
  <si>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</si>
  <si>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</si>
  <si>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</si>
  <si>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</si>
  <si>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</si>
  <si>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</si>
  <si>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</si>
  <si>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</si>
  <si>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</si>
  <si>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</si>
  <si>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</si>
  <si>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</si>
  <si>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</si>
  <si>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</si>
  <si>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</si>
  <si>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</si>
  <si>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</si>
  <si>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</si>
  <si>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</si>
  <si>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</si>
  <si>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</si>
  <si>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</si>
  <si>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</si>
  <si>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</si>
  <si>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</si>
  <si>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</si>
  <si>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</si>
  <si>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</si>
  <si>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</si>
  <si>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</si>
  <si>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</si>
  <si>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</si>
  <si>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</si>
  <si>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</si>
  <si>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</si>
  <si>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</si>
  <si>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</si>
  <si>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</si>
  <si>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</si>
  <si>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</si>
  <si>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</si>
  <si>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</si>
  <si>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</si>
  <si>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</si>
  <si>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</si>
  <si>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</si>
  <si>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</si>
  <si>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</si>
  <si>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</si>
  <si>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</si>
  <si>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</si>
  <si>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</si>
  <si>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</si>
  <si>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</si>
  <si>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</si>
  <si>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</si>
  <si>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</si>
  <si>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</si>
  <si>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</si>
  <si>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</si>
  <si>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</si>
  <si>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</si>
  <si>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</si>
  <si>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</si>
  <si>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</si>
  <si>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</si>
  <si>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</si>
  <si>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</si>
  <si>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</si>
  <si>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</si>
  <si>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</si>
  <si>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</si>
  <si>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</si>
  <si>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</si>
  <si>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</si>
  <si>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</si>
  <si>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</si>
  <si>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</si>
  <si>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</si>
  <si>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</si>
  <si>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</si>
  <si>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</si>
  <si>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</si>
  <si>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</si>
  <si>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</si>
  <si>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</si>
  <si>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</si>
  <si>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</si>
  <si>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</si>
  <si>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</si>
  <si>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</si>
  <si>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</si>
  <si>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</si>
  <si>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</si>
  <si>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</si>
  <si>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</si>
  <si>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</si>
  <si>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</si>
  <si>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</si>
  <si>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</si>
  <si>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</si>
  <si>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</si>
  <si>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</si>
  <si>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</si>
  <si>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</si>
  <si>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</si>
  <si>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</si>
  <si>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</si>
  <si>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</si>
  <si>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</si>
  <si>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</si>
  <si>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</si>
  <si>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</si>
  <si>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</si>
  <si>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</si>
  <si>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</si>
  <si>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</si>
  <si>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</si>
  <si>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</si>
  <si>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</si>
  <si>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</si>
  <si>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</si>
  <si>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</si>
  <si>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</si>
  <si>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</si>
  <si>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</si>
  <si>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</si>
  <si>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</si>
  <si>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</si>
  <si>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</si>
  <si>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</si>
  <si>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</si>
  <si>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</si>
  <si>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</si>
  <si>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</si>
  <si>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</si>
  <si>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</si>
  <si>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</si>
  <si>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</si>
  <si>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</si>
  <si>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</si>
  <si>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</si>
  <si>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</si>
  <si>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</si>
  <si>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</si>
  <si>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</si>
  <si>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</si>
  <si>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</si>
  <si>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</si>
  <si>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</si>
  <si>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</si>
  <si>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</si>
  <si>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</si>
  <si>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</si>
  <si>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</si>
  <si>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</si>
  <si>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</si>
  <si>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</si>
  <si>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</si>
  <si>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</si>
  <si>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</si>
  <si>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</si>
  <si>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</si>
  <si>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</si>
  <si>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</si>
  <si>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</si>
  <si>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</si>
  <si>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</si>
  <si>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</si>
  <si>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</si>
  <si>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</si>
  <si>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</si>
  <si>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</si>
  <si>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</si>
  <si>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</si>
  <si>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</si>
  <si>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</si>
  <si>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</si>
  <si>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</si>
  <si>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</si>
  <si>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</si>
  <si>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</si>
  <si>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</si>
  <si>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</si>
  <si>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</si>
  <si>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</si>
  <si>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</si>
  <si>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</si>
  <si>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</si>
  <si>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</si>
  <si>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</si>
  <si>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</si>
  <si>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</si>
  <si>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</si>
  <si>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</si>
  <si>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</si>
  <si>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</si>
  <si>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</si>
  <si>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</si>
  <si>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</si>
  <si>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</si>
  <si>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</si>
  <si>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</si>
  <si>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</si>
  <si>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</si>
  <si>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</si>
  <si>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</si>
  <si>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</si>
  <si>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</si>
  <si>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</si>
  <si>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</si>
  <si>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</si>
  <si>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</si>
  <si>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</si>
  <si>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</si>
  <si>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</si>
  <si>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</si>
  <si>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</si>
  <si>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</si>
  <si>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</si>
  <si>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</si>
  <si>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</si>
  <si>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</si>
  <si>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</si>
  <si>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</si>
  <si>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</si>
  <si>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</si>
  <si>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</si>
  <si>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</si>
  <si>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</si>
  <si>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</si>
  <si>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</si>
  <si>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</si>
  <si>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</si>
  <si>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</si>
  <si>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</si>
  <si>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</si>
  <si>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</si>
  <si>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</si>
  <si>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</si>
  <si>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</si>
  <si>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</si>
  <si>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</si>
  <si>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</si>
  <si>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</si>
  <si>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</si>
  <si>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</si>
  <si>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</si>
  <si>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</si>
  <si>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</si>
  <si>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</si>
  <si>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</si>
  <si>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</si>
  <si>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</si>
  <si>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</si>
  <si>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</si>
  <si>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</si>
  <si>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</si>
  <si>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</si>
  <si>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</si>
  <si>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</si>
  <si>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</si>
  <si>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</si>
  <si>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</si>
  <si>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</si>
  <si>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</si>
  <si>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</si>
  <si>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</si>
  <si>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</si>
  <si>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</si>
  <si>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</si>
  <si>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</si>
  <si>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</si>
  <si>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</si>
  <si>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</si>
  <si>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</si>
  <si>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</si>
  <si>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</si>
  <si>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</si>
  <si>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</si>
  <si>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</si>
  <si>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</si>
  <si>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</si>
  <si>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</si>
  <si>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</si>
  <si>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</si>
  <si>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</si>
  <si>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</si>
  <si>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</si>
  <si>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</si>
  <si>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</si>
  <si>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</si>
  <si>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</si>
  <si>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</si>
  <si>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</si>
  <si>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</si>
  <si>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</si>
  <si>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</si>
  <si>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</si>
  <si>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</si>
  <si>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</si>
  <si>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</si>
  <si>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</si>
  <si>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</si>
  <si>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</si>
  <si>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</si>
  <si>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</si>
  <si>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</si>
  <si>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</si>
  <si>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</si>
  <si>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</si>
  <si>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</si>
  <si>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</si>
  <si>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</si>
  <si>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</si>
  <si>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</si>
  <si>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</si>
  <si>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</si>
  <si>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</si>
  <si>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</si>
  <si>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</si>
  <si>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</si>
  <si>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</si>
  <si>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</si>
  <si>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</si>
  <si>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</si>
  <si>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</si>
  <si>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</si>
  <si>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</si>
  <si>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</si>
  <si>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</si>
  <si>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</si>
  <si>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</si>
  <si>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</si>
  <si>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</si>
  <si>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</si>
  <si>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</si>
  <si>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</si>
  <si>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</si>
  <si>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</si>
  <si>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</si>
  <si>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</si>
  <si>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</si>
  <si>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</si>
  <si>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</si>
  <si>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</si>
  <si>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</si>
  <si>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</si>
  <si>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</si>
  <si>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</si>
  <si>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</si>
  <si>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</si>
  <si>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</si>
  <si>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</si>
  <si>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</si>
  <si>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</si>
  <si>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</si>
  <si>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</si>
  <si>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</si>
  <si>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</si>
  <si>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</si>
  <si>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</si>
  <si>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</si>
  <si>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</si>
  <si>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</si>
  <si>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</si>
  <si>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</si>
  <si>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</si>
  <si>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</si>
  <si>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</si>
  <si>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</si>
  <si>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</si>
  <si>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</si>
  <si>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</si>
  <si>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</si>
  <si>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</si>
  <si>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</si>
  <si>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</si>
  <si>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</si>
  <si>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</si>
  <si>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</si>
  <si>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</si>
  <si>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</si>
  <si>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</si>
  <si>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</si>
  <si>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</si>
  <si>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</si>
  <si>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</si>
  <si>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</si>
  <si>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</si>
  <si>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</si>
  <si>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</si>
  <si>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</si>
  <si>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</si>
  <si>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</si>
  <si>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</si>
  <si>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</si>
  <si>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</si>
  <si>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</si>
  <si>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</si>
  <si>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</si>
  <si>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Roast Type Name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</si>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</sst>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Sales'!$C$5:$C$18</c:f>
              <c:numCache>
                <c:formatCode>#,##0_ ;\-#,##0\ </c:formatCode>
                <c:ptCount val="14"/>
                <c:pt idx="0">
                  <c:v>584.79</c:v>
                </c:pt>
                <c:pt idx="1">
                  <c:v>430.61999999999995</c:v>
                </c:pt>
                <c:pt idx="2">
                  <c:v>22.5</c:v>
                </c:pt>
                <c:pt idx="3">
                  <c:v>126.14999999999999</c:v>
                </c:pt>
                <c:pt idx="4">
                  <c:v>376.03</c:v>
                </c:pt>
                <c:pt idx="5">
                  <c:v>515.17999999999995</c:v>
                </c:pt>
                <c:pt idx="6">
                  <c:v>95.86</c:v>
                </c:pt>
                <c:pt idx="7">
                  <c:v>258.34499999999997</c:v>
                </c:pt>
                <c:pt idx="8">
                  <c:v>342.19999999999993</c:v>
                </c:pt>
                <c:pt idx="9">
                  <c:v>418.30499999999995</c:v>
                </c:pt>
                <c:pt idx="10">
                  <c:v>102.32999999999998</c:v>
                </c:pt>
                <c:pt idx="11">
                  <c:v>234.72</c:v>
                </c:pt>
                <c:pt idx="12">
                  <c:v>430.39</c:v>
                </c:pt>
                <c:pt idx="13">
                  <c:v>109.005</c:v>
                </c:pt>
              </c:numCache>
            </c:numRef>
          </c:val>
          <c:smooth val="0"/>
          <c:extLst>
            <c:ext xmlns:c16="http://schemas.microsoft.com/office/drawing/2014/chart" uri="{C3380CC4-5D6E-409C-BE32-E72D297353CC}">
              <c16:uniqueId val="{00000000-B3C7-40F7-8418-5EB3D5B7470A}"/>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Sales'!$D$5:$D$18</c:f>
              <c:numCache>
                <c:formatCode>#,##0_ ;\-#,##0\ </c:formatCode>
                <c:ptCount val="14"/>
                <c:pt idx="0">
                  <c:v>357.42999999999989</c:v>
                </c:pt>
                <c:pt idx="1">
                  <c:v>227.42500000000001</c:v>
                </c:pt>
                <c:pt idx="2">
                  <c:v>77.72</c:v>
                </c:pt>
                <c:pt idx="3">
                  <c:v>195.11</c:v>
                </c:pt>
                <c:pt idx="4">
                  <c:v>523.2399999999999</c:v>
                </c:pt>
                <c:pt idx="5">
                  <c:v>142.56</c:v>
                </c:pt>
                <c:pt idx="6">
                  <c:v>484.76</c:v>
                </c:pt>
                <c:pt idx="7">
                  <c:v>139.625</c:v>
                </c:pt>
                <c:pt idx="8">
                  <c:v>284.24999999999994</c:v>
                </c:pt>
                <c:pt idx="9">
                  <c:v>468.125</c:v>
                </c:pt>
                <c:pt idx="10">
                  <c:v>242.14</c:v>
                </c:pt>
                <c:pt idx="11">
                  <c:v>133.08000000000001</c:v>
                </c:pt>
                <c:pt idx="12">
                  <c:v>136.20499999999998</c:v>
                </c:pt>
                <c:pt idx="13">
                  <c:v>393.57499999999999</c:v>
                </c:pt>
              </c:numCache>
            </c:numRef>
          </c:val>
          <c:smooth val="0"/>
          <c:extLst>
            <c:ext xmlns:c16="http://schemas.microsoft.com/office/drawing/2014/chart" uri="{C3380CC4-5D6E-409C-BE32-E72D297353CC}">
              <c16:uniqueId val="{00000001-B3C7-40F7-8418-5EB3D5B7470A}"/>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Sales'!$E$5:$E$18</c:f>
              <c:numCache>
                <c:formatCode>#,##0_ ;\-#,##0\ </c:formatCode>
                <c:ptCount val="14"/>
                <c:pt idx="0">
                  <c:v>355.34</c:v>
                </c:pt>
                <c:pt idx="1">
                  <c:v>236.315</c:v>
                </c:pt>
                <c:pt idx="2">
                  <c:v>60.5</c:v>
                </c:pt>
                <c:pt idx="3">
                  <c:v>89.13</c:v>
                </c:pt>
                <c:pt idx="4">
                  <c:v>440.96499999999992</c:v>
                </c:pt>
                <c:pt idx="5">
                  <c:v>347.03999999999996</c:v>
                </c:pt>
                <c:pt idx="6">
                  <c:v>94.17</c:v>
                </c:pt>
                <c:pt idx="7">
                  <c:v>279.52</c:v>
                </c:pt>
                <c:pt idx="8">
                  <c:v>251.83</c:v>
                </c:pt>
                <c:pt idx="9">
                  <c:v>405.05500000000001</c:v>
                </c:pt>
                <c:pt idx="10">
                  <c:v>554.875</c:v>
                </c:pt>
                <c:pt idx="11">
                  <c:v>267.2</c:v>
                </c:pt>
                <c:pt idx="12">
                  <c:v>209.59999999999997</c:v>
                </c:pt>
                <c:pt idx="13">
                  <c:v>61.034999999999997</c:v>
                </c:pt>
              </c:numCache>
            </c:numRef>
          </c:val>
          <c:smooth val="0"/>
          <c:extLst>
            <c:ext xmlns:c16="http://schemas.microsoft.com/office/drawing/2014/chart" uri="{C3380CC4-5D6E-409C-BE32-E72D297353CC}">
              <c16:uniqueId val="{00000002-B3C7-40F7-8418-5EB3D5B7470A}"/>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Sales'!$F$5:$F$18</c:f>
              <c:numCache>
                <c:formatCode>#,##0_ ;\-#,##0\ </c:formatCode>
                <c:ptCount val="14"/>
                <c:pt idx="0">
                  <c:v>140.87999999999997</c:v>
                </c:pt>
                <c:pt idx="1">
                  <c:v>414.58499999999998</c:v>
                </c:pt>
                <c:pt idx="2">
                  <c:v>139.67999999999998</c:v>
                </c:pt>
                <c:pt idx="3">
                  <c:v>302.66000000000003</c:v>
                </c:pt>
                <c:pt idx="4">
                  <c:v>174.46999999999997</c:v>
                </c:pt>
                <c:pt idx="5">
                  <c:v>104.08499999999999</c:v>
                </c:pt>
                <c:pt idx="6">
                  <c:v>77.10499999999999</c:v>
                </c:pt>
                <c:pt idx="7">
                  <c:v>160.19499999999999</c:v>
                </c:pt>
                <c:pt idx="8">
                  <c:v>80.55</c:v>
                </c:pt>
                <c:pt idx="9">
                  <c:v>253.15499999999997</c:v>
                </c:pt>
                <c:pt idx="10">
                  <c:v>106.23999999999998</c:v>
                </c:pt>
                <c:pt idx="11">
                  <c:v>272.69</c:v>
                </c:pt>
                <c:pt idx="12">
                  <c:v>88.334999999999994</c:v>
                </c:pt>
                <c:pt idx="13">
                  <c:v>199.48999999999998</c:v>
                </c:pt>
              </c:numCache>
            </c:numRef>
          </c:val>
          <c:smooth val="0"/>
          <c:extLst>
            <c:ext xmlns:c16="http://schemas.microsoft.com/office/drawing/2014/chart" uri="{C3380CC4-5D6E-409C-BE32-E72D297353CC}">
              <c16:uniqueId val="{00000003-B3C7-40F7-8418-5EB3D5B7470A}"/>
            </c:ext>
          </c:extLst>
        </c:ser>
        <c:dLbls>
          <c:showLegendKey val="0"/>
          <c:showVal val="0"/>
          <c:showCatName val="0"/>
          <c:showSerName val="0"/>
          <c:showPercent val="0"/>
          <c:showBubbleSize val="0"/>
        </c:dLbls>
        <c:marker val="1"/>
        <c:smooth val="0"/>
        <c:axId val="1533357600"/>
        <c:axId val="1533360000"/>
      </c:lineChart>
      <c:catAx>
        <c:axId val="15333576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360000"/>
        <c:crosses val="autoZero"/>
        <c:auto val="1"/>
        <c:lblAlgn val="ctr"/>
        <c:lblOffset val="100"/>
        <c:noMultiLvlLbl val="0"/>
      </c:catAx>
      <c:valAx>
        <c:axId val="1533360000"/>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3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5'!$A$4:$A$8</c:f>
              <c:strCache>
                <c:ptCount val="5"/>
                <c:pt idx="0">
                  <c:v>Davida Caro</c:v>
                </c:pt>
                <c:pt idx="1">
                  <c:v>Hatty Dovydenas</c:v>
                </c:pt>
                <c:pt idx="2">
                  <c:v>Alexa Sizey</c:v>
                </c:pt>
                <c:pt idx="3">
                  <c:v>Brice Romera</c:v>
                </c:pt>
                <c:pt idx="4">
                  <c:v>Nealson Cuttler</c:v>
                </c:pt>
              </c:strCache>
            </c:strRef>
          </c:cat>
          <c:val>
            <c:numRef>
              <c:f>'Top 5'!$B$4:$B$8</c:f>
              <c:numCache>
                <c:formatCode>#,##0_ ;\-#,##0\ </c:formatCode>
                <c:ptCount val="5"/>
                <c:pt idx="0">
                  <c:v>182.27499999999998</c:v>
                </c:pt>
                <c:pt idx="1">
                  <c:v>189.74999999999997</c:v>
                </c:pt>
                <c:pt idx="2">
                  <c:v>218.73</c:v>
                </c:pt>
                <c:pt idx="3">
                  <c:v>246.20999999999998</c:v>
                </c:pt>
                <c:pt idx="4">
                  <c:v>281.67499999999995</c:v>
                </c:pt>
              </c:numCache>
            </c:numRef>
          </c:val>
          <c:extLst>
            <c:ext xmlns:c16="http://schemas.microsoft.com/office/drawing/2014/chart" uri="{C3380CC4-5D6E-409C-BE32-E72D297353CC}">
              <c16:uniqueId val="{00000002-5F5D-4BD4-B369-91BCF979A1F9}"/>
            </c:ext>
          </c:extLst>
        </c:ser>
        <c:dLbls>
          <c:dLblPos val="outEnd"/>
          <c:showLegendKey val="0"/>
          <c:showVal val="1"/>
          <c:showCatName val="0"/>
          <c:showSerName val="0"/>
          <c:showPercent val="0"/>
          <c:showBubbleSize val="0"/>
        </c:dLbls>
        <c:gapWidth val="115"/>
        <c:overlap val="-20"/>
        <c:axId val="148146176"/>
        <c:axId val="148138496"/>
      </c:barChart>
      <c:catAx>
        <c:axId val="148146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8496"/>
        <c:crosses val="autoZero"/>
        <c:auto val="1"/>
        <c:lblAlgn val="ctr"/>
        <c:lblOffset val="100"/>
        <c:noMultiLvlLbl val="0"/>
      </c:catAx>
      <c:valAx>
        <c:axId val="148138496"/>
        <c:scaling>
          <c:orientation val="minMax"/>
        </c:scaling>
        <c:delete val="0"/>
        <c:axPos val="b"/>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617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Country</a:t>
            </a:r>
          </a:p>
        </c:rich>
      </c:tx>
      <c:layout>
        <c:manualLayout>
          <c:xMode val="edge"/>
          <c:yMode val="edge"/>
          <c:x val="0.1610791274041564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 ;\-#,##0\ </c:formatCode>
                <c:ptCount val="3"/>
                <c:pt idx="0">
                  <c:v>893.83499999999992</c:v>
                </c:pt>
                <c:pt idx="1">
                  <c:v>2340.4100000000003</c:v>
                </c:pt>
                <c:pt idx="2">
                  <c:v>10784.120000000004</c:v>
                </c:pt>
              </c:numCache>
            </c:numRef>
          </c:val>
          <c:extLst>
            <c:ext xmlns:c16="http://schemas.microsoft.com/office/drawing/2014/chart" uri="{C3380CC4-5D6E-409C-BE32-E72D297353CC}">
              <c16:uniqueId val="{00000000-F4C7-440B-82F3-27E8D9EAF197}"/>
            </c:ext>
          </c:extLst>
        </c:ser>
        <c:dLbls>
          <c:dLblPos val="outEnd"/>
          <c:showLegendKey val="0"/>
          <c:showVal val="1"/>
          <c:showCatName val="0"/>
          <c:showSerName val="0"/>
          <c:showPercent val="0"/>
          <c:showBubbleSize val="0"/>
        </c:dLbls>
        <c:gapWidth val="115"/>
        <c:overlap val="-20"/>
        <c:axId val="148146176"/>
        <c:axId val="148138496"/>
      </c:barChart>
      <c:catAx>
        <c:axId val="148146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8496"/>
        <c:crosses val="autoZero"/>
        <c:auto val="1"/>
        <c:lblAlgn val="ctr"/>
        <c:lblOffset val="100"/>
        <c:noMultiLvlLbl val="0"/>
      </c:catAx>
      <c:valAx>
        <c:axId val="148138496"/>
        <c:scaling>
          <c:orientation val="minMax"/>
        </c:scaling>
        <c:delete val="0"/>
        <c:axPos val="b"/>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E849B9DE-3236-946D-73EC-FBB36D51DA58}"/>
            </a:ext>
          </a:extLst>
        </xdr:cNvPr>
        <xdr:cNvSpPr/>
      </xdr:nvSpPr>
      <xdr:spPr>
        <a:xfrm>
          <a:off x="117231" y="58615"/>
          <a:ext cx="15240000" cy="56270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COFEE SALES DASHBOARD</a:t>
          </a:r>
        </a:p>
      </xdr:txBody>
    </xdr:sp>
    <xdr:clientData/>
  </xdr:twoCellAnchor>
  <xdr:twoCellAnchor>
    <xdr:from>
      <xdr:col>1</xdr:col>
      <xdr:colOff>14086</xdr:colOff>
      <xdr:row>14</xdr:row>
      <xdr:rowOff>66274</xdr:rowOff>
    </xdr:from>
    <xdr:to>
      <xdr:col>15</xdr:col>
      <xdr:colOff>468086</xdr:colOff>
      <xdr:row>41</xdr:row>
      <xdr:rowOff>43542</xdr:rowOff>
    </xdr:to>
    <xdr:graphicFrame macro="">
      <xdr:nvGraphicFramePr>
        <xdr:cNvPr id="3" name="Chart 2">
          <a:extLst>
            <a:ext uri="{FF2B5EF4-FFF2-40B4-BE49-F238E27FC236}">
              <a16:creationId xmlns:a16="http://schemas.microsoft.com/office/drawing/2014/main" id="{97D85870-A58F-4588-8423-0160B1301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21770</xdr:colOff>
      <xdr:row>4</xdr:row>
      <xdr:rowOff>90094</xdr:rowOff>
    </xdr:from>
    <xdr:to>
      <xdr:col>18</xdr:col>
      <xdr:colOff>337457</xdr:colOff>
      <xdr:row>13</xdr:row>
      <xdr:rowOff>97971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C3B4F06-46D5-4551-9E0D-2096F594C7C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001" y="711417"/>
              <a:ext cx="10678887" cy="16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511629</xdr:colOff>
      <xdr:row>8</xdr:row>
      <xdr:rowOff>80043</xdr:rowOff>
    </xdr:from>
    <xdr:to>
      <xdr:col>23</xdr:col>
      <xdr:colOff>32657</xdr:colOff>
      <xdr:row>13</xdr:row>
      <xdr:rowOff>108857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38C5DE0-0F3E-4037-9F23-601095776C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92060" y="1451643"/>
              <a:ext cx="2569028" cy="966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500743</xdr:colOff>
      <xdr:row>4</xdr:row>
      <xdr:rowOff>82062</xdr:rowOff>
    </xdr:from>
    <xdr:to>
      <xdr:col>26</xdr:col>
      <xdr:colOff>10885</xdr:colOff>
      <xdr:row>8</xdr:row>
      <xdr:rowOff>32657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59B29AB-9831-4599-962B-9FB0345268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81174" y="703385"/>
              <a:ext cx="4386942" cy="700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185057</xdr:colOff>
      <xdr:row>8</xdr:row>
      <xdr:rowOff>71765</xdr:rowOff>
    </xdr:from>
    <xdr:to>
      <xdr:col>26</xdr:col>
      <xdr:colOff>10884</xdr:colOff>
      <xdr:row>13</xdr:row>
      <xdr:rowOff>119744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166CF64-3A61-4A7C-B578-1D6B3E9269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713488" y="1443365"/>
              <a:ext cx="1654627" cy="9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10886</xdr:colOff>
      <xdr:row>26</xdr:row>
      <xdr:rowOff>108857</xdr:rowOff>
    </xdr:from>
    <xdr:to>
      <xdr:col>26</xdr:col>
      <xdr:colOff>54428</xdr:colOff>
      <xdr:row>40</xdr:row>
      <xdr:rowOff>185056</xdr:rowOff>
    </xdr:to>
    <xdr:graphicFrame macro="">
      <xdr:nvGraphicFramePr>
        <xdr:cNvPr id="8" name="Chart 7">
          <a:extLst>
            <a:ext uri="{FF2B5EF4-FFF2-40B4-BE49-F238E27FC236}">
              <a16:creationId xmlns:a16="http://schemas.microsoft.com/office/drawing/2014/main" id="{63EBA9AE-BB83-458F-BD8F-34385B411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21771</xdr:colOff>
      <xdr:row>14</xdr:row>
      <xdr:rowOff>56406</xdr:rowOff>
    </xdr:from>
    <xdr:to>
      <xdr:col>26</xdr:col>
      <xdr:colOff>43543</xdr:colOff>
      <xdr:row>25</xdr:row>
      <xdr:rowOff>185055</xdr:rowOff>
    </xdr:to>
    <xdr:graphicFrame macro="">
      <xdr:nvGraphicFramePr>
        <xdr:cNvPr id="9" name="Chart 8">
          <a:extLst>
            <a:ext uri="{FF2B5EF4-FFF2-40B4-BE49-F238E27FC236}">
              <a16:creationId xmlns:a16="http://schemas.microsoft.com/office/drawing/2014/main" id="{31F1F1B3-401A-4011-96AB-2F8221F1C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thviraj Kadam" refreshedDate="45900.487164930557" createdVersion="8" refreshedVersion="8" minRefreshableVersion="3" recordCount="1000" xr:uid="{2205C23B-4341-4E78-A5CE-90A9D32B4834}">
  <cacheSource type="worksheet">
    <worksheetSource name="All_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4528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DAA91-CEBE-46E5-8D1E-23AB42DD565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2"/>
      <x v="6"/>
    </i>
    <i r="1">
      <x v="7"/>
    </i>
    <i r="1">
      <x v="8"/>
    </i>
    <i r="1">
      <x v="9"/>
    </i>
    <i r="1">
      <x v="10"/>
    </i>
    <i r="1">
      <x v="11"/>
    </i>
    <i r="1">
      <x v="12"/>
    </i>
    <i>
      <x v="3"/>
      <x v="1"/>
    </i>
    <i r="1">
      <x v="2"/>
    </i>
    <i r="1">
      <x v="3"/>
    </i>
    <i r="1">
      <x v="4"/>
    </i>
    <i r="1">
      <x v="5"/>
    </i>
    <i r="1">
      <x v="6"/>
    </i>
    <i r="1">
      <x v="7"/>
    </i>
  </rowItems>
  <colFields count="1">
    <field x="13"/>
  </colFields>
  <colItems count="4">
    <i>
      <x/>
    </i>
    <i>
      <x v="1"/>
    </i>
    <i>
      <x v="2"/>
    </i>
    <i>
      <x v="3"/>
    </i>
  </colItems>
  <dataFields count="1">
    <dataField name="Sum of Sales" fld="12" baseField="0" baseItem="0" numFmtId="168"/>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D943DB-9020-47DC-BFC3-6FD8D18FE30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1987A-D97B-4E5E-9B89-55DAD90B4CF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26"/>
    </i>
    <i>
      <x v="390"/>
    </i>
    <i>
      <x v="20"/>
    </i>
    <i>
      <x v="126"/>
    </i>
    <i>
      <x v="646"/>
    </i>
  </rowItems>
  <colItems count="1">
    <i/>
  </colItems>
  <dataFields count="1">
    <dataField name="Sum of Sales" fld="12" baseField="0" baseItem="0" numFmtId="168"/>
  </dataFields>
  <chartFormats count="3">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45C237-3239-4376-9575-24B84A70BD9B}" sourceName="Size">
  <pivotTables>
    <pivotTable tabId="18" name="TotalSales"/>
    <pivotTable tabId="19" name="TotalSales"/>
    <pivotTable tabId="20" name="TotalSales"/>
  </pivotTables>
  <data>
    <tabular pivotCacheId="16945285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1D3DA1-FA83-43DB-B5EC-A942A3BD7CE4}" sourceName="Roast Type Name">
  <pivotTables>
    <pivotTable tabId="18" name="TotalSales"/>
    <pivotTable tabId="19" name="TotalSales"/>
    <pivotTable tabId="20" name="TotalSales"/>
  </pivotTables>
  <data>
    <tabular pivotCacheId="16945285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66A72B-86E4-4466-B367-C922D6599824}" sourceName="Loyalty Card">
  <pivotTables>
    <pivotTable tabId="18" name="TotalSales"/>
    <pivotTable tabId="19" name="TotalSales"/>
    <pivotTable tabId="20" name="TotalSales"/>
  </pivotTables>
  <data>
    <tabular pivotCacheId="1694528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C2FA18-647B-4977-911B-89DBA7394BF2}" cache="Slicer_Size" caption="Size" columnCount="2" rowHeight="234950"/>
  <slicer name="Roast Type Name" xr10:uid="{491AE911-0CFA-45CA-A873-E00D6303C96F}" cache="Slicer_Roast_Type_Name" caption="Roast Type Name" columnCount="3" rowHeight="234950"/>
  <slicer name="Loyalty Card" xr10:uid="{C9F74BEA-F405-4F04-B811-50A9DEBFA30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FE64E-ABDD-49F3-94EC-6AD388798975}" name="All_Data" displayName="All_Data" ref="A1:P1001" totalsRowShown="0">
  <autoFilter ref="A1:P1001" xr:uid="{55FFE64E-ABDD-49F3-94EC-6AD388798975}"/>
  <tableColumns count="16">
    <tableColumn id="1" xr3:uid="{A7DA6265-C38B-46E2-8AF9-AE4073CCD970}" name="Order ID" dataDxfId="10"/>
    <tableColumn id="2" xr3:uid="{413350E1-9AC1-432C-9032-5187D183CBC9}" name="Order Date" dataDxfId="9"/>
    <tableColumn id="3" xr3:uid="{463D595A-26DD-4600-BC97-FF0E2FC5F2CF}" name="Customer ID" dataDxfId="8"/>
    <tableColumn id="4" xr3:uid="{5C8686A9-D13A-4826-A1CA-A95C02413F9A}" name="Product ID"/>
    <tableColumn id="5" xr3:uid="{2955217B-FB4C-4BE6-A829-10982262197F}" name="Quantity" dataDxfId="7"/>
    <tableColumn id="6" xr3:uid="{41B48C02-4618-42BA-9807-7C31B66C3CE3}" name="Customer Name" dataDxfId="6">
      <calculatedColumnFormula>_xlfn.XLOOKUP(C2,customers!$A$1:$A$1001,customers!$B$1:$B$1001,,0)</calculatedColumnFormula>
    </tableColumn>
    <tableColumn id="7" xr3:uid="{BF664956-1496-4BA0-9C11-5BB6FA2B0210}" name="Email" dataDxfId="5">
      <calculatedColumnFormula>IF(_xlfn.XLOOKUP(C2,customers!$A$1:$A$1001,customers!$C$1:$C$1001,,0)=0,"",_xlfn.XLOOKUP(C2,customers!$A$1:$A$1001,customers!$C$1:$C$1001,,0))</calculatedColumnFormula>
    </tableColumn>
    <tableColumn id="8" xr3:uid="{11091AA1-472D-4679-8D80-F9A87A78093A}" name="Country" dataDxfId="4">
      <calculatedColumnFormula>_xlfn.XLOOKUP(C2,customers!$A$1:$A$1001,customers!$G$1:$G$1001,,0)</calculatedColumnFormula>
    </tableColumn>
    <tableColumn id="9" xr3:uid="{4DB7F655-8741-42AC-8795-B5582A186F0F}" name="Coffee Type">
      <calculatedColumnFormula>INDEX(products!$A$1:$G$49,MATCH(orders!$D2,products!$A$1:$A$49,0),MATCH(orders!I$1,products!$A$1:$G$1,0))</calculatedColumnFormula>
    </tableColumn>
    <tableColumn id="10" xr3:uid="{1596911C-D855-4EE0-87F8-511387A9823C}" name="Roast Type">
      <calculatedColumnFormula>INDEX(products!$A$1:$G$49,MATCH(orders!$D2,products!$A$1:$A$49,0),MATCH(orders!J$1,products!$A$1:$G$1,0))</calculatedColumnFormula>
    </tableColumn>
    <tableColumn id="11" xr3:uid="{B645B62E-BDAA-4BC0-9F40-89487A3A9B15}" name="Size" dataDxfId="3">
      <calculatedColumnFormula>INDEX(products!$A$1:$G$49,MATCH(orders!$D2,products!$A$1:$A$49,0),MATCH(orders!K$1,products!$A$1:$G$1,0))</calculatedColumnFormula>
    </tableColumn>
    <tableColumn id="12" xr3:uid="{3B60AC71-9406-4554-94B8-EB97177217F7}" name="Unit Price" dataDxfId="2">
      <calculatedColumnFormula>INDEX(products!$A$1:$G$49,MATCH(orders!$D2,products!$A$1:$A$49,0),MATCH(orders!L$1,products!$A$1:$G$1,0))</calculatedColumnFormula>
    </tableColumn>
    <tableColumn id="13" xr3:uid="{DC359773-4350-498C-ACE7-FFAEA4FC3843}" name="Sales" dataDxfId="1">
      <calculatedColumnFormula>L2*E2</calculatedColumnFormula>
    </tableColumn>
    <tableColumn id="14" xr3:uid="{910A61E6-DD91-4BEF-A4B7-E0BBBA6E859B}" name="Cofee Type Name">
      <calculatedColumnFormula>IF(I2="Rob","Robusta",IF(I2="Exc","Excelsa",IF(I2="Ara","Arabica",IF(I2="Lib","Liberica",""))))</calculatedColumnFormula>
    </tableColumn>
    <tableColumn id="15" xr3:uid="{63B47809-738B-4E52-83D6-50394CAFFF36}" name="Roast Type Name">
      <calculatedColumnFormula>IF(J2="M","Medium",IF(J2="L","Large",IF(J2="D","Dark")))</calculatedColumnFormula>
    </tableColumn>
    <tableColumn id="16" xr3:uid="{82C48361-F259-4AAF-9571-119321226D23}" name="Loyalty Card" dataDxfId="0">
      <calculatedColumnFormula>_xlfn.XLOOKUP(All_Data[[#This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48D1EF-23D2-4A57-8AED-00AD48D5C875}" sourceName="Order Date">
  <pivotTables>
    <pivotTable tabId="18" name="TotalSales"/>
    <pivotTable tabId="19" name="TotalSales"/>
    <pivotTable tabId="20" name="TotalSales"/>
  </pivotTables>
  <state minimalRefreshVersion="6" lastRefreshVersion="6" pivotCacheId="1694528541" filterType="dateBetween">
    <selection startDate="2020-06-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F7E4B0-4427-48B6-B869-31C9B721FDB8}" cache="NativeTimeline_Order_Date" caption="Order Date" level="2" selectionLevel="2" scrollPosition="2020-05-3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9E89-11C4-481E-89D0-5D76802705C3}">
  <dimension ref="A3:F18"/>
  <sheetViews>
    <sheetView topLeftCell="C1" zoomScale="85" zoomScaleNormal="85" workbookViewId="0">
      <selection activeCell="T29" sqref="T29"/>
    </sheetView>
  </sheetViews>
  <sheetFormatPr defaultRowHeight="14.4" x14ac:dyDescent="0.3"/>
  <cols>
    <col min="1" max="1" width="12.5546875" bestFit="1" customWidth="1"/>
    <col min="2" max="2" width="22.44140625" bestFit="1" customWidth="1"/>
    <col min="3" max="3" width="19.21875" bestFit="1" customWidth="1"/>
    <col min="4" max="4" width="7.21875" bestFit="1" customWidth="1"/>
    <col min="5" max="5" width="7.77734375" bestFit="1" customWidth="1"/>
    <col min="6" max="6" width="8.21875" bestFit="1" customWidth="1"/>
    <col min="7" max="7" width="10.77734375" bestFit="1" customWidth="1"/>
  </cols>
  <sheetData>
    <row r="3" spans="1:6" x14ac:dyDescent="0.3">
      <c r="A3" s="9" t="s">
        <v>6218</v>
      </c>
      <c r="C3" s="9" t="s">
        <v>6196</v>
      </c>
    </row>
    <row r="4" spans="1:6" x14ac:dyDescent="0.3">
      <c r="A4" s="9" t="s">
        <v>6211</v>
      </c>
      <c r="B4" s="9" t="s">
        <v>6212</v>
      </c>
      <c r="C4" t="s">
        <v>6213</v>
      </c>
      <c r="D4" t="s">
        <v>6214</v>
      </c>
      <c r="E4" t="s">
        <v>6215</v>
      </c>
      <c r="F4" t="s">
        <v>6216</v>
      </c>
    </row>
    <row r="5" spans="1:6" x14ac:dyDescent="0.3">
      <c r="A5" t="s">
        <v>6197</v>
      </c>
      <c r="B5" t="s">
        <v>6204</v>
      </c>
      <c r="C5" s="10">
        <v>584.79</v>
      </c>
      <c r="D5" s="10">
        <v>357.42999999999989</v>
      </c>
      <c r="E5" s="10">
        <v>355.34</v>
      </c>
      <c r="F5" s="10">
        <v>140.87999999999997</v>
      </c>
    </row>
    <row r="6" spans="1:6" x14ac:dyDescent="0.3">
      <c r="B6" t="s">
        <v>6205</v>
      </c>
      <c r="C6" s="10">
        <v>430.61999999999995</v>
      </c>
      <c r="D6" s="10">
        <v>227.42500000000001</v>
      </c>
      <c r="E6" s="10">
        <v>236.315</v>
      </c>
      <c r="F6" s="10">
        <v>414.58499999999998</v>
      </c>
    </row>
    <row r="7" spans="1:6" x14ac:dyDescent="0.3">
      <c r="B7" t="s">
        <v>6206</v>
      </c>
      <c r="C7" s="10">
        <v>22.5</v>
      </c>
      <c r="D7" s="10">
        <v>77.72</v>
      </c>
      <c r="E7" s="10">
        <v>60.5</v>
      </c>
      <c r="F7" s="10">
        <v>139.67999999999998</v>
      </c>
    </row>
    <row r="8" spans="1:6" x14ac:dyDescent="0.3">
      <c r="B8" t="s">
        <v>6207</v>
      </c>
      <c r="C8" s="10">
        <v>126.14999999999999</v>
      </c>
      <c r="D8" s="10">
        <v>195.11</v>
      </c>
      <c r="E8" s="10">
        <v>89.13</v>
      </c>
      <c r="F8" s="10">
        <v>302.66000000000003</v>
      </c>
    </row>
    <row r="9" spans="1:6" x14ac:dyDescent="0.3">
      <c r="B9" t="s">
        <v>6208</v>
      </c>
      <c r="C9" s="10">
        <v>376.03</v>
      </c>
      <c r="D9" s="10">
        <v>523.2399999999999</v>
      </c>
      <c r="E9" s="10">
        <v>440.96499999999992</v>
      </c>
      <c r="F9" s="10">
        <v>174.46999999999997</v>
      </c>
    </row>
    <row r="10" spans="1:6" x14ac:dyDescent="0.3">
      <c r="B10" t="s">
        <v>6209</v>
      </c>
      <c r="C10" s="10">
        <v>515.17999999999995</v>
      </c>
      <c r="D10" s="10">
        <v>142.56</v>
      </c>
      <c r="E10" s="10">
        <v>347.03999999999996</v>
      </c>
      <c r="F10" s="10">
        <v>104.08499999999999</v>
      </c>
    </row>
    <row r="11" spans="1:6" x14ac:dyDescent="0.3">
      <c r="B11" t="s">
        <v>6210</v>
      </c>
      <c r="C11" s="10">
        <v>95.86</v>
      </c>
      <c r="D11" s="10">
        <v>484.76</v>
      </c>
      <c r="E11" s="10">
        <v>94.17</v>
      </c>
      <c r="F11" s="10">
        <v>77.10499999999999</v>
      </c>
    </row>
    <row r="12" spans="1:6" x14ac:dyDescent="0.3">
      <c r="A12" t="s">
        <v>6198</v>
      </c>
      <c r="B12" t="s">
        <v>6199</v>
      </c>
      <c r="C12" s="10">
        <v>258.34499999999997</v>
      </c>
      <c r="D12" s="10">
        <v>139.625</v>
      </c>
      <c r="E12" s="10">
        <v>279.52</v>
      </c>
      <c r="F12" s="10">
        <v>160.19499999999999</v>
      </c>
    </row>
    <row r="13" spans="1:6" x14ac:dyDescent="0.3">
      <c r="B13" t="s">
        <v>6200</v>
      </c>
      <c r="C13" s="10">
        <v>342.19999999999993</v>
      </c>
      <c r="D13" s="10">
        <v>284.24999999999994</v>
      </c>
      <c r="E13" s="10">
        <v>251.83</v>
      </c>
      <c r="F13" s="10">
        <v>80.55</v>
      </c>
    </row>
    <row r="14" spans="1:6" x14ac:dyDescent="0.3">
      <c r="B14" t="s">
        <v>6201</v>
      </c>
      <c r="C14" s="10">
        <v>418.30499999999995</v>
      </c>
      <c r="D14" s="10">
        <v>468.125</v>
      </c>
      <c r="E14" s="10">
        <v>405.05500000000001</v>
      </c>
      <c r="F14" s="10">
        <v>253.15499999999997</v>
      </c>
    </row>
    <row r="15" spans="1:6" x14ac:dyDescent="0.3">
      <c r="B15" t="s">
        <v>6202</v>
      </c>
      <c r="C15" s="10">
        <v>102.32999999999998</v>
      </c>
      <c r="D15" s="10">
        <v>242.14</v>
      </c>
      <c r="E15" s="10">
        <v>554.875</v>
      </c>
      <c r="F15" s="10">
        <v>106.23999999999998</v>
      </c>
    </row>
    <row r="16" spans="1:6" x14ac:dyDescent="0.3">
      <c r="B16" t="s">
        <v>6203</v>
      </c>
      <c r="C16" s="10">
        <v>234.72</v>
      </c>
      <c r="D16" s="10">
        <v>133.08000000000001</v>
      </c>
      <c r="E16" s="10">
        <v>267.2</v>
      </c>
      <c r="F16" s="10">
        <v>272.69</v>
      </c>
    </row>
    <row r="17" spans="2:6" x14ac:dyDescent="0.3">
      <c r="B17" t="s">
        <v>6204</v>
      </c>
      <c r="C17" s="10">
        <v>430.39</v>
      </c>
      <c r="D17" s="10">
        <v>136.20499999999998</v>
      </c>
      <c r="E17" s="10">
        <v>209.59999999999997</v>
      </c>
      <c r="F17" s="10">
        <v>88.334999999999994</v>
      </c>
    </row>
    <row r="18" spans="2:6" x14ac:dyDescent="0.3">
      <c r="B18" t="s">
        <v>6205</v>
      </c>
      <c r="C18" s="10">
        <v>109.005</v>
      </c>
      <c r="D18" s="10">
        <v>393.57499999999999</v>
      </c>
      <c r="E18" s="10">
        <v>61.034999999999997</v>
      </c>
      <c r="F18" s="10">
        <v>199.48999999999998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9E41-E27C-4964-B271-A484B0A30464}">
  <dimension ref="A3:B6"/>
  <sheetViews>
    <sheetView zoomScale="85" zoomScaleNormal="85" workbookViewId="0">
      <selection activeCell="N4" sqref="N4"/>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 min="7" max="7" width="10.77734375" bestFit="1" customWidth="1"/>
  </cols>
  <sheetData>
    <row r="3" spans="1:2" x14ac:dyDescent="0.3">
      <c r="A3" s="9" t="s">
        <v>7</v>
      </c>
      <c r="B3" t="s">
        <v>6218</v>
      </c>
    </row>
    <row r="4" spans="1:2" x14ac:dyDescent="0.3">
      <c r="A4" t="s">
        <v>28</v>
      </c>
      <c r="B4" s="10">
        <v>893.83499999999992</v>
      </c>
    </row>
    <row r="5" spans="1:2" x14ac:dyDescent="0.3">
      <c r="A5" t="s">
        <v>318</v>
      </c>
      <c r="B5" s="10">
        <v>2340.4100000000003</v>
      </c>
    </row>
    <row r="6" spans="1:2" x14ac:dyDescent="0.3">
      <c r="A6" t="s">
        <v>19</v>
      </c>
      <c r="B6" s="10">
        <v>10784.120000000004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E294-4474-4313-A817-4EF252780B29}">
  <dimension ref="A3:B8"/>
  <sheetViews>
    <sheetView zoomScale="85" zoomScaleNormal="85" workbookViewId="0">
      <selection activeCell="A3" sqref="A3"/>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 min="7" max="7" width="10.77734375" bestFit="1" customWidth="1"/>
  </cols>
  <sheetData>
    <row r="3" spans="1:2" x14ac:dyDescent="0.3">
      <c r="A3" s="9" t="s">
        <v>4</v>
      </c>
      <c r="B3" t="s">
        <v>6218</v>
      </c>
    </row>
    <row r="4" spans="1:2" x14ac:dyDescent="0.3">
      <c r="A4" t="s">
        <v>4419</v>
      </c>
      <c r="B4" s="10">
        <v>182.27499999999998</v>
      </c>
    </row>
    <row r="5" spans="1:2" x14ac:dyDescent="0.3">
      <c r="A5" t="s">
        <v>3656</v>
      </c>
      <c r="B5" s="10">
        <v>189.74999999999997</v>
      </c>
    </row>
    <row r="6" spans="1:2" x14ac:dyDescent="0.3">
      <c r="A6" t="s">
        <v>1386</v>
      </c>
      <c r="B6" s="10">
        <v>218.73</v>
      </c>
    </row>
    <row r="7" spans="1:2" x14ac:dyDescent="0.3">
      <c r="A7" t="s">
        <v>5075</v>
      </c>
      <c r="B7" s="10">
        <v>246.20999999999998</v>
      </c>
    </row>
    <row r="8" spans="1:2" x14ac:dyDescent="0.3">
      <c r="A8" t="s">
        <v>1598</v>
      </c>
      <c r="B8" s="10">
        <v>281.67499999999995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6" sqref="Q6"/>
    </sheetView>
  </sheetViews>
  <sheetFormatPr defaultRowHeight="14.4" x14ac:dyDescent="0.3"/>
  <cols>
    <col min="1" max="1" width="15.5546875" bestFit="1" customWidth="1"/>
    <col min="2" max="2" width="12.1093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1.77734375" style="8" customWidth="1"/>
    <col min="13" max="13" width="8.77734375" style="8" bestFit="1" customWidth="1"/>
    <col min="14" max="14" width="17.44140625" customWidth="1"/>
    <col min="15" max="15" width="17.33203125" customWidth="1"/>
    <col min="16" max="16" width="12.55468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6217</v>
      </c>
      <c r="P1" s="1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IF(J2="M","Medium",IF(J2="L","Large",IF(J2="D","Dark")))</f>
        <v>Medium</v>
      </c>
      <c r="P2" t="str">
        <f>_xlfn.XLOOKUP(All_Data[[#This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IF(J3="M","Medium",IF(J3="L","Large",IF(J3="D","Dark")))</f>
        <v>Medium</v>
      </c>
      <c r="P3" t="str">
        <f>_xlfn.XLOOKUP(All_Data[[#This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Large</v>
      </c>
      <c r="P4" t="str">
        <f>_xlfn.XLOOKUP(All_Data[[#This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_xlfn.XLOOKUP(All_Data[[#This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Large</v>
      </c>
      <c r="P6" t="str">
        <f>_xlfn.XLOOKUP(All_Data[[#This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_xlfn.XLOOKUP(All_Data[[#This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_xlfn.XLOOKUP(All_Data[[#This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Large</v>
      </c>
      <c r="P9" t="str">
        <f>_xlfn.XLOOKUP(All_Data[[#This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_xlfn.XLOOKUP(All_Data[[#This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_xlfn.XLOOKUP(All_Data[[#This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_xlfn.XLOOKUP(All_Data[[#This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Large</v>
      </c>
      <c r="P13" t="str">
        <f>_xlfn.XLOOKUP(All_Data[[#This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_xlfn.XLOOKUP(All_Data[[#This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_xlfn.XLOOKUP(All_Data[[#This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_xlfn.XLOOKUP(All_Data[[#This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_xlfn.XLOOKUP(All_Data[[#This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_xlfn.XLOOKUP(All_Data[[#This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Large</v>
      </c>
      <c r="P19" t="str">
        <f>_xlfn.XLOOKUP(All_Data[[#This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_xlfn.XLOOKUP(All_Data[[#This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_xlfn.XLOOKUP(All_Data[[#This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_xlfn.XLOOKUP(All_Data[[#This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_xlfn.XLOOKUP(All_Data[[#This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_xlfn.XLOOKUP(All_Data[[#This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_xlfn.XLOOKUP(All_Data[[#This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_xlfn.XLOOKUP(All_Data[[#This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_xlfn.XLOOKUP(All_Data[[#This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_xlfn.XLOOKUP(All_Data[[#This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_xlfn.XLOOKUP(All_Data[[#This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_xlfn.XLOOKUP(All_Data[[#This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_xlfn.XLOOKUP(All_Data[[#This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_xlfn.XLOOKUP(All_Data[[#This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_xlfn.XLOOKUP(All_Data[[#This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_xlfn.XLOOKUP(All_Data[[#This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Large</v>
      </c>
      <c r="P35" t="str">
        <f>_xlfn.XLOOKUP(All_Data[[#This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Large</v>
      </c>
      <c r="P36" t="str">
        <f>_xlfn.XLOOKUP(All_Data[[#This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_xlfn.XLOOKUP(All_Data[[#This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_xlfn.XLOOKUP(All_Data[[#This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Large</v>
      </c>
      <c r="P39" t="str">
        <f>_xlfn.XLOOKUP(All_Data[[#This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_xlfn.XLOOKUP(All_Data[[#This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_xlfn.XLOOKUP(All_Data[[#This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_xlfn.XLOOKUP(All_Data[[#This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_xlfn.XLOOKUP(All_Data[[#This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_xlfn.XLOOKUP(All_Data[[#This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Large</v>
      </c>
      <c r="P45" t="str">
        <f>_xlfn.XLOOKUP(All_Data[[#This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_xlfn.XLOOKUP(All_Data[[#This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_xlfn.XLOOKUP(All_Data[[#This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_xlfn.XLOOKUP(All_Data[[#This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Large</v>
      </c>
      <c r="P49" t="str">
        <f>_xlfn.XLOOKUP(All_Data[[#This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_xlfn.XLOOKUP(All_Data[[#This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Large</v>
      </c>
      <c r="P51" t="str">
        <f>_xlfn.XLOOKUP(All_Data[[#This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_xlfn.XLOOKUP(All_Data[[#This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Large</v>
      </c>
      <c r="P53" t="str">
        <f>_xlfn.XLOOKUP(All_Data[[#This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_xlfn.XLOOKUP(All_Data[[#This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Large</v>
      </c>
      <c r="P55" t="str">
        <f>_xlfn.XLOOKUP(All_Data[[#This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_xlfn.XLOOKUP(All_Data[[#This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Large</v>
      </c>
      <c r="P57" t="str">
        <f>_xlfn.XLOOKUP(All_Data[[#This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_xlfn.XLOOKUP(All_Data[[#This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Large</v>
      </c>
      <c r="P59" t="str">
        <f>_xlfn.XLOOKUP(All_Data[[#This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_xlfn.XLOOKUP(All_Data[[#This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_xlfn.XLOOKUP(All_Data[[#This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_xlfn.XLOOKUP(All_Data[[#This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_xlfn.XLOOKUP(All_Data[[#This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Large</v>
      </c>
      <c r="P64" t="str">
        <f>_xlfn.XLOOKUP(All_Data[[#This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_xlfn.XLOOKUP(All_Data[[#This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_xlfn.XLOOKUP(All_Data[[#This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IF(J67="M","Medium",IF(J67="L","Large",IF(J67="D","Dark")))</f>
        <v>Dark</v>
      </c>
      <c r="P67" t="str">
        <f>_xlfn.XLOOKUP(All_Data[[#This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Large</v>
      </c>
      <c r="P68" t="str">
        <f>_xlfn.XLOOKUP(All_Data[[#This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Large</v>
      </c>
      <c r="P69" t="str">
        <f>_xlfn.XLOOKUP(All_Data[[#This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_xlfn.XLOOKUP(All_Data[[#This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_xlfn.XLOOKUP(All_Data[[#This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Large</v>
      </c>
      <c r="P72" t="str">
        <f>_xlfn.XLOOKUP(All_Data[[#This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Large</v>
      </c>
      <c r="P73" t="str">
        <f>_xlfn.XLOOKUP(All_Data[[#This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_xlfn.XLOOKUP(All_Data[[#This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_xlfn.XLOOKUP(All_Data[[#This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Large</v>
      </c>
      <c r="P76" t="str">
        <f>_xlfn.XLOOKUP(All_Data[[#This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_xlfn.XLOOKUP(All_Data[[#This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Large</v>
      </c>
      <c r="P78" t="str">
        <f>_xlfn.XLOOKUP(All_Data[[#This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_xlfn.XLOOKUP(All_Data[[#This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_xlfn.XLOOKUP(All_Data[[#This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Large</v>
      </c>
      <c r="P81" t="str">
        <f>_xlfn.XLOOKUP(All_Data[[#This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Large</v>
      </c>
      <c r="P82" t="str">
        <f>_xlfn.XLOOKUP(All_Data[[#This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Large</v>
      </c>
      <c r="P83" t="str">
        <f>_xlfn.XLOOKUP(All_Data[[#This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_xlfn.XLOOKUP(All_Data[[#This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_xlfn.XLOOKUP(All_Data[[#This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Large</v>
      </c>
      <c r="P86" t="str">
        <f>_xlfn.XLOOKUP(All_Data[[#This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Large</v>
      </c>
      <c r="P87" t="str">
        <f>_xlfn.XLOOKUP(All_Data[[#This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_xlfn.XLOOKUP(All_Data[[#This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_xlfn.XLOOKUP(All_Data[[#This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Large</v>
      </c>
      <c r="P90" t="str">
        <f>_xlfn.XLOOKUP(All_Data[[#This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Large</v>
      </c>
      <c r="P91" t="str">
        <f>_xlfn.XLOOKUP(All_Data[[#This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Large</v>
      </c>
      <c r="P92" t="str">
        <f>_xlfn.XLOOKUP(All_Data[[#This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_xlfn.XLOOKUP(All_Data[[#This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Large</v>
      </c>
      <c r="P94" t="str">
        <f>_xlfn.XLOOKUP(All_Data[[#This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Large</v>
      </c>
      <c r="P95" t="str">
        <f>_xlfn.XLOOKUP(All_Data[[#This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_xlfn.XLOOKUP(All_Data[[#This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_xlfn.XLOOKUP(All_Data[[#This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_xlfn.XLOOKUP(All_Data[[#This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_xlfn.XLOOKUP(All_Data[[#This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_xlfn.XLOOKUP(All_Data[[#This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_xlfn.XLOOKUP(All_Data[[#This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Large</v>
      </c>
      <c r="P102" t="str">
        <f>_xlfn.XLOOKUP(All_Data[[#This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_xlfn.XLOOKUP(All_Data[[#This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_xlfn.XLOOKUP(All_Data[[#This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_xlfn.XLOOKUP(All_Data[[#This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_xlfn.XLOOKUP(All_Data[[#This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_xlfn.XLOOKUP(All_Data[[#This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_xlfn.XLOOKUP(All_Data[[#This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_xlfn.XLOOKUP(All_Data[[#This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_xlfn.XLOOKUP(All_Data[[#This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_xlfn.XLOOKUP(All_Data[[#This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Large</v>
      </c>
      <c r="P112" t="str">
        <f>_xlfn.XLOOKUP(All_Data[[#This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_xlfn.XLOOKUP(All_Data[[#This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_xlfn.XLOOKUP(All_Data[[#This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_xlfn.XLOOKUP(All_Data[[#This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Large</v>
      </c>
      <c r="P116" t="str">
        <f>_xlfn.XLOOKUP(All_Data[[#This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Large</v>
      </c>
      <c r="P117" t="str">
        <f>_xlfn.XLOOKUP(All_Data[[#This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Large</v>
      </c>
      <c r="P118" t="str">
        <f>_xlfn.XLOOKUP(All_Data[[#This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Large</v>
      </c>
      <c r="P119" t="str">
        <f>_xlfn.XLOOKUP(All_Data[[#This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_xlfn.XLOOKUP(All_Data[[#This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_xlfn.XLOOKUP(All_Data[[#This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Large</v>
      </c>
      <c r="P122" t="str">
        <f>_xlfn.XLOOKUP(All_Data[[#This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_xlfn.XLOOKUP(All_Data[[#This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_xlfn.XLOOKUP(All_Data[[#This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Large</v>
      </c>
      <c r="P125" t="str">
        <f>_xlfn.XLOOKUP(All_Data[[#This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_xlfn.XLOOKUP(All_Data[[#This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_xlfn.XLOOKUP(All_Data[[#This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_xlfn.XLOOKUP(All_Data[[#This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_xlfn.XLOOKUP(All_Data[[#This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_xlfn.XLOOKUP(All_Data[[#This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IF(J131="M","Medium",IF(J131="L","Large",IF(J131="D","Dark")))</f>
        <v>Dark</v>
      </c>
      <c r="P131" t="str">
        <f>_xlfn.XLOOKUP(All_Data[[#This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Large</v>
      </c>
      <c r="P132" t="str">
        <f>_xlfn.XLOOKUP(All_Data[[#This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_xlfn.XLOOKUP(All_Data[[#This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Large</v>
      </c>
      <c r="P134" t="str">
        <f>_xlfn.XLOOKUP(All_Data[[#This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_xlfn.XLOOKUP(All_Data[[#This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_xlfn.XLOOKUP(All_Data[[#This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Large</v>
      </c>
      <c r="P137" t="str">
        <f>_xlfn.XLOOKUP(All_Data[[#This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_xlfn.XLOOKUP(All_Data[[#This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Large</v>
      </c>
      <c r="P139" t="str">
        <f>_xlfn.XLOOKUP(All_Data[[#This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_xlfn.XLOOKUP(All_Data[[#This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_xlfn.XLOOKUP(All_Data[[#This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_xlfn.XLOOKUP(All_Data[[#This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Large</v>
      </c>
      <c r="P143" t="str">
        <f>_xlfn.XLOOKUP(All_Data[[#This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Large</v>
      </c>
      <c r="P144" t="str">
        <f>_xlfn.XLOOKUP(All_Data[[#This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_xlfn.XLOOKUP(All_Data[[#This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Large</v>
      </c>
      <c r="P146" t="str">
        <f>_xlfn.XLOOKUP(All_Data[[#This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_xlfn.XLOOKUP(All_Data[[#This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_xlfn.XLOOKUP(All_Data[[#This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_xlfn.XLOOKUP(All_Data[[#This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_xlfn.XLOOKUP(All_Data[[#This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_xlfn.XLOOKUP(All_Data[[#This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_xlfn.XLOOKUP(All_Data[[#This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_xlfn.XLOOKUP(All_Data[[#This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_xlfn.XLOOKUP(All_Data[[#This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_xlfn.XLOOKUP(All_Data[[#This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_xlfn.XLOOKUP(All_Data[[#This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_xlfn.XLOOKUP(All_Data[[#This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_xlfn.XLOOKUP(All_Data[[#This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_xlfn.XLOOKUP(All_Data[[#This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_xlfn.XLOOKUP(All_Data[[#This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Large</v>
      </c>
      <c r="P161" t="str">
        <f>_xlfn.XLOOKUP(All_Data[[#This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_xlfn.XLOOKUP(All_Data[[#This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Large</v>
      </c>
      <c r="P163" t="str">
        <f>_xlfn.XLOOKUP(All_Data[[#This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_xlfn.XLOOKUP(All_Data[[#This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_xlfn.XLOOKUP(All_Data[[#This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_xlfn.XLOOKUP(All_Data[[#This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_xlfn.XLOOKUP(All_Data[[#This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_xlfn.XLOOKUP(All_Data[[#This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_xlfn.XLOOKUP(All_Data[[#This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_xlfn.XLOOKUP(All_Data[[#This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_xlfn.XLOOKUP(All_Data[[#This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Large</v>
      </c>
      <c r="P172" t="str">
        <f>_xlfn.XLOOKUP(All_Data[[#This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_xlfn.XLOOKUP(All_Data[[#This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_xlfn.XLOOKUP(All_Data[[#This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_xlfn.XLOOKUP(All_Data[[#This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Large</v>
      </c>
      <c r="P176" t="str">
        <f>_xlfn.XLOOKUP(All_Data[[#This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_xlfn.XLOOKUP(All_Data[[#This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Large</v>
      </c>
      <c r="P178" t="str">
        <f>_xlfn.XLOOKUP(All_Data[[#This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Large</v>
      </c>
      <c r="P179" t="str">
        <f>_xlfn.XLOOKUP(All_Data[[#This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Large</v>
      </c>
      <c r="P180" t="str">
        <f>_xlfn.XLOOKUP(All_Data[[#This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_xlfn.XLOOKUP(All_Data[[#This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Large</v>
      </c>
      <c r="P182" t="str">
        <f>_xlfn.XLOOKUP(All_Data[[#This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_xlfn.XLOOKUP(All_Data[[#This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_xlfn.XLOOKUP(All_Data[[#This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_xlfn.XLOOKUP(All_Data[[#This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Large</v>
      </c>
      <c r="P186" t="str">
        <f>_xlfn.XLOOKUP(All_Data[[#This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_xlfn.XLOOKUP(All_Data[[#This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_xlfn.XLOOKUP(All_Data[[#This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_xlfn.XLOOKUP(All_Data[[#This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Large</v>
      </c>
      <c r="P190" t="str">
        <f>_xlfn.XLOOKUP(All_Data[[#This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_xlfn.XLOOKUP(All_Data[[#This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_xlfn.XLOOKUP(All_Data[[#This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_xlfn.XLOOKUP(All_Data[[#This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_xlfn.XLOOKUP(All_Data[[#This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IF(J195="M","Medium",IF(J195="L","Large",IF(J195="D","Dark")))</f>
        <v>Large</v>
      </c>
      <c r="P195" t="str">
        <f>_xlfn.XLOOKUP(All_Data[[#This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_xlfn.XLOOKUP(All_Data[[#This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Large</v>
      </c>
      <c r="P197" t="str">
        <f>_xlfn.XLOOKUP(All_Data[[#This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Large</v>
      </c>
      <c r="P198" t="str">
        <f>_xlfn.XLOOKUP(All_Data[[#This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_xlfn.XLOOKUP(All_Data[[#This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_xlfn.XLOOKUP(All_Data[[#This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Large</v>
      </c>
      <c r="P201" t="str">
        <f>_xlfn.XLOOKUP(All_Data[[#This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_xlfn.XLOOKUP(All_Data[[#This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Large</v>
      </c>
      <c r="P203" t="str">
        <f>_xlfn.XLOOKUP(All_Data[[#This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_xlfn.XLOOKUP(All_Data[[#This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Large</v>
      </c>
      <c r="P205" t="str">
        <f>_xlfn.XLOOKUP(All_Data[[#This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_xlfn.XLOOKUP(All_Data[[#This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_xlfn.XLOOKUP(All_Data[[#This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_xlfn.XLOOKUP(All_Data[[#This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_xlfn.XLOOKUP(All_Data[[#This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_xlfn.XLOOKUP(All_Data[[#This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_xlfn.XLOOKUP(All_Data[[#This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_xlfn.XLOOKUP(All_Data[[#This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Large</v>
      </c>
      <c r="P213" t="str">
        <f>_xlfn.XLOOKUP(All_Data[[#This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_xlfn.XLOOKUP(All_Data[[#This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_xlfn.XLOOKUP(All_Data[[#This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Large</v>
      </c>
      <c r="P216" t="str">
        <f>_xlfn.XLOOKUP(All_Data[[#This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_xlfn.XLOOKUP(All_Data[[#This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_xlfn.XLOOKUP(All_Data[[#This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Large</v>
      </c>
      <c r="P219" t="str">
        <f>_xlfn.XLOOKUP(All_Data[[#This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_xlfn.XLOOKUP(All_Data[[#This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Large</v>
      </c>
      <c r="P221" t="str">
        <f>_xlfn.XLOOKUP(All_Data[[#This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_xlfn.XLOOKUP(All_Data[[#This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Large</v>
      </c>
      <c r="P223" t="str">
        <f>_xlfn.XLOOKUP(All_Data[[#This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_xlfn.XLOOKUP(All_Data[[#This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Large</v>
      </c>
      <c r="P225" t="str">
        <f>_xlfn.XLOOKUP(All_Data[[#This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_xlfn.XLOOKUP(All_Data[[#This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Large</v>
      </c>
      <c r="P227" t="str">
        <f>_xlfn.XLOOKUP(All_Data[[#This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_xlfn.XLOOKUP(All_Data[[#This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_xlfn.XLOOKUP(All_Data[[#This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Large</v>
      </c>
      <c r="P230" t="str">
        <f>_xlfn.XLOOKUP(All_Data[[#This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_xlfn.XLOOKUP(All_Data[[#This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_xlfn.XLOOKUP(All_Data[[#This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_xlfn.XLOOKUP(All_Data[[#This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Large</v>
      </c>
      <c r="P234" t="str">
        <f>_xlfn.XLOOKUP(All_Data[[#This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_xlfn.XLOOKUP(All_Data[[#This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Large</v>
      </c>
      <c r="P236" t="str">
        <f>_xlfn.XLOOKUP(All_Data[[#This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Large</v>
      </c>
      <c r="P237" t="str">
        <f>_xlfn.XLOOKUP(All_Data[[#This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_xlfn.XLOOKUP(All_Data[[#This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Large</v>
      </c>
      <c r="P239" t="str">
        <f>_xlfn.XLOOKUP(All_Data[[#This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_xlfn.XLOOKUP(All_Data[[#This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Large</v>
      </c>
      <c r="P241" t="str">
        <f>_xlfn.XLOOKUP(All_Data[[#This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_xlfn.XLOOKUP(All_Data[[#This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_xlfn.XLOOKUP(All_Data[[#This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_xlfn.XLOOKUP(All_Data[[#This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_xlfn.XLOOKUP(All_Data[[#This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_xlfn.XLOOKUP(All_Data[[#This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Large</v>
      </c>
      <c r="P247" t="str">
        <f>_xlfn.XLOOKUP(All_Data[[#This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_xlfn.XLOOKUP(All_Data[[#This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Large</v>
      </c>
      <c r="P249" t="str">
        <f>_xlfn.XLOOKUP(All_Data[[#This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_xlfn.XLOOKUP(All_Data[[#This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Large</v>
      </c>
      <c r="P251" t="str">
        <f>_xlfn.XLOOKUP(All_Data[[#This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_xlfn.XLOOKUP(All_Data[[#This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_xlfn.XLOOKUP(All_Data[[#This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_xlfn.XLOOKUP(All_Data[[#This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_xlfn.XLOOKUP(All_Data[[#This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Large</v>
      </c>
      <c r="P256" t="str">
        <f>_xlfn.XLOOKUP(All_Data[[#This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Large</v>
      </c>
      <c r="P257" t="str">
        <f>_xlfn.XLOOKUP(All_Data[[#This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_xlfn.XLOOKUP(All_Data[[#This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IF(J259="M","Medium",IF(J259="L","Large",IF(J259="D","Dark")))</f>
        <v>Dark</v>
      </c>
      <c r="P259" t="str">
        <f>_xlfn.XLOOKUP(All_Data[[#This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_xlfn.XLOOKUP(All_Data[[#This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_xlfn.XLOOKUP(All_Data[[#This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Large</v>
      </c>
      <c r="P262" t="str">
        <f>_xlfn.XLOOKUP(All_Data[[#This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Large</v>
      </c>
      <c r="P263" t="str">
        <f>_xlfn.XLOOKUP(All_Data[[#This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_xlfn.XLOOKUP(All_Data[[#This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_xlfn.XLOOKUP(All_Data[[#This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Large</v>
      </c>
      <c r="P266" t="str">
        <f>_xlfn.XLOOKUP(All_Data[[#This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_xlfn.XLOOKUP(All_Data[[#This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_xlfn.XLOOKUP(All_Data[[#This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_xlfn.XLOOKUP(All_Data[[#This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_xlfn.XLOOKUP(All_Data[[#This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_xlfn.XLOOKUP(All_Data[[#This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_xlfn.XLOOKUP(All_Data[[#This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_xlfn.XLOOKUP(All_Data[[#This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Large</v>
      </c>
      <c r="P274" t="str">
        <f>_xlfn.XLOOKUP(All_Data[[#This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Large</v>
      </c>
      <c r="P275" t="str">
        <f>_xlfn.XLOOKUP(All_Data[[#This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_xlfn.XLOOKUP(All_Data[[#This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Large</v>
      </c>
      <c r="P277" t="str">
        <f>_xlfn.XLOOKUP(All_Data[[#This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Large</v>
      </c>
      <c r="P278" t="str">
        <f>_xlfn.XLOOKUP(All_Data[[#This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Large</v>
      </c>
      <c r="P279" t="str">
        <f>_xlfn.XLOOKUP(All_Data[[#This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Large</v>
      </c>
      <c r="P280" t="str">
        <f>_xlfn.XLOOKUP(All_Data[[#This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_xlfn.XLOOKUP(All_Data[[#This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_xlfn.XLOOKUP(All_Data[[#This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Large</v>
      </c>
      <c r="P283" t="str">
        <f>_xlfn.XLOOKUP(All_Data[[#This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Large</v>
      </c>
      <c r="P284" t="str">
        <f>_xlfn.XLOOKUP(All_Data[[#This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_xlfn.XLOOKUP(All_Data[[#This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_xlfn.XLOOKUP(All_Data[[#This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Large</v>
      </c>
      <c r="P287" t="str">
        <f>_xlfn.XLOOKUP(All_Data[[#This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_xlfn.XLOOKUP(All_Data[[#This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Large</v>
      </c>
      <c r="P289" t="str">
        <f>_xlfn.XLOOKUP(All_Data[[#This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_xlfn.XLOOKUP(All_Data[[#This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_xlfn.XLOOKUP(All_Data[[#This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_xlfn.XLOOKUP(All_Data[[#This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_xlfn.XLOOKUP(All_Data[[#This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_xlfn.XLOOKUP(All_Data[[#This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_xlfn.XLOOKUP(All_Data[[#This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Large</v>
      </c>
      <c r="P296" t="str">
        <f>_xlfn.XLOOKUP(All_Data[[#This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_xlfn.XLOOKUP(All_Data[[#This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_xlfn.XLOOKUP(All_Data[[#This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_xlfn.XLOOKUP(All_Data[[#This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Large</v>
      </c>
      <c r="P300" t="str">
        <f>_xlfn.XLOOKUP(All_Data[[#This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Large</v>
      </c>
      <c r="P301" t="str">
        <f>_xlfn.XLOOKUP(All_Data[[#This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Large</v>
      </c>
      <c r="P302" t="str">
        <f>_xlfn.XLOOKUP(All_Data[[#This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_xlfn.XLOOKUP(All_Data[[#This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_xlfn.XLOOKUP(All_Data[[#This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_xlfn.XLOOKUP(All_Data[[#This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Large</v>
      </c>
      <c r="P306" t="str">
        <f>_xlfn.XLOOKUP(All_Data[[#This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_xlfn.XLOOKUP(All_Data[[#This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_xlfn.XLOOKUP(All_Data[[#This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_xlfn.XLOOKUP(All_Data[[#This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_xlfn.XLOOKUP(All_Data[[#This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_xlfn.XLOOKUP(All_Data[[#This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Large</v>
      </c>
      <c r="P312" t="str">
        <f>_xlfn.XLOOKUP(All_Data[[#This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_xlfn.XLOOKUP(All_Data[[#This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_xlfn.XLOOKUP(All_Data[[#This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_xlfn.XLOOKUP(All_Data[[#This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_xlfn.XLOOKUP(All_Data[[#This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Large</v>
      </c>
      <c r="P317" t="str">
        <f>_xlfn.XLOOKUP(All_Data[[#This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Large</v>
      </c>
      <c r="P318" t="str">
        <f>_xlfn.XLOOKUP(All_Data[[#This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_xlfn.XLOOKUP(All_Data[[#This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_xlfn.XLOOKUP(All_Data[[#This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_xlfn.XLOOKUP(All_Data[[#This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Large</v>
      </c>
      <c r="P322" t="str">
        <f>_xlfn.XLOOKUP(All_Data[[#This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IF(J323="M","Medium",IF(J323="L","Large",IF(J323="D","Dark")))</f>
        <v>Medium</v>
      </c>
      <c r="P323" t="str">
        <f>_xlfn.XLOOKUP(All_Data[[#This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_xlfn.XLOOKUP(All_Data[[#This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_xlfn.XLOOKUP(All_Data[[#This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_xlfn.XLOOKUP(All_Data[[#This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Large</v>
      </c>
      <c r="P327" t="str">
        <f>_xlfn.XLOOKUP(All_Data[[#This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_xlfn.XLOOKUP(All_Data[[#This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_xlfn.XLOOKUP(All_Data[[#This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Large</v>
      </c>
      <c r="P330" t="str">
        <f>_xlfn.XLOOKUP(All_Data[[#This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_xlfn.XLOOKUP(All_Data[[#This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_xlfn.XLOOKUP(All_Data[[#This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_xlfn.XLOOKUP(All_Data[[#This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_xlfn.XLOOKUP(All_Data[[#This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_xlfn.XLOOKUP(All_Data[[#This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Large</v>
      </c>
      <c r="P336" t="str">
        <f>_xlfn.XLOOKUP(All_Data[[#This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Large</v>
      </c>
      <c r="P337" t="str">
        <f>_xlfn.XLOOKUP(All_Data[[#This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_xlfn.XLOOKUP(All_Data[[#This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_xlfn.XLOOKUP(All_Data[[#This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Large</v>
      </c>
      <c r="P340" t="str">
        <f>_xlfn.XLOOKUP(All_Data[[#This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_xlfn.XLOOKUP(All_Data[[#This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_xlfn.XLOOKUP(All_Data[[#This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Large</v>
      </c>
      <c r="P343" t="str">
        <f>_xlfn.XLOOKUP(All_Data[[#This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_xlfn.XLOOKUP(All_Data[[#This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_xlfn.XLOOKUP(All_Data[[#This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_xlfn.XLOOKUP(All_Data[[#This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Large</v>
      </c>
      <c r="P347" t="str">
        <f>_xlfn.XLOOKUP(All_Data[[#This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Large</v>
      </c>
      <c r="P348" t="str">
        <f>_xlfn.XLOOKUP(All_Data[[#This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_xlfn.XLOOKUP(All_Data[[#This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Large</v>
      </c>
      <c r="P350" t="str">
        <f>_xlfn.XLOOKUP(All_Data[[#This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Large</v>
      </c>
      <c r="P351" t="str">
        <f>_xlfn.XLOOKUP(All_Data[[#This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_xlfn.XLOOKUP(All_Data[[#This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_xlfn.XLOOKUP(All_Data[[#This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_xlfn.XLOOKUP(All_Data[[#This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_xlfn.XLOOKUP(All_Data[[#This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_xlfn.XLOOKUP(All_Data[[#This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_xlfn.XLOOKUP(All_Data[[#This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_xlfn.XLOOKUP(All_Data[[#This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_xlfn.XLOOKUP(All_Data[[#This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Large</v>
      </c>
      <c r="P360" t="str">
        <f>_xlfn.XLOOKUP(All_Data[[#This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Large</v>
      </c>
      <c r="P361" t="str">
        <f>_xlfn.XLOOKUP(All_Data[[#This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_xlfn.XLOOKUP(All_Data[[#This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_xlfn.XLOOKUP(All_Data[[#This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Large</v>
      </c>
      <c r="P364" t="str">
        <f>_xlfn.XLOOKUP(All_Data[[#This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_xlfn.XLOOKUP(All_Data[[#This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_xlfn.XLOOKUP(All_Data[[#This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_xlfn.XLOOKUP(All_Data[[#This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_xlfn.XLOOKUP(All_Data[[#This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_xlfn.XLOOKUP(All_Data[[#This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_xlfn.XLOOKUP(All_Data[[#This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Large</v>
      </c>
      <c r="P371" t="str">
        <f>_xlfn.XLOOKUP(All_Data[[#This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_xlfn.XLOOKUP(All_Data[[#This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Large</v>
      </c>
      <c r="P373" t="str">
        <f>_xlfn.XLOOKUP(All_Data[[#This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Large</v>
      </c>
      <c r="P374" t="str">
        <f>_xlfn.XLOOKUP(All_Data[[#This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_xlfn.XLOOKUP(All_Data[[#This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Large</v>
      </c>
      <c r="P376" t="str">
        <f>_xlfn.XLOOKUP(All_Data[[#This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_xlfn.XLOOKUP(All_Data[[#This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_xlfn.XLOOKUP(All_Data[[#This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_xlfn.XLOOKUP(All_Data[[#This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Large</v>
      </c>
      <c r="P380" t="str">
        <f>_xlfn.XLOOKUP(All_Data[[#This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Large</v>
      </c>
      <c r="P381" t="str">
        <f>_xlfn.XLOOKUP(All_Data[[#This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_xlfn.XLOOKUP(All_Data[[#This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_xlfn.XLOOKUP(All_Data[[#This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_xlfn.XLOOKUP(All_Data[[#This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Large</v>
      </c>
      <c r="P385" t="str">
        <f>_xlfn.XLOOKUP(All_Data[[#This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Large</v>
      </c>
      <c r="P386" t="str">
        <f>_xlfn.XLOOKUP(All_Data[[#This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_xlfn.XLOOKUP(All_Data[[#This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_xlfn.XLOOKUP(All_Data[[#This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Large</v>
      </c>
      <c r="P389" t="str">
        <f>_xlfn.XLOOKUP(All_Data[[#This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_xlfn.XLOOKUP(All_Data[[#This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_xlfn.XLOOKUP(All_Data[[#This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_xlfn.XLOOKUP(All_Data[[#This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_xlfn.XLOOKUP(All_Data[[#This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Large</v>
      </c>
      <c r="P394" t="str">
        <f>_xlfn.XLOOKUP(All_Data[[#This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Large</v>
      </c>
      <c r="P395" t="str">
        <f>_xlfn.XLOOKUP(All_Data[[#This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Large</v>
      </c>
      <c r="P396" t="str">
        <f>_xlfn.XLOOKUP(All_Data[[#This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_xlfn.XLOOKUP(All_Data[[#This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Large</v>
      </c>
      <c r="P398" t="str">
        <f>_xlfn.XLOOKUP(All_Data[[#This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_xlfn.XLOOKUP(All_Data[[#This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_xlfn.XLOOKUP(All_Data[[#This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_xlfn.XLOOKUP(All_Data[[#This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Large</v>
      </c>
      <c r="P402" t="str">
        <f>_xlfn.XLOOKUP(All_Data[[#This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_xlfn.XLOOKUP(All_Data[[#This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_xlfn.XLOOKUP(All_Data[[#This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Large</v>
      </c>
      <c r="P405" t="str">
        <f>_xlfn.XLOOKUP(All_Data[[#This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_xlfn.XLOOKUP(All_Data[[#This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_xlfn.XLOOKUP(All_Data[[#This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_xlfn.XLOOKUP(All_Data[[#This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_xlfn.XLOOKUP(All_Data[[#This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_xlfn.XLOOKUP(All_Data[[#This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Large</v>
      </c>
      <c r="P411" t="str">
        <f>_xlfn.XLOOKUP(All_Data[[#This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Large</v>
      </c>
      <c r="P412" t="str">
        <f>_xlfn.XLOOKUP(All_Data[[#This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_xlfn.XLOOKUP(All_Data[[#This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_xlfn.XLOOKUP(All_Data[[#This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Large</v>
      </c>
      <c r="P415" t="str">
        <f>_xlfn.XLOOKUP(All_Data[[#This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Large</v>
      </c>
      <c r="P416" t="str">
        <f>_xlfn.XLOOKUP(All_Data[[#This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_xlfn.XLOOKUP(All_Data[[#This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Large</v>
      </c>
      <c r="P418" t="str">
        <f>_xlfn.XLOOKUP(All_Data[[#This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Large</v>
      </c>
      <c r="P419" t="str">
        <f>_xlfn.XLOOKUP(All_Data[[#This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Large</v>
      </c>
      <c r="P420" t="str">
        <f>_xlfn.XLOOKUP(All_Data[[#This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_xlfn.XLOOKUP(All_Data[[#This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_xlfn.XLOOKUP(All_Data[[#This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_xlfn.XLOOKUP(All_Data[[#This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_xlfn.XLOOKUP(All_Data[[#This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_xlfn.XLOOKUP(All_Data[[#This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Large</v>
      </c>
      <c r="P426" t="str">
        <f>_xlfn.XLOOKUP(All_Data[[#This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_xlfn.XLOOKUP(All_Data[[#This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Large</v>
      </c>
      <c r="P428" t="str">
        <f>_xlfn.XLOOKUP(All_Data[[#This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_xlfn.XLOOKUP(All_Data[[#This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Large</v>
      </c>
      <c r="P430" t="str">
        <f>_xlfn.XLOOKUP(All_Data[[#This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Large</v>
      </c>
      <c r="P431" t="str">
        <f>_xlfn.XLOOKUP(All_Data[[#This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_xlfn.XLOOKUP(All_Data[[#This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_xlfn.XLOOKUP(All_Data[[#This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_xlfn.XLOOKUP(All_Data[[#This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_xlfn.XLOOKUP(All_Data[[#This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_xlfn.XLOOKUP(All_Data[[#This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_xlfn.XLOOKUP(All_Data[[#This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Large</v>
      </c>
      <c r="P438" t="str">
        <f>_xlfn.XLOOKUP(All_Data[[#This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_xlfn.XLOOKUP(All_Data[[#This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_xlfn.XLOOKUP(All_Data[[#This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Large</v>
      </c>
      <c r="P441" t="str">
        <f>_xlfn.XLOOKUP(All_Data[[#This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_xlfn.XLOOKUP(All_Data[[#This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_xlfn.XLOOKUP(All_Data[[#This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Large</v>
      </c>
      <c r="P444" t="str">
        <f>_xlfn.XLOOKUP(All_Data[[#This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Large</v>
      </c>
      <c r="P445" t="str">
        <f>_xlfn.XLOOKUP(All_Data[[#This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_xlfn.XLOOKUP(All_Data[[#This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_xlfn.XLOOKUP(All_Data[[#This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_xlfn.XLOOKUP(All_Data[[#This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_xlfn.XLOOKUP(All_Data[[#This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Large</v>
      </c>
      <c r="P450" t="str">
        <f>_xlfn.XLOOKUP(All_Data[[#This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_xlfn.XLOOKUP(All_Data[[#This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Large</v>
      </c>
      <c r="P452" t="str">
        <f>_xlfn.XLOOKUP(All_Data[[#This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_xlfn.XLOOKUP(All_Data[[#This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Large</v>
      </c>
      <c r="P454" t="str">
        <f>_xlfn.XLOOKUP(All_Data[[#This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Large</v>
      </c>
      <c r="P455" t="str">
        <f>_xlfn.XLOOKUP(All_Data[[#This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_xlfn.XLOOKUP(All_Data[[#This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Large</v>
      </c>
      <c r="P457" t="str">
        <f>_xlfn.XLOOKUP(All_Data[[#This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_xlfn.XLOOKUP(All_Data[[#This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Large</v>
      </c>
      <c r="P459" t="str">
        <f>_xlfn.XLOOKUP(All_Data[[#This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_xlfn.XLOOKUP(All_Data[[#This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Large</v>
      </c>
      <c r="P461" t="str">
        <f>_xlfn.XLOOKUP(All_Data[[#This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_xlfn.XLOOKUP(All_Data[[#This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_xlfn.XLOOKUP(All_Data[[#This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_xlfn.XLOOKUP(All_Data[[#This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_xlfn.XLOOKUP(All_Data[[#This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_xlfn.XLOOKUP(All_Data[[#This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_xlfn.XLOOKUP(All_Data[[#This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_xlfn.XLOOKUP(All_Data[[#This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_xlfn.XLOOKUP(All_Data[[#This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_xlfn.XLOOKUP(All_Data[[#This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Large</v>
      </c>
      <c r="P471" t="str">
        <f>_xlfn.XLOOKUP(All_Data[[#This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_xlfn.XLOOKUP(All_Data[[#This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_xlfn.XLOOKUP(All_Data[[#This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_xlfn.XLOOKUP(All_Data[[#This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Large</v>
      </c>
      <c r="P475" t="str">
        <f>_xlfn.XLOOKUP(All_Data[[#This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_xlfn.XLOOKUP(All_Data[[#This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_xlfn.XLOOKUP(All_Data[[#This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Large</v>
      </c>
      <c r="P478" t="str">
        <f>_xlfn.XLOOKUP(All_Data[[#This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_xlfn.XLOOKUP(All_Data[[#This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_xlfn.XLOOKUP(All_Data[[#This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_xlfn.XLOOKUP(All_Data[[#This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_xlfn.XLOOKUP(All_Data[[#This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Large</v>
      </c>
      <c r="P483" t="str">
        <f>_xlfn.XLOOKUP(All_Data[[#This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_xlfn.XLOOKUP(All_Data[[#This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_xlfn.XLOOKUP(All_Data[[#This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Large</v>
      </c>
      <c r="P486" t="str">
        <f>_xlfn.XLOOKUP(All_Data[[#This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Large</v>
      </c>
      <c r="P487" t="str">
        <f>_xlfn.XLOOKUP(All_Data[[#This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_xlfn.XLOOKUP(All_Data[[#This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_xlfn.XLOOKUP(All_Data[[#This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_xlfn.XLOOKUP(All_Data[[#This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Large</v>
      </c>
      <c r="P491" t="str">
        <f>_xlfn.XLOOKUP(All_Data[[#This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_xlfn.XLOOKUP(All_Data[[#This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_xlfn.XLOOKUP(All_Data[[#This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_xlfn.XLOOKUP(All_Data[[#This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_xlfn.XLOOKUP(All_Data[[#This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Large</v>
      </c>
      <c r="P496" t="str">
        <f>_xlfn.XLOOKUP(All_Data[[#This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Large</v>
      </c>
      <c r="P497" t="str">
        <f>_xlfn.XLOOKUP(All_Data[[#This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_xlfn.XLOOKUP(All_Data[[#This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_xlfn.XLOOKUP(All_Data[[#This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_xlfn.XLOOKUP(All_Data[[#This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_xlfn.XLOOKUP(All_Data[[#This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Large</v>
      </c>
      <c r="P502" t="str">
        <f>_xlfn.XLOOKUP(All_Data[[#This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_xlfn.XLOOKUP(All_Data[[#This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_xlfn.XLOOKUP(All_Data[[#This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_xlfn.XLOOKUP(All_Data[[#This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Large</v>
      </c>
      <c r="P506" t="str">
        <f>_xlfn.XLOOKUP(All_Data[[#This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_xlfn.XLOOKUP(All_Data[[#This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Large</v>
      </c>
      <c r="P508" t="str">
        <f>_xlfn.XLOOKUP(All_Data[[#This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Large</v>
      </c>
      <c r="P509" t="str">
        <f>_xlfn.XLOOKUP(All_Data[[#This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_xlfn.XLOOKUP(All_Data[[#This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_xlfn.XLOOKUP(All_Data[[#This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Large</v>
      </c>
      <c r="P512" t="str">
        <f>_xlfn.XLOOKUP(All_Data[[#This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_xlfn.XLOOKUP(All_Data[[#This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Large</v>
      </c>
      <c r="P514" t="str">
        <f>_xlfn.XLOOKUP(All_Data[[#This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IF(J515="M","Medium",IF(J515="L","Large",IF(J515="D","Dark")))</f>
        <v>Large</v>
      </c>
      <c r="P515" t="str">
        <f>_xlfn.XLOOKUP(All_Data[[#This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_xlfn.XLOOKUP(All_Data[[#This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Large</v>
      </c>
      <c r="P517" t="str">
        <f>_xlfn.XLOOKUP(All_Data[[#This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_xlfn.XLOOKUP(All_Data[[#This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_xlfn.XLOOKUP(All_Data[[#This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_xlfn.XLOOKUP(All_Data[[#This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_xlfn.XLOOKUP(All_Data[[#This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_xlfn.XLOOKUP(All_Data[[#This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_xlfn.XLOOKUP(All_Data[[#This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_xlfn.XLOOKUP(All_Data[[#This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_xlfn.XLOOKUP(All_Data[[#This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Large</v>
      </c>
      <c r="P526" t="str">
        <f>_xlfn.XLOOKUP(All_Data[[#This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_xlfn.XLOOKUP(All_Data[[#This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_xlfn.XLOOKUP(All_Data[[#This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_xlfn.XLOOKUP(All_Data[[#This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Large</v>
      </c>
      <c r="P530" t="str">
        <f>_xlfn.XLOOKUP(All_Data[[#This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_xlfn.XLOOKUP(All_Data[[#This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_xlfn.XLOOKUP(All_Data[[#This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_xlfn.XLOOKUP(All_Data[[#This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_xlfn.XLOOKUP(All_Data[[#This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_xlfn.XLOOKUP(All_Data[[#This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_xlfn.XLOOKUP(All_Data[[#This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Large</v>
      </c>
      <c r="P537" t="str">
        <f>_xlfn.XLOOKUP(All_Data[[#This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_xlfn.XLOOKUP(All_Data[[#This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_xlfn.XLOOKUP(All_Data[[#This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_xlfn.XLOOKUP(All_Data[[#This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_xlfn.XLOOKUP(All_Data[[#This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Large</v>
      </c>
      <c r="P542" t="str">
        <f>_xlfn.XLOOKUP(All_Data[[#This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_xlfn.XLOOKUP(All_Data[[#This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_xlfn.XLOOKUP(All_Data[[#This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Large</v>
      </c>
      <c r="P545" t="str">
        <f>_xlfn.XLOOKUP(All_Data[[#This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Large</v>
      </c>
      <c r="P546" t="str">
        <f>_xlfn.XLOOKUP(All_Data[[#This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_xlfn.XLOOKUP(All_Data[[#This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_xlfn.XLOOKUP(All_Data[[#This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Large</v>
      </c>
      <c r="P549" t="str">
        <f>_xlfn.XLOOKUP(All_Data[[#This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Large</v>
      </c>
      <c r="P550" t="str">
        <f>_xlfn.XLOOKUP(All_Data[[#This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Large</v>
      </c>
      <c r="P551" t="str">
        <f>_xlfn.XLOOKUP(All_Data[[#This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_xlfn.XLOOKUP(All_Data[[#This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_xlfn.XLOOKUP(All_Data[[#This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Large</v>
      </c>
      <c r="P554" t="str">
        <f>_xlfn.XLOOKUP(All_Data[[#This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_xlfn.XLOOKUP(All_Data[[#This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Large</v>
      </c>
      <c r="P556" t="str">
        <f>_xlfn.XLOOKUP(All_Data[[#This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_xlfn.XLOOKUP(All_Data[[#This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_xlfn.XLOOKUP(All_Data[[#This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Large</v>
      </c>
      <c r="P559" t="str">
        <f>_xlfn.XLOOKUP(All_Data[[#This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_xlfn.XLOOKUP(All_Data[[#This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Large</v>
      </c>
      <c r="P561" t="str">
        <f>_xlfn.XLOOKUP(All_Data[[#This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_xlfn.XLOOKUP(All_Data[[#This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_xlfn.XLOOKUP(All_Data[[#This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Large</v>
      </c>
      <c r="P564" t="str">
        <f>_xlfn.XLOOKUP(All_Data[[#This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_xlfn.XLOOKUP(All_Data[[#This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Large</v>
      </c>
      <c r="P566" t="str">
        <f>_xlfn.XLOOKUP(All_Data[[#This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_xlfn.XLOOKUP(All_Data[[#This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_xlfn.XLOOKUP(All_Data[[#This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Large</v>
      </c>
      <c r="P569" t="str">
        <f>_xlfn.XLOOKUP(All_Data[[#This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Large</v>
      </c>
      <c r="P570" t="str">
        <f>_xlfn.XLOOKUP(All_Data[[#This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_xlfn.XLOOKUP(All_Data[[#This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_xlfn.XLOOKUP(All_Data[[#This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Large</v>
      </c>
      <c r="P573" t="str">
        <f>_xlfn.XLOOKUP(All_Data[[#This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_xlfn.XLOOKUP(All_Data[[#This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_xlfn.XLOOKUP(All_Data[[#This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Large</v>
      </c>
      <c r="P576" t="str">
        <f>_xlfn.XLOOKUP(All_Data[[#This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_xlfn.XLOOKUP(All_Data[[#This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_xlfn.XLOOKUP(All_Data[[#This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IF(J579="M","Medium",IF(J579="L","Large",IF(J579="D","Dark")))</f>
        <v>Medium</v>
      </c>
      <c r="P579" t="str">
        <f>_xlfn.XLOOKUP(All_Data[[#This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Large</v>
      </c>
      <c r="P580" t="str">
        <f>_xlfn.XLOOKUP(All_Data[[#This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_xlfn.XLOOKUP(All_Data[[#This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Large</v>
      </c>
      <c r="P582" t="str">
        <f>_xlfn.XLOOKUP(All_Data[[#This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Large</v>
      </c>
      <c r="P583" t="str">
        <f>_xlfn.XLOOKUP(All_Data[[#This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_xlfn.XLOOKUP(All_Data[[#This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Large</v>
      </c>
      <c r="P585" t="str">
        <f>_xlfn.XLOOKUP(All_Data[[#This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Large</v>
      </c>
      <c r="P586" t="str">
        <f>_xlfn.XLOOKUP(All_Data[[#This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_xlfn.XLOOKUP(All_Data[[#This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Large</v>
      </c>
      <c r="P588" t="str">
        <f>_xlfn.XLOOKUP(All_Data[[#This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_xlfn.XLOOKUP(All_Data[[#This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_xlfn.XLOOKUP(All_Data[[#This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Large</v>
      </c>
      <c r="P591" t="str">
        <f>_xlfn.XLOOKUP(All_Data[[#This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_xlfn.XLOOKUP(All_Data[[#This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_xlfn.XLOOKUP(All_Data[[#This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_xlfn.XLOOKUP(All_Data[[#This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_xlfn.XLOOKUP(All_Data[[#This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Large</v>
      </c>
      <c r="P596" t="str">
        <f>_xlfn.XLOOKUP(All_Data[[#This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Large</v>
      </c>
      <c r="P597" t="str">
        <f>_xlfn.XLOOKUP(All_Data[[#This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_xlfn.XLOOKUP(All_Data[[#This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Large</v>
      </c>
      <c r="P599" t="str">
        <f>_xlfn.XLOOKUP(All_Data[[#This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_xlfn.XLOOKUP(All_Data[[#This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_xlfn.XLOOKUP(All_Data[[#This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_xlfn.XLOOKUP(All_Data[[#This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Large</v>
      </c>
      <c r="P603" t="str">
        <f>_xlfn.XLOOKUP(All_Data[[#This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Large</v>
      </c>
      <c r="P604" t="str">
        <f>_xlfn.XLOOKUP(All_Data[[#This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_xlfn.XLOOKUP(All_Data[[#This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_xlfn.XLOOKUP(All_Data[[#This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Large</v>
      </c>
      <c r="P607" t="str">
        <f>_xlfn.XLOOKUP(All_Data[[#This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Large</v>
      </c>
      <c r="P608" t="str">
        <f>_xlfn.XLOOKUP(All_Data[[#This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_xlfn.XLOOKUP(All_Data[[#This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_xlfn.XLOOKUP(All_Data[[#This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_xlfn.XLOOKUP(All_Data[[#This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_xlfn.XLOOKUP(All_Data[[#This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Large</v>
      </c>
      <c r="P613" t="str">
        <f>_xlfn.XLOOKUP(All_Data[[#This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_xlfn.XLOOKUP(All_Data[[#This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_xlfn.XLOOKUP(All_Data[[#This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_xlfn.XLOOKUP(All_Data[[#This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Large</v>
      </c>
      <c r="P617" t="str">
        <f>_xlfn.XLOOKUP(All_Data[[#This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_xlfn.XLOOKUP(All_Data[[#This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_xlfn.XLOOKUP(All_Data[[#This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_xlfn.XLOOKUP(All_Data[[#This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_xlfn.XLOOKUP(All_Data[[#This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_xlfn.XLOOKUP(All_Data[[#This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Large</v>
      </c>
      <c r="P623" t="str">
        <f>_xlfn.XLOOKUP(All_Data[[#This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_xlfn.XLOOKUP(All_Data[[#This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_xlfn.XLOOKUP(All_Data[[#This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_xlfn.XLOOKUP(All_Data[[#This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Large</v>
      </c>
      <c r="P627" t="str">
        <f>_xlfn.XLOOKUP(All_Data[[#This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_xlfn.XLOOKUP(All_Data[[#This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_xlfn.XLOOKUP(All_Data[[#This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Large</v>
      </c>
      <c r="P630" t="str">
        <f>_xlfn.XLOOKUP(All_Data[[#This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_xlfn.XLOOKUP(All_Data[[#This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_xlfn.XLOOKUP(All_Data[[#This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_xlfn.XLOOKUP(All_Data[[#This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Large</v>
      </c>
      <c r="P634" t="str">
        <f>_xlfn.XLOOKUP(All_Data[[#This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Large</v>
      </c>
      <c r="P635" t="str">
        <f>_xlfn.XLOOKUP(All_Data[[#This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_xlfn.XLOOKUP(All_Data[[#This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Large</v>
      </c>
      <c r="P637" t="str">
        <f>_xlfn.XLOOKUP(All_Data[[#This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Large</v>
      </c>
      <c r="P638" t="str">
        <f>_xlfn.XLOOKUP(All_Data[[#This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_xlfn.XLOOKUP(All_Data[[#This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_xlfn.XLOOKUP(All_Data[[#This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_xlfn.XLOOKUP(All_Data[[#This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Large</v>
      </c>
      <c r="P642" t="str">
        <f>_xlfn.XLOOKUP(All_Data[[#This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_xlfn.XLOOKUP(All_Data[[#This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_xlfn.XLOOKUP(All_Data[[#This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Large</v>
      </c>
      <c r="P645" t="str">
        <f>_xlfn.XLOOKUP(All_Data[[#This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_xlfn.XLOOKUP(All_Data[[#This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_xlfn.XLOOKUP(All_Data[[#This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_xlfn.XLOOKUP(All_Data[[#This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Large</v>
      </c>
      <c r="P649" t="str">
        <f>_xlfn.XLOOKUP(All_Data[[#This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_xlfn.XLOOKUP(All_Data[[#This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Large</v>
      </c>
      <c r="P651" t="str">
        <f>_xlfn.XLOOKUP(All_Data[[#This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_xlfn.XLOOKUP(All_Data[[#This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Large</v>
      </c>
      <c r="P653" t="str">
        <f>_xlfn.XLOOKUP(All_Data[[#This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Large</v>
      </c>
      <c r="P654" t="str">
        <f>_xlfn.XLOOKUP(All_Data[[#This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_xlfn.XLOOKUP(All_Data[[#This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_xlfn.XLOOKUP(All_Data[[#This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_xlfn.XLOOKUP(All_Data[[#This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_xlfn.XLOOKUP(All_Data[[#This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_xlfn.XLOOKUP(All_Data[[#This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_xlfn.XLOOKUP(All_Data[[#This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_xlfn.XLOOKUP(All_Data[[#This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Large</v>
      </c>
      <c r="P662" t="str">
        <f>_xlfn.XLOOKUP(All_Data[[#This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_xlfn.XLOOKUP(All_Data[[#This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_xlfn.XLOOKUP(All_Data[[#This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_xlfn.XLOOKUP(All_Data[[#This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_xlfn.XLOOKUP(All_Data[[#This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_xlfn.XLOOKUP(All_Data[[#This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_xlfn.XLOOKUP(All_Data[[#This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_xlfn.XLOOKUP(All_Data[[#This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Large</v>
      </c>
      <c r="P670" t="str">
        <f>_xlfn.XLOOKUP(All_Data[[#This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_xlfn.XLOOKUP(All_Data[[#This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_xlfn.XLOOKUP(All_Data[[#This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Large</v>
      </c>
      <c r="P673" t="str">
        <f>_xlfn.XLOOKUP(All_Data[[#This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_xlfn.XLOOKUP(All_Data[[#This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_xlfn.XLOOKUP(All_Data[[#This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Large</v>
      </c>
      <c r="P676" t="str">
        <f>_xlfn.XLOOKUP(All_Data[[#This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_xlfn.XLOOKUP(All_Data[[#This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Large</v>
      </c>
      <c r="P678" t="str">
        <f>_xlfn.XLOOKUP(All_Data[[#This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_xlfn.XLOOKUP(All_Data[[#This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Large</v>
      </c>
      <c r="P680" t="str">
        <f>_xlfn.XLOOKUP(All_Data[[#This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Large</v>
      </c>
      <c r="P681" t="str">
        <f>_xlfn.XLOOKUP(All_Data[[#This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_xlfn.XLOOKUP(All_Data[[#This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Large</v>
      </c>
      <c r="P683" t="str">
        <f>_xlfn.XLOOKUP(All_Data[[#This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_xlfn.XLOOKUP(All_Data[[#This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_xlfn.XLOOKUP(All_Data[[#This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Large</v>
      </c>
      <c r="P686" t="str">
        <f>_xlfn.XLOOKUP(All_Data[[#This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Large</v>
      </c>
      <c r="P687" t="str">
        <f>_xlfn.XLOOKUP(All_Data[[#This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_xlfn.XLOOKUP(All_Data[[#This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_xlfn.XLOOKUP(All_Data[[#This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Large</v>
      </c>
      <c r="P690" t="str">
        <f>_xlfn.XLOOKUP(All_Data[[#This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_xlfn.XLOOKUP(All_Data[[#This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_xlfn.XLOOKUP(All_Data[[#This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_xlfn.XLOOKUP(All_Data[[#This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_xlfn.XLOOKUP(All_Data[[#This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_xlfn.XLOOKUP(All_Data[[#This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_xlfn.XLOOKUP(All_Data[[#This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Large</v>
      </c>
      <c r="P697" t="str">
        <f>_xlfn.XLOOKUP(All_Data[[#This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_xlfn.XLOOKUP(All_Data[[#This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_xlfn.XLOOKUP(All_Data[[#This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_xlfn.XLOOKUP(All_Data[[#This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_xlfn.XLOOKUP(All_Data[[#This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Large</v>
      </c>
      <c r="P702" t="str">
        <f>_xlfn.XLOOKUP(All_Data[[#This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_xlfn.XLOOKUP(All_Data[[#This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Large</v>
      </c>
      <c r="P704" t="str">
        <f>_xlfn.XLOOKUP(All_Data[[#This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_xlfn.XLOOKUP(All_Data[[#This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_xlfn.XLOOKUP(All_Data[[#This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IF(J707="M","Medium",IF(J707="L","Large",IF(J707="D","Dark")))</f>
        <v>Large</v>
      </c>
      <c r="P707" t="str">
        <f>_xlfn.XLOOKUP(All_Data[[#This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_xlfn.XLOOKUP(All_Data[[#This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_xlfn.XLOOKUP(All_Data[[#This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_xlfn.XLOOKUP(All_Data[[#This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Large</v>
      </c>
      <c r="P711" t="str">
        <f>_xlfn.XLOOKUP(All_Data[[#This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_xlfn.XLOOKUP(All_Data[[#This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_xlfn.XLOOKUP(All_Data[[#This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_xlfn.XLOOKUP(All_Data[[#This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_xlfn.XLOOKUP(All_Data[[#This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_xlfn.XLOOKUP(All_Data[[#This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Large</v>
      </c>
      <c r="P717" t="str">
        <f>_xlfn.XLOOKUP(All_Data[[#This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Large</v>
      </c>
      <c r="P718" t="str">
        <f>_xlfn.XLOOKUP(All_Data[[#This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_xlfn.XLOOKUP(All_Data[[#This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_xlfn.XLOOKUP(All_Data[[#This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Large</v>
      </c>
      <c r="P721" t="str">
        <f>_xlfn.XLOOKUP(All_Data[[#This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_xlfn.XLOOKUP(All_Data[[#This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_xlfn.XLOOKUP(All_Data[[#This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_xlfn.XLOOKUP(All_Data[[#This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_xlfn.XLOOKUP(All_Data[[#This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_xlfn.XLOOKUP(All_Data[[#This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Large</v>
      </c>
      <c r="P727" t="str">
        <f>_xlfn.XLOOKUP(All_Data[[#This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Large</v>
      </c>
      <c r="P728" t="str">
        <f>_xlfn.XLOOKUP(All_Data[[#This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_xlfn.XLOOKUP(All_Data[[#This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_xlfn.XLOOKUP(All_Data[[#This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_xlfn.XLOOKUP(All_Data[[#This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Large</v>
      </c>
      <c r="P732" t="str">
        <f>_xlfn.XLOOKUP(All_Data[[#This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_xlfn.XLOOKUP(All_Data[[#This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Large</v>
      </c>
      <c r="P734" t="str">
        <f>_xlfn.XLOOKUP(All_Data[[#This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_xlfn.XLOOKUP(All_Data[[#This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_xlfn.XLOOKUP(All_Data[[#This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_xlfn.XLOOKUP(All_Data[[#This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_xlfn.XLOOKUP(All_Data[[#This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_xlfn.XLOOKUP(All_Data[[#This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Large</v>
      </c>
      <c r="P740" t="str">
        <f>_xlfn.XLOOKUP(All_Data[[#This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_xlfn.XLOOKUP(All_Data[[#This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Large</v>
      </c>
      <c r="P742" t="str">
        <f>_xlfn.XLOOKUP(All_Data[[#This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_xlfn.XLOOKUP(All_Data[[#This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_xlfn.XLOOKUP(All_Data[[#This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_xlfn.XLOOKUP(All_Data[[#This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_xlfn.XLOOKUP(All_Data[[#This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_xlfn.XLOOKUP(All_Data[[#This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_xlfn.XLOOKUP(All_Data[[#This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_xlfn.XLOOKUP(All_Data[[#This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_xlfn.XLOOKUP(All_Data[[#This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_xlfn.XLOOKUP(All_Data[[#This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_xlfn.XLOOKUP(All_Data[[#This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Large</v>
      </c>
      <c r="P753" t="str">
        <f>_xlfn.XLOOKUP(All_Data[[#This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_xlfn.XLOOKUP(All_Data[[#This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_xlfn.XLOOKUP(All_Data[[#This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_xlfn.XLOOKUP(All_Data[[#This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Large</v>
      </c>
      <c r="P757" t="str">
        <f>_xlfn.XLOOKUP(All_Data[[#This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_xlfn.XLOOKUP(All_Data[[#This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_xlfn.XLOOKUP(All_Data[[#This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_xlfn.XLOOKUP(All_Data[[#This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_xlfn.XLOOKUP(All_Data[[#This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Large</v>
      </c>
      <c r="P762" t="str">
        <f>_xlfn.XLOOKUP(All_Data[[#This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Large</v>
      </c>
      <c r="P763" t="str">
        <f>_xlfn.XLOOKUP(All_Data[[#This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_xlfn.XLOOKUP(All_Data[[#This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Large</v>
      </c>
      <c r="P765" t="str">
        <f>_xlfn.XLOOKUP(All_Data[[#This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Large</v>
      </c>
      <c r="P766" t="str">
        <f>_xlfn.XLOOKUP(All_Data[[#This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_xlfn.XLOOKUP(All_Data[[#This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Large</v>
      </c>
      <c r="P768" t="str">
        <f>_xlfn.XLOOKUP(All_Data[[#This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Large</v>
      </c>
      <c r="P769" t="str">
        <f>_xlfn.XLOOKUP(All_Data[[#This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Large</v>
      </c>
      <c r="P770" t="str">
        <f>_xlfn.XLOOKUP(All_Data[[#This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IF(J771="M","Medium",IF(J771="L","Large",IF(J771="D","Dark")))</f>
        <v>Medium</v>
      </c>
      <c r="P771" t="str">
        <f>_xlfn.XLOOKUP(All_Data[[#This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_xlfn.XLOOKUP(All_Data[[#This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Large</v>
      </c>
      <c r="P773" t="str">
        <f>_xlfn.XLOOKUP(All_Data[[#This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_xlfn.XLOOKUP(All_Data[[#This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_xlfn.XLOOKUP(All_Data[[#This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_xlfn.XLOOKUP(All_Data[[#This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Large</v>
      </c>
      <c r="P777" t="str">
        <f>_xlfn.XLOOKUP(All_Data[[#This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_xlfn.XLOOKUP(All_Data[[#This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Large</v>
      </c>
      <c r="P779" t="str">
        <f>_xlfn.XLOOKUP(All_Data[[#This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Large</v>
      </c>
      <c r="P780" t="str">
        <f>_xlfn.XLOOKUP(All_Data[[#This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_xlfn.XLOOKUP(All_Data[[#This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_xlfn.XLOOKUP(All_Data[[#This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Large</v>
      </c>
      <c r="P783" t="str">
        <f>_xlfn.XLOOKUP(All_Data[[#This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Large</v>
      </c>
      <c r="P784" t="str">
        <f>_xlfn.XLOOKUP(All_Data[[#This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_xlfn.XLOOKUP(All_Data[[#This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Large</v>
      </c>
      <c r="P786" t="str">
        <f>_xlfn.XLOOKUP(All_Data[[#This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_xlfn.XLOOKUP(All_Data[[#This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_xlfn.XLOOKUP(All_Data[[#This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_xlfn.XLOOKUP(All_Data[[#This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_xlfn.XLOOKUP(All_Data[[#This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Large</v>
      </c>
      <c r="P791" t="str">
        <f>_xlfn.XLOOKUP(All_Data[[#This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Large</v>
      </c>
      <c r="P792" t="str">
        <f>_xlfn.XLOOKUP(All_Data[[#This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Large</v>
      </c>
      <c r="P793" t="str">
        <f>_xlfn.XLOOKUP(All_Data[[#This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_xlfn.XLOOKUP(All_Data[[#This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Large</v>
      </c>
      <c r="P795" t="str">
        <f>_xlfn.XLOOKUP(All_Data[[#This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Large</v>
      </c>
      <c r="P796" t="str">
        <f>_xlfn.XLOOKUP(All_Data[[#This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Large</v>
      </c>
      <c r="P797" t="str">
        <f>_xlfn.XLOOKUP(All_Data[[#This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Large</v>
      </c>
      <c r="P798" t="str">
        <f>_xlfn.XLOOKUP(All_Data[[#This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Large</v>
      </c>
      <c r="P799" t="str">
        <f>_xlfn.XLOOKUP(All_Data[[#This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_xlfn.XLOOKUP(All_Data[[#This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_xlfn.XLOOKUP(All_Data[[#This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_xlfn.XLOOKUP(All_Data[[#This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_xlfn.XLOOKUP(All_Data[[#This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_xlfn.XLOOKUP(All_Data[[#This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_xlfn.XLOOKUP(All_Data[[#This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Large</v>
      </c>
      <c r="P806" t="str">
        <f>_xlfn.XLOOKUP(All_Data[[#This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_xlfn.XLOOKUP(All_Data[[#This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_xlfn.XLOOKUP(All_Data[[#This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_xlfn.XLOOKUP(All_Data[[#This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Large</v>
      </c>
      <c r="P810" t="str">
        <f>_xlfn.XLOOKUP(All_Data[[#This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_xlfn.XLOOKUP(All_Data[[#This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Large</v>
      </c>
      <c r="P812" t="str">
        <f>_xlfn.XLOOKUP(All_Data[[#This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_xlfn.XLOOKUP(All_Data[[#This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_xlfn.XLOOKUP(All_Data[[#This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_xlfn.XLOOKUP(All_Data[[#This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Large</v>
      </c>
      <c r="P816" t="str">
        <f>_xlfn.XLOOKUP(All_Data[[#This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_xlfn.XLOOKUP(All_Data[[#This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Large</v>
      </c>
      <c r="P818" t="str">
        <f>_xlfn.XLOOKUP(All_Data[[#This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_xlfn.XLOOKUP(All_Data[[#This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Large</v>
      </c>
      <c r="P820" t="str">
        <f>_xlfn.XLOOKUP(All_Data[[#This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Large</v>
      </c>
      <c r="P821" t="str">
        <f>_xlfn.XLOOKUP(All_Data[[#This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_xlfn.XLOOKUP(All_Data[[#This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_xlfn.XLOOKUP(All_Data[[#This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Large</v>
      </c>
      <c r="P824" t="str">
        <f>_xlfn.XLOOKUP(All_Data[[#This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Large</v>
      </c>
      <c r="P825" t="str">
        <f>_xlfn.XLOOKUP(All_Data[[#This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_xlfn.XLOOKUP(All_Data[[#This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_xlfn.XLOOKUP(All_Data[[#This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_xlfn.XLOOKUP(All_Data[[#This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_xlfn.XLOOKUP(All_Data[[#This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_xlfn.XLOOKUP(All_Data[[#This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_xlfn.XLOOKUP(All_Data[[#This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_xlfn.XLOOKUP(All_Data[[#This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_xlfn.XLOOKUP(All_Data[[#This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_xlfn.XLOOKUP(All_Data[[#This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_xlfn.XLOOKUP(All_Data[[#This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_xlfn.XLOOKUP(All_Data[[#This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Large</v>
      </c>
      <c r="P837" t="str">
        <f>_xlfn.XLOOKUP(All_Data[[#This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_xlfn.XLOOKUP(All_Data[[#This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_xlfn.XLOOKUP(All_Data[[#This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_xlfn.XLOOKUP(All_Data[[#This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_xlfn.XLOOKUP(All_Data[[#This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Large</v>
      </c>
      <c r="P842" t="str">
        <f>_xlfn.XLOOKUP(All_Data[[#This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_xlfn.XLOOKUP(All_Data[[#This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_xlfn.XLOOKUP(All_Data[[#This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_xlfn.XLOOKUP(All_Data[[#This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_xlfn.XLOOKUP(All_Data[[#This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_xlfn.XLOOKUP(All_Data[[#This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_xlfn.XLOOKUP(All_Data[[#This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_xlfn.XLOOKUP(All_Data[[#This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Large</v>
      </c>
      <c r="P850" t="str">
        <f>_xlfn.XLOOKUP(All_Data[[#This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Large</v>
      </c>
      <c r="P851" t="str">
        <f>_xlfn.XLOOKUP(All_Data[[#This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_xlfn.XLOOKUP(All_Data[[#This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_xlfn.XLOOKUP(All_Data[[#This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_xlfn.XLOOKUP(All_Data[[#This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_xlfn.XLOOKUP(All_Data[[#This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Large</v>
      </c>
      <c r="P856" t="str">
        <f>_xlfn.XLOOKUP(All_Data[[#This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_xlfn.XLOOKUP(All_Data[[#This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_xlfn.XLOOKUP(All_Data[[#This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Large</v>
      </c>
      <c r="P859" t="str">
        <f>_xlfn.XLOOKUP(All_Data[[#This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_xlfn.XLOOKUP(All_Data[[#This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Large</v>
      </c>
      <c r="P861" t="str">
        <f>_xlfn.XLOOKUP(All_Data[[#This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_xlfn.XLOOKUP(All_Data[[#This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_xlfn.XLOOKUP(All_Data[[#This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_xlfn.XLOOKUP(All_Data[[#This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_xlfn.XLOOKUP(All_Data[[#This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Large</v>
      </c>
      <c r="P866" t="str">
        <f>_xlfn.XLOOKUP(All_Data[[#This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_xlfn.XLOOKUP(All_Data[[#This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_xlfn.XLOOKUP(All_Data[[#This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Large</v>
      </c>
      <c r="P869" t="str">
        <f>_xlfn.XLOOKUP(All_Data[[#This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_xlfn.XLOOKUP(All_Data[[#This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_xlfn.XLOOKUP(All_Data[[#This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_xlfn.XLOOKUP(All_Data[[#This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Large</v>
      </c>
      <c r="P873" t="str">
        <f>_xlfn.XLOOKUP(All_Data[[#This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_xlfn.XLOOKUP(All_Data[[#This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_xlfn.XLOOKUP(All_Data[[#This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Large</v>
      </c>
      <c r="P876" t="str">
        <f>_xlfn.XLOOKUP(All_Data[[#This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_xlfn.XLOOKUP(All_Data[[#This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Large</v>
      </c>
      <c r="P878" t="str">
        <f>_xlfn.XLOOKUP(All_Data[[#This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Large</v>
      </c>
      <c r="P879" t="str">
        <f>_xlfn.XLOOKUP(All_Data[[#This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Large</v>
      </c>
      <c r="P880" t="str">
        <f>_xlfn.XLOOKUP(All_Data[[#This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_xlfn.XLOOKUP(All_Data[[#This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Large</v>
      </c>
      <c r="P882" t="str">
        <f>_xlfn.XLOOKUP(All_Data[[#This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Large</v>
      </c>
      <c r="P883" t="str">
        <f>_xlfn.XLOOKUP(All_Data[[#This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_xlfn.XLOOKUP(All_Data[[#This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_xlfn.XLOOKUP(All_Data[[#This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_xlfn.XLOOKUP(All_Data[[#This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_xlfn.XLOOKUP(All_Data[[#This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_xlfn.XLOOKUP(All_Data[[#This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Large</v>
      </c>
      <c r="P889" t="str">
        <f>_xlfn.XLOOKUP(All_Data[[#This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Large</v>
      </c>
      <c r="P890" t="str">
        <f>_xlfn.XLOOKUP(All_Data[[#This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_xlfn.XLOOKUP(All_Data[[#This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_xlfn.XLOOKUP(All_Data[[#This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_xlfn.XLOOKUP(All_Data[[#This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_xlfn.XLOOKUP(All_Data[[#This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Large</v>
      </c>
      <c r="P895" t="str">
        <f>_xlfn.XLOOKUP(All_Data[[#This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_xlfn.XLOOKUP(All_Data[[#This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_xlfn.XLOOKUP(All_Data[[#This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_xlfn.XLOOKUP(All_Data[[#This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IF(J899="M","Medium",IF(J899="L","Large",IF(J899="D","Dark")))</f>
        <v>Dark</v>
      </c>
      <c r="P899" t="str">
        <f>_xlfn.XLOOKUP(All_Data[[#This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Large</v>
      </c>
      <c r="P900" t="str">
        <f>_xlfn.XLOOKUP(All_Data[[#This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_xlfn.XLOOKUP(All_Data[[#This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Large</v>
      </c>
      <c r="P902" t="str">
        <f>_xlfn.XLOOKUP(All_Data[[#This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Large</v>
      </c>
      <c r="P903" t="str">
        <f>_xlfn.XLOOKUP(All_Data[[#This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_xlfn.XLOOKUP(All_Data[[#This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_xlfn.XLOOKUP(All_Data[[#This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Large</v>
      </c>
      <c r="P906" t="str">
        <f>_xlfn.XLOOKUP(All_Data[[#This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_xlfn.XLOOKUP(All_Data[[#This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_xlfn.XLOOKUP(All_Data[[#This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_xlfn.XLOOKUP(All_Data[[#This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Large</v>
      </c>
      <c r="P910" t="str">
        <f>_xlfn.XLOOKUP(All_Data[[#This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Large</v>
      </c>
      <c r="P911" t="str">
        <f>_xlfn.XLOOKUP(All_Data[[#This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_xlfn.XLOOKUP(All_Data[[#This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_xlfn.XLOOKUP(All_Data[[#This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_xlfn.XLOOKUP(All_Data[[#This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_xlfn.XLOOKUP(All_Data[[#This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_xlfn.XLOOKUP(All_Data[[#This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_xlfn.XLOOKUP(All_Data[[#This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_xlfn.XLOOKUP(All_Data[[#This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_xlfn.XLOOKUP(All_Data[[#This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_xlfn.XLOOKUP(All_Data[[#This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_xlfn.XLOOKUP(All_Data[[#This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_xlfn.XLOOKUP(All_Data[[#This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_xlfn.XLOOKUP(All_Data[[#This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_xlfn.XLOOKUP(All_Data[[#This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_xlfn.XLOOKUP(All_Data[[#This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Large</v>
      </c>
      <c r="P926" t="str">
        <f>_xlfn.XLOOKUP(All_Data[[#This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_xlfn.XLOOKUP(All_Data[[#This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_xlfn.XLOOKUP(All_Data[[#This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_xlfn.XLOOKUP(All_Data[[#This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_xlfn.XLOOKUP(All_Data[[#This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Large</v>
      </c>
      <c r="P931" t="str">
        <f>_xlfn.XLOOKUP(All_Data[[#This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_xlfn.XLOOKUP(All_Data[[#This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_xlfn.XLOOKUP(All_Data[[#This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_xlfn.XLOOKUP(All_Data[[#This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_xlfn.XLOOKUP(All_Data[[#This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_xlfn.XLOOKUP(All_Data[[#This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_xlfn.XLOOKUP(All_Data[[#This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_xlfn.XLOOKUP(All_Data[[#This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_xlfn.XLOOKUP(All_Data[[#This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Large</v>
      </c>
      <c r="P940" t="str">
        <f>_xlfn.XLOOKUP(All_Data[[#This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Large</v>
      </c>
      <c r="P941" t="str">
        <f>_xlfn.XLOOKUP(All_Data[[#This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Large</v>
      </c>
      <c r="P942" t="str">
        <f>_xlfn.XLOOKUP(All_Data[[#This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Large</v>
      </c>
      <c r="P943" t="str">
        <f>_xlfn.XLOOKUP(All_Data[[#This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Large</v>
      </c>
      <c r="P944" t="str">
        <f>_xlfn.XLOOKUP(All_Data[[#This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Large</v>
      </c>
      <c r="P945" t="str">
        <f>_xlfn.XLOOKUP(All_Data[[#This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Large</v>
      </c>
      <c r="P946" t="str">
        <f>_xlfn.XLOOKUP(All_Data[[#This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_xlfn.XLOOKUP(All_Data[[#This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_xlfn.XLOOKUP(All_Data[[#This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_xlfn.XLOOKUP(All_Data[[#This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_xlfn.XLOOKUP(All_Data[[#This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Large</v>
      </c>
      <c r="P951" t="str">
        <f>_xlfn.XLOOKUP(All_Data[[#This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Large</v>
      </c>
      <c r="P952" t="str">
        <f>_xlfn.XLOOKUP(All_Data[[#This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Large</v>
      </c>
      <c r="P953" t="str">
        <f>_xlfn.XLOOKUP(All_Data[[#This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_xlfn.XLOOKUP(All_Data[[#This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Large</v>
      </c>
      <c r="P955" t="str">
        <f>_xlfn.XLOOKUP(All_Data[[#This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_xlfn.XLOOKUP(All_Data[[#This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Large</v>
      </c>
      <c r="P957" t="str">
        <f>_xlfn.XLOOKUP(All_Data[[#This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Large</v>
      </c>
      <c r="P958" t="str">
        <f>_xlfn.XLOOKUP(All_Data[[#This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Large</v>
      </c>
      <c r="P959" t="str">
        <f>_xlfn.XLOOKUP(All_Data[[#This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Large</v>
      </c>
      <c r="P960" t="str">
        <f>_xlfn.XLOOKUP(All_Data[[#This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Large</v>
      </c>
      <c r="P961" t="str">
        <f>_xlfn.XLOOKUP(All_Data[[#This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Large</v>
      </c>
      <c r="P962" t="str">
        <f>_xlfn.XLOOKUP(All_Data[[#This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_xlfn.XLOOKUP(All_Data[[#This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_xlfn.XLOOKUP(All_Data[[#This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_xlfn.XLOOKUP(All_Data[[#This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Large</v>
      </c>
      <c r="P966" t="str">
        <f>_xlfn.XLOOKUP(All_Data[[#This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_xlfn.XLOOKUP(All_Data[[#This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Large</v>
      </c>
      <c r="P968" t="str">
        <f>_xlfn.XLOOKUP(All_Data[[#This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_xlfn.XLOOKUP(All_Data[[#This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_xlfn.XLOOKUP(All_Data[[#This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_xlfn.XLOOKUP(All_Data[[#This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_xlfn.XLOOKUP(All_Data[[#This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Large</v>
      </c>
      <c r="P973" t="str">
        <f>_xlfn.XLOOKUP(All_Data[[#This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Large</v>
      </c>
      <c r="P974" t="str">
        <f>_xlfn.XLOOKUP(All_Data[[#This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_xlfn.XLOOKUP(All_Data[[#This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_xlfn.XLOOKUP(All_Data[[#This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_xlfn.XLOOKUP(All_Data[[#This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Large</v>
      </c>
      <c r="P978" t="str">
        <f>_xlfn.XLOOKUP(All_Data[[#This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Large</v>
      </c>
      <c r="P979" t="str">
        <f>_xlfn.XLOOKUP(All_Data[[#This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Large</v>
      </c>
      <c r="P980" t="str">
        <f>_xlfn.XLOOKUP(All_Data[[#This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_xlfn.XLOOKUP(All_Data[[#This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_xlfn.XLOOKUP(All_Data[[#This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_xlfn.XLOOKUP(All_Data[[#This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Large</v>
      </c>
      <c r="P984" t="str">
        <f>_xlfn.XLOOKUP(All_Data[[#This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_xlfn.XLOOKUP(All_Data[[#This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_xlfn.XLOOKUP(All_Data[[#This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Large</v>
      </c>
      <c r="P987" t="str">
        <f>_xlfn.XLOOKUP(All_Data[[#This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_xlfn.XLOOKUP(All_Data[[#This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_xlfn.XLOOKUP(All_Data[[#This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_xlfn.XLOOKUP(All_Data[[#This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_xlfn.XLOOKUP(All_Data[[#This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_xlfn.XLOOKUP(All_Data[[#This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_xlfn.XLOOKUP(All_Data[[#This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Large</v>
      </c>
      <c r="P994" t="str">
        <f>_xlfn.XLOOKUP(All_Data[[#This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Large</v>
      </c>
      <c r="P995" t="str">
        <f>_xlfn.XLOOKUP(All_Data[[#This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_xlfn.XLOOKUP(All_Data[[#This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Large</v>
      </c>
      <c r="P997" t="str">
        <f>_xlfn.XLOOKUP(All_Data[[#This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_xlfn.XLOOKUP(All_Data[[#This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_xlfn.XLOOKUP(All_Data[[#This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_xlfn.XLOOKUP(All_Data[[#This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_xlfn.XLOOKUP(All_Data[[#This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8003-D4D0-44FC-9DF3-65D0C67358A9}">
  <dimension ref="A1"/>
  <sheetViews>
    <sheetView showGridLines="0" tabSelected="1" zoomScale="65" zoomScaleNormal="65" workbookViewId="0">
      <selection activeCell="AE9" sqref="AE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Pruthviraj Kadam</cp:lastModifiedBy>
  <cp:revision/>
  <dcterms:created xsi:type="dcterms:W3CDTF">2022-11-26T09:51:45Z</dcterms:created>
  <dcterms:modified xsi:type="dcterms:W3CDTF">2025-09-02T16:53:34Z</dcterms:modified>
  <cp:category/>
  <cp:contentStatus/>
</cp:coreProperties>
</file>