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ysi\Documents\Git\USBCPDto60V_HW\USBCPD_PCB\"/>
    </mc:Choice>
  </mc:AlternateContent>
  <xr:revisionPtr revIDLastSave="0" documentId="13_ncr:1_{146707A7-17CD-4E68-95C2-D75F7D290EF5}" xr6:coauthVersionLast="47" xr6:coauthVersionMax="47" xr10:uidLastSave="{00000000-0000-0000-0000-000000000000}"/>
  <bookViews>
    <workbookView xWindow="-135" yWindow="-135" windowWidth="38670" windowHeight="21870" xr2:uid="{00000000-000D-0000-FFFF-FFFF00000000}"/>
  </bookViews>
  <sheets>
    <sheet name="USBCPD_PCB (2)" sheetId="2" r:id="rId1"/>
  </sheets>
  <definedNames>
    <definedName name="ExterneDaten_1" localSheetId="0" hidden="1">'USBCPD_PCB (2)'!$A$1:$F$33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USBCPD_PCB" description="Verbindung mit der Abfrage 'USBCPD_PCB' in der Arbeitsmappe." type="5" refreshedVersion="8" background="1" saveData="1">
    <dbPr connection="Provider=Microsoft.Mashup.OleDb.1;Data Source=$Workbook$;Location=USBCPD_PCB;Extended Properties=&quot;&quot;" command="SELECT * FROM [USBCPD_PCB]"/>
  </connection>
</connections>
</file>

<file path=xl/sharedStrings.xml><?xml version="1.0" encoding="utf-8"?>
<sst xmlns="http://schemas.openxmlformats.org/spreadsheetml/2006/main" count="140" uniqueCount="92">
  <si>
    <t>#</t>
  </si>
  <si>
    <t>Reference</t>
  </si>
  <si>
    <t>Qty</t>
  </si>
  <si>
    <t>Value</t>
  </si>
  <si>
    <t>Footprint</t>
  </si>
  <si>
    <t>DNP</t>
  </si>
  <si>
    <t>C1</t>
  </si>
  <si>
    <t>1uF 25V</t>
  </si>
  <si>
    <t>Capacitor_SMD:C_0603_1608Metric_Pad1.08x0.95mm_HandSolder</t>
  </si>
  <si>
    <t/>
  </si>
  <si>
    <t>C2</t>
  </si>
  <si>
    <t>A768MS277M1VLAS022</t>
  </si>
  <si>
    <t>CAPAE1030X1270N</t>
  </si>
  <si>
    <t>C3, C5, C6, C7</t>
  </si>
  <si>
    <t>GRM32DL8EL475KE07K</t>
  </si>
  <si>
    <t>CAPC3225X220N</t>
  </si>
  <si>
    <t>C4</t>
  </si>
  <si>
    <t>0.33uF 25V</t>
  </si>
  <si>
    <t>C8</t>
  </si>
  <si>
    <t>EEE-TP1K391M</t>
  </si>
  <si>
    <t>EEEFK0J682AM</t>
  </si>
  <si>
    <t>C9, C12, C13, C16</t>
  </si>
  <si>
    <t>1nF 25V</t>
  </si>
  <si>
    <t>Capacitor_SMD:C_0402_1005Metric_Pad0.74x0.62mm_HandSolder</t>
  </si>
  <si>
    <t>C10, C14</t>
  </si>
  <si>
    <t>4.7uF 25V</t>
  </si>
  <si>
    <t>C11, C15</t>
  </si>
  <si>
    <t>0.1uF 25V</t>
  </si>
  <si>
    <t>D1</t>
  </si>
  <si>
    <t>T4F24AHM3_I</t>
  </si>
  <si>
    <t>SODFL3718X108N</t>
  </si>
  <si>
    <t>D2</t>
  </si>
  <si>
    <t>1.5SMBJ51CA-H</t>
  </si>
  <si>
    <t>DIONM5436X244N</t>
  </si>
  <si>
    <t>IC1</t>
  </si>
  <si>
    <t>TMCS1108A3BQDRQ1</t>
  </si>
  <si>
    <t>SOIC127P600X175-8N</t>
  </si>
  <si>
    <t>IC2, IC3</t>
  </si>
  <si>
    <t>UCC27282QDRQ1</t>
  </si>
  <si>
    <t>IC4</t>
  </si>
  <si>
    <t>BAJ2CC0FP-E2</t>
  </si>
  <si>
    <t>BD750L5FPCE2</t>
  </si>
  <si>
    <t>J1, J2</t>
  </si>
  <si>
    <t>TB002-500-02BE</t>
  </si>
  <si>
    <t>TB00250002BE</t>
  </si>
  <si>
    <t>JP1</t>
  </si>
  <si>
    <t>SolderJumper_2_Bridged</t>
  </si>
  <si>
    <t>Jumper:SolderJumper-2_P1.3mm_Bridged_RoundedPad1.0x1.5mm</t>
  </si>
  <si>
    <t>L1</t>
  </si>
  <si>
    <t>SRP1038WA-150M</t>
  </si>
  <si>
    <t>SRP1038WA150M</t>
  </si>
  <si>
    <t>LED1</t>
  </si>
  <si>
    <t>150060BS75003</t>
  </si>
  <si>
    <t>LED2</t>
  </si>
  <si>
    <t>150060GS75003</t>
  </si>
  <si>
    <t>LEDC1608X80N</t>
  </si>
  <si>
    <t>LED3</t>
  </si>
  <si>
    <t>150060SS75003</t>
  </si>
  <si>
    <t>Q1, Q2, Q3, Q4</t>
  </si>
  <si>
    <t>SIR584DP-T1-RE3</t>
  </si>
  <si>
    <t>SamacSys_Parts:SIR584DPT1RE3</t>
  </si>
  <si>
    <t>R1, R2, R5, R6, R7</t>
  </si>
  <si>
    <t>1R</t>
  </si>
  <si>
    <t>Resistor_SMD:R_0603_1608Metric_Pad0.98x0.95mm_HandSolder</t>
  </si>
  <si>
    <t>R3, R4, R12, R15</t>
  </si>
  <si>
    <t>3R</t>
  </si>
  <si>
    <t>R8</t>
  </si>
  <si>
    <t>100R</t>
  </si>
  <si>
    <t>R9</t>
  </si>
  <si>
    <t>R10</t>
  </si>
  <si>
    <t>R11</t>
  </si>
  <si>
    <t>R13</t>
  </si>
  <si>
    <t>28K</t>
  </si>
  <si>
    <t>R14</t>
  </si>
  <si>
    <t>1K62</t>
  </si>
  <si>
    <t>S1</t>
  </si>
  <si>
    <t>EVP-BDCC1A000</t>
  </si>
  <si>
    <t>EVPBDCC1A000</t>
  </si>
  <si>
    <t>TP1, TP2, TP3, TP4, TP5, TP6, TP7, TP8, TP9, TP10</t>
  </si>
  <si>
    <t>TestPoint</t>
  </si>
  <si>
    <t>TestPoint:TestPoint_Pad_D1.0mm</t>
  </si>
  <si>
    <t>U1</t>
  </si>
  <si>
    <t>NUCLEO-G474RE</t>
  </si>
  <si>
    <t>USBC_PD:ST_NUCLEO-G474RE</t>
  </si>
  <si>
    <t>Z1, Z2, Z3, Z4</t>
  </si>
  <si>
    <t>PDZ15B,115</t>
  </si>
  <si>
    <t>SOD2512X110N</t>
  </si>
  <si>
    <t>added</t>
  </si>
  <si>
    <t>needed</t>
  </si>
  <si>
    <t>x</t>
  </si>
  <si>
    <t>1k</t>
  </si>
  <si>
    <t>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</si>
</sst>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#" tableColumnId="1"/>
      <queryTableField id="2" name="Reference" tableColumnId="2"/>
      <queryTableField id="3" name="Qty" tableColumnId="3"/>
      <queryTableField id="4" name="Value" tableColumnId="4"/>
      <queryTableField id="5" name="Footprint" tableColumnId="5"/>
      <queryTableField id="6" name="DNP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_USBCPD_PCB" displayName="Tabelle_USBCPD_PCB" ref="A1:H33" tableType="queryTable" totalsRowShown="0">
  <autoFilter ref="A1:H33" xr:uid="{00000000-0009-0000-0100-000002000000}"/>
  <tableColumns count="8">
    <tableColumn id="1" xr3:uid="{00000000-0010-0000-0000-000001000000}" uniqueName="1" name="#" queryTableFieldId="1"/>
    <tableColumn id="2" xr3:uid="{00000000-0010-0000-0000-000002000000}" uniqueName="2" name="Reference" queryTableFieldId="2" dataDxfId="5"/>
    <tableColumn id="3" xr3:uid="{00000000-0010-0000-0000-000003000000}" uniqueName="3" name="Qty" queryTableFieldId="3"/>
    <tableColumn id="4" xr3:uid="{00000000-0010-0000-0000-000004000000}" uniqueName="4" name="Value" queryTableFieldId="4" dataDxfId="4"/>
    <tableColumn id="5" xr3:uid="{00000000-0010-0000-0000-000005000000}" uniqueName="5" name="Footprint" queryTableFieldId="5" dataDxfId="3"/>
    <tableColumn id="6" xr3:uid="{00000000-0010-0000-0000-000006000000}" uniqueName="6" name="DNP" queryTableFieldId="6" dataDxfId="2"/>
    <tableColumn id="7" xr3:uid="{00000000-0010-0000-0000-000007000000}" uniqueName="7" name="needed" queryTableFieldId="7" dataDxfId="1">
      <calculatedColumnFormula>Tabelle_USBCPD_PCB[[#This Row],[Qty]]*3</calculatedColumnFormula>
    </tableColumn>
    <tableColumn id="8" xr3:uid="{00000000-0010-0000-0000-000008000000}" uniqueName="8" name="adde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4" zoomScale="145" zoomScaleNormal="145" workbookViewId="0">
      <selection activeCell="D19" sqref="D19"/>
    </sheetView>
  </sheetViews>
  <sheetFormatPr baseColWidth="10" defaultRowHeight="14.4" x14ac:dyDescent="0.3"/>
  <cols>
    <col min="1" max="1" width="4.33203125" bestFit="1" customWidth="1"/>
    <col min="2" max="2" width="16.33203125" customWidth="1"/>
    <col min="3" max="3" width="6.44140625" bestFit="1" customWidth="1"/>
    <col min="4" max="4" width="23.44140625" bestFit="1" customWidth="1"/>
    <col min="5" max="5" width="23.5546875" customWidth="1"/>
    <col min="6" max="6" width="7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88</v>
      </c>
      <c r="H1" t="s">
        <v>87</v>
      </c>
    </row>
    <row r="2" spans="1:8" x14ac:dyDescent="0.3">
      <c r="A2">
        <v>1</v>
      </c>
      <c r="B2" t="s">
        <v>6</v>
      </c>
      <c r="C2">
        <v>1</v>
      </c>
      <c r="D2" t="s">
        <v>7</v>
      </c>
      <c r="E2" t="s">
        <v>8</v>
      </c>
      <c r="F2" t="s">
        <v>9</v>
      </c>
      <c r="G2">
        <f>Tabelle_USBCPD_PCB[[#This Row],[Qty]]*3</f>
        <v>3</v>
      </c>
      <c r="H2">
        <v>3</v>
      </c>
    </row>
    <row r="3" spans="1:8" x14ac:dyDescent="0.3">
      <c r="A3">
        <v>2</v>
      </c>
      <c r="B3" t="s">
        <v>10</v>
      </c>
      <c r="C3">
        <v>1</v>
      </c>
      <c r="D3" t="s">
        <v>11</v>
      </c>
      <c r="E3" t="s">
        <v>12</v>
      </c>
      <c r="F3" t="s">
        <v>9</v>
      </c>
      <c r="G3">
        <f>Tabelle_USBCPD_PCB[[#This Row],[Qty]]*3</f>
        <v>3</v>
      </c>
      <c r="H3">
        <v>3</v>
      </c>
    </row>
    <row r="4" spans="1:8" x14ac:dyDescent="0.3">
      <c r="A4">
        <v>3</v>
      </c>
      <c r="B4" t="s">
        <v>13</v>
      </c>
      <c r="C4">
        <v>4</v>
      </c>
      <c r="D4" t="s">
        <v>14</v>
      </c>
      <c r="E4" t="s">
        <v>15</v>
      </c>
      <c r="F4" t="s">
        <v>9</v>
      </c>
      <c r="G4">
        <f>Tabelle_USBCPD_PCB[[#This Row],[Qty]]*3</f>
        <v>12</v>
      </c>
      <c r="H4">
        <v>12</v>
      </c>
    </row>
    <row r="5" spans="1:8" x14ac:dyDescent="0.3">
      <c r="A5">
        <v>4</v>
      </c>
      <c r="B5" t="s">
        <v>16</v>
      </c>
      <c r="C5">
        <v>1</v>
      </c>
      <c r="D5" t="s">
        <v>17</v>
      </c>
      <c r="E5" t="s">
        <v>8</v>
      </c>
      <c r="F5" t="s">
        <v>9</v>
      </c>
      <c r="G5">
        <f>Tabelle_USBCPD_PCB[[#This Row],[Qty]]*3</f>
        <v>3</v>
      </c>
      <c r="H5">
        <v>3</v>
      </c>
    </row>
    <row r="6" spans="1:8" x14ac:dyDescent="0.3">
      <c r="A6">
        <v>5</v>
      </c>
      <c r="B6" t="s">
        <v>18</v>
      </c>
      <c r="C6">
        <v>1</v>
      </c>
      <c r="D6" t="s">
        <v>19</v>
      </c>
      <c r="E6" t="s">
        <v>20</v>
      </c>
      <c r="F6" t="s">
        <v>9</v>
      </c>
      <c r="G6">
        <f>Tabelle_USBCPD_PCB[[#This Row],[Qty]]*3</f>
        <v>3</v>
      </c>
      <c r="H6">
        <v>3</v>
      </c>
    </row>
    <row r="7" spans="1:8" x14ac:dyDescent="0.3">
      <c r="A7">
        <v>6</v>
      </c>
      <c r="B7" t="s">
        <v>21</v>
      </c>
      <c r="C7">
        <v>4</v>
      </c>
      <c r="D7" t="s">
        <v>22</v>
      </c>
      <c r="E7" t="s">
        <v>23</v>
      </c>
      <c r="F7" t="s">
        <v>9</v>
      </c>
      <c r="G7">
        <f>Tabelle_USBCPD_PCB[[#This Row],[Qty]]*3</f>
        <v>12</v>
      </c>
      <c r="H7">
        <v>12</v>
      </c>
    </row>
    <row r="8" spans="1:8" x14ac:dyDescent="0.3">
      <c r="A8">
        <v>7</v>
      </c>
      <c r="B8" t="s">
        <v>24</v>
      </c>
      <c r="C8">
        <v>2</v>
      </c>
      <c r="D8" t="s">
        <v>25</v>
      </c>
      <c r="E8" t="s">
        <v>8</v>
      </c>
      <c r="F8" t="s">
        <v>9</v>
      </c>
      <c r="G8">
        <f>Tabelle_USBCPD_PCB[[#This Row],[Qty]]*3</f>
        <v>6</v>
      </c>
      <c r="H8">
        <v>6</v>
      </c>
    </row>
    <row r="9" spans="1:8" x14ac:dyDescent="0.3">
      <c r="A9">
        <v>8</v>
      </c>
      <c r="B9" t="s">
        <v>26</v>
      </c>
      <c r="C9">
        <v>2</v>
      </c>
      <c r="D9" t="s">
        <v>27</v>
      </c>
      <c r="E9" t="s">
        <v>8</v>
      </c>
      <c r="F9" t="s">
        <v>9</v>
      </c>
      <c r="G9">
        <f>Tabelle_USBCPD_PCB[[#This Row],[Qty]]*3</f>
        <v>6</v>
      </c>
      <c r="H9">
        <v>6</v>
      </c>
    </row>
    <row r="10" spans="1:8" x14ac:dyDescent="0.3">
      <c r="A10">
        <v>9</v>
      </c>
      <c r="B10" t="s">
        <v>28</v>
      </c>
      <c r="C10">
        <v>1</v>
      </c>
      <c r="D10" t="s">
        <v>29</v>
      </c>
      <c r="E10" t="s">
        <v>30</v>
      </c>
      <c r="F10" t="s">
        <v>9</v>
      </c>
      <c r="G10">
        <f>Tabelle_USBCPD_PCB[[#This Row],[Qty]]*3</f>
        <v>3</v>
      </c>
      <c r="H10">
        <v>3</v>
      </c>
    </row>
    <row r="11" spans="1:8" x14ac:dyDescent="0.3">
      <c r="A11">
        <v>10</v>
      </c>
      <c r="B11" t="s">
        <v>31</v>
      </c>
      <c r="C11">
        <v>1</v>
      </c>
      <c r="D11" t="s">
        <v>32</v>
      </c>
      <c r="E11" t="s">
        <v>33</v>
      </c>
      <c r="F11" t="s">
        <v>9</v>
      </c>
      <c r="G11">
        <f>Tabelle_USBCPD_PCB[[#This Row],[Qty]]*3</f>
        <v>3</v>
      </c>
      <c r="H11">
        <v>3</v>
      </c>
    </row>
    <row r="12" spans="1:8" x14ac:dyDescent="0.3">
      <c r="A12">
        <v>11</v>
      </c>
      <c r="B12" t="s">
        <v>34</v>
      </c>
      <c r="C12">
        <v>1</v>
      </c>
      <c r="D12" t="s">
        <v>35</v>
      </c>
      <c r="E12" t="s">
        <v>36</v>
      </c>
      <c r="F12" t="s">
        <v>9</v>
      </c>
      <c r="G12">
        <f>Tabelle_USBCPD_PCB[[#This Row],[Qty]]*3</f>
        <v>3</v>
      </c>
      <c r="H12">
        <v>3</v>
      </c>
    </row>
    <row r="13" spans="1:8" x14ac:dyDescent="0.3">
      <c r="A13">
        <v>12</v>
      </c>
      <c r="B13" t="s">
        <v>37</v>
      </c>
      <c r="C13">
        <v>2</v>
      </c>
      <c r="D13" t="s">
        <v>38</v>
      </c>
      <c r="E13" t="s">
        <v>36</v>
      </c>
      <c r="F13" t="s">
        <v>9</v>
      </c>
      <c r="G13">
        <f>Tabelle_USBCPD_PCB[[#This Row],[Qty]]*3</f>
        <v>6</v>
      </c>
      <c r="H13">
        <v>6</v>
      </c>
    </row>
    <row r="14" spans="1:8" x14ac:dyDescent="0.3">
      <c r="A14">
        <v>13</v>
      </c>
      <c r="B14" t="s">
        <v>39</v>
      </c>
      <c r="C14">
        <v>1</v>
      </c>
      <c r="D14" t="s">
        <v>40</v>
      </c>
      <c r="E14" t="s">
        <v>41</v>
      </c>
      <c r="F14" t="s">
        <v>9</v>
      </c>
      <c r="G14">
        <f>Tabelle_USBCPD_PCB[[#This Row],[Qty]]*3</f>
        <v>3</v>
      </c>
      <c r="H14">
        <v>3</v>
      </c>
    </row>
    <row r="15" spans="1:8" x14ac:dyDescent="0.3">
      <c r="A15">
        <v>14</v>
      </c>
      <c r="B15" t="s">
        <v>42</v>
      </c>
      <c r="C15">
        <v>2</v>
      </c>
      <c r="D15" t="s">
        <v>43</v>
      </c>
      <c r="E15" t="s">
        <v>44</v>
      </c>
      <c r="F15" t="s">
        <v>9</v>
      </c>
      <c r="G15">
        <f>Tabelle_USBCPD_PCB[[#This Row],[Qty]]*3</f>
        <v>6</v>
      </c>
      <c r="H15">
        <v>6</v>
      </c>
    </row>
    <row r="16" spans="1:8" x14ac:dyDescent="0.3">
      <c r="A16">
        <v>15</v>
      </c>
      <c r="B16" t="s">
        <v>45</v>
      </c>
      <c r="C16">
        <v>1</v>
      </c>
      <c r="D16" t="s">
        <v>46</v>
      </c>
      <c r="E16" t="s">
        <v>47</v>
      </c>
      <c r="F16" t="s">
        <v>9</v>
      </c>
      <c r="G16">
        <f>Tabelle_USBCPD_PCB[[#This Row],[Qty]]*3</f>
        <v>3</v>
      </c>
      <c r="H16" t="s">
        <v>89</v>
      </c>
    </row>
    <row r="17" spans="1:8" x14ac:dyDescent="0.3">
      <c r="A17">
        <v>16</v>
      </c>
      <c r="B17" t="s">
        <v>48</v>
      </c>
      <c r="C17">
        <v>1</v>
      </c>
      <c r="D17" t="s">
        <v>49</v>
      </c>
      <c r="E17" t="s">
        <v>50</v>
      </c>
      <c r="F17" t="s">
        <v>9</v>
      </c>
      <c r="G17">
        <f>Tabelle_USBCPD_PCB[[#This Row],[Qty]]*3</f>
        <v>3</v>
      </c>
      <c r="H17">
        <v>3</v>
      </c>
    </row>
    <row r="18" spans="1:8" x14ac:dyDescent="0.3">
      <c r="A18">
        <v>17</v>
      </c>
      <c r="B18" t="s">
        <v>51</v>
      </c>
      <c r="C18">
        <v>1</v>
      </c>
      <c r="D18" t="s">
        <v>52</v>
      </c>
      <c r="E18" t="s">
        <v>52</v>
      </c>
      <c r="F18" t="s">
        <v>9</v>
      </c>
      <c r="G18">
        <f>Tabelle_USBCPD_PCB[[#This Row],[Qty]]*3</f>
        <v>3</v>
      </c>
      <c r="H18">
        <v>3</v>
      </c>
    </row>
    <row r="19" spans="1:8" x14ac:dyDescent="0.3">
      <c r="A19">
        <v>18</v>
      </c>
      <c r="B19" t="s">
        <v>53</v>
      </c>
      <c r="C19">
        <v>1</v>
      </c>
      <c r="D19" t="s">
        <v>54</v>
      </c>
      <c r="E19" t="s">
        <v>55</v>
      </c>
      <c r="F19" t="s">
        <v>9</v>
      </c>
      <c r="G19">
        <f>Tabelle_USBCPD_PCB[[#This Row],[Qty]]*3</f>
        <v>3</v>
      </c>
      <c r="H19">
        <v>3</v>
      </c>
    </row>
    <row r="20" spans="1:8" x14ac:dyDescent="0.3">
      <c r="A20">
        <v>19</v>
      </c>
      <c r="B20" t="s">
        <v>56</v>
      </c>
      <c r="C20">
        <v>1</v>
      </c>
      <c r="D20" t="s">
        <v>57</v>
      </c>
      <c r="E20" t="s">
        <v>57</v>
      </c>
      <c r="F20" t="s">
        <v>9</v>
      </c>
      <c r="G20">
        <f>Tabelle_USBCPD_PCB[[#This Row],[Qty]]*3</f>
        <v>3</v>
      </c>
      <c r="H20">
        <v>3</v>
      </c>
    </row>
    <row r="21" spans="1:8" x14ac:dyDescent="0.3">
      <c r="A21">
        <v>20</v>
      </c>
      <c r="B21" t="s">
        <v>58</v>
      </c>
      <c r="C21">
        <v>4</v>
      </c>
      <c r="D21" t="s">
        <v>59</v>
      </c>
      <c r="E21" t="s">
        <v>60</v>
      </c>
      <c r="F21" t="s">
        <v>9</v>
      </c>
      <c r="G21">
        <f>Tabelle_USBCPD_PCB[[#This Row],[Qty]]*3</f>
        <v>12</v>
      </c>
      <c r="H21">
        <v>12</v>
      </c>
    </row>
    <row r="22" spans="1:8" x14ac:dyDescent="0.3">
      <c r="A22">
        <v>21</v>
      </c>
      <c r="B22" t="s">
        <v>61</v>
      </c>
      <c r="C22">
        <v>5</v>
      </c>
      <c r="D22" t="s">
        <v>62</v>
      </c>
      <c r="E22" t="s">
        <v>63</v>
      </c>
      <c r="F22" t="s">
        <v>9</v>
      </c>
      <c r="G22">
        <f>Tabelle_USBCPD_PCB[[#This Row],[Qty]]*3</f>
        <v>15</v>
      </c>
      <c r="H22">
        <v>15</v>
      </c>
    </row>
    <row r="23" spans="1:8" x14ac:dyDescent="0.3">
      <c r="A23">
        <v>22</v>
      </c>
      <c r="B23" t="s">
        <v>64</v>
      </c>
      <c r="C23">
        <v>4</v>
      </c>
      <c r="D23" t="s">
        <v>65</v>
      </c>
      <c r="E23" t="s">
        <v>63</v>
      </c>
      <c r="F23" t="s">
        <v>9</v>
      </c>
      <c r="G23">
        <f>Tabelle_USBCPD_PCB[[#This Row],[Qty]]*3</f>
        <v>12</v>
      </c>
      <c r="H23">
        <v>12</v>
      </c>
    </row>
    <row r="24" spans="1:8" x14ac:dyDescent="0.3">
      <c r="A24">
        <v>23</v>
      </c>
      <c r="B24" t="s">
        <v>66</v>
      </c>
      <c r="C24">
        <v>1</v>
      </c>
      <c r="D24" t="s">
        <v>67</v>
      </c>
      <c r="E24" t="s">
        <v>63</v>
      </c>
      <c r="F24" t="s">
        <v>5</v>
      </c>
      <c r="G24">
        <f>Tabelle_USBCPD_PCB[[#This Row],[Qty]]*3</f>
        <v>3</v>
      </c>
      <c r="H24" t="s">
        <v>89</v>
      </c>
    </row>
    <row r="25" spans="1:8" x14ac:dyDescent="0.3">
      <c r="A25">
        <v>24</v>
      </c>
      <c r="B25" t="s">
        <v>68</v>
      </c>
      <c r="C25">
        <v>1</v>
      </c>
      <c r="D25" t="s">
        <v>90</v>
      </c>
      <c r="E25" t="s">
        <v>63</v>
      </c>
      <c r="F25" t="s">
        <v>9</v>
      </c>
      <c r="G25">
        <f>Tabelle_USBCPD_PCB[[#This Row],[Qty]]*3</f>
        <v>3</v>
      </c>
      <c r="H25">
        <v>3</v>
      </c>
    </row>
    <row r="26" spans="1:8" x14ac:dyDescent="0.3">
      <c r="A26">
        <v>25</v>
      </c>
      <c r="B26" t="s">
        <v>69</v>
      </c>
      <c r="C26">
        <v>1</v>
      </c>
      <c r="D26" t="s">
        <v>91</v>
      </c>
      <c r="E26" t="s">
        <v>63</v>
      </c>
      <c r="F26" t="s">
        <v>9</v>
      </c>
      <c r="G26">
        <f>Tabelle_USBCPD_PCB[[#This Row],[Qty]]*3</f>
        <v>3</v>
      </c>
      <c r="H26">
        <v>3</v>
      </c>
    </row>
    <row r="27" spans="1:8" x14ac:dyDescent="0.3">
      <c r="A27">
        <v>26</v>
      </c>
      <c r="B27" t="s">
        <v>70</v>
      </c>
      <c r="C27">
        <v>1</v>
      </c>
      <c r="D27" t="s">
        <v>67</v>
      </c>
      <c r="E27" t="s">
        <v>63</v>
      </c>
      <c r="F27" t="s">
        <v>9</v>
      </c>
      <c r="G27">
        <f>Tabelle_USBCPD_PCB[[#This Row],[Qty]]*3</f>
        <v>3</v>
      </c>
      <c r="H27">
        <v>3</v>
      </c>
    </row>
    <row r="28" spans="1:8" x14ac:dyDescent="0.3">
      <c r="A28">
        <v>27</v>
      </c>
      <c r="B28" t="s">
        <v>71</v>
      </c>
      <c r="C28">
        <v>1</v>
      </c>
      <c r="D28" t="s">
        <v>72</v>
      </c>
      <c r="E28" t="s">
        <v>63</v>
      </c>
      <c r="F28" t="s">
        <v>9</v>
      </c>
      <c r="G28">
        <f>Tabelle_USBCPD_PCB[[#This Row],[Qty]]*3</f>
        <v>3</v>
      </c>
      <c r="H28">
        <v>3</v>
      </c>
    </row>
    <row r="29" spans="1:8" x14ac:dyDescent="0.3">
      <c r="A29">
        <v>28</v>
      </c>
      <c r="B29" t="s">
        <v>73</v>
      </c>
      <c r="C29">
        <v>1</v>
      </c>
      <c r="D29" t="s">
        <v>74</v>
      </c>
      <c r="E29" t="s">
        <v>63</v>
      </c>
      <c r="F29" t="s">
        <v>9</v>
      </c>
      <c r="G29">
        <f>Tabelle_USBCPD_PCB[[#This Row],[Qty]]*3</f>
        <v>3</v>
      </c>
      <c r="H29">
        <v>3</v>
      </c>
    </row>
    <row r="30" spans="1:8" x14ac:dyDescent="0.3">
      <c r="A30">
        <v>29</v>
      </c>
      <c r="B30" t="s">
        <v>75</v>
      </c>
      <c r="C30">
        <v>1</v>
      </c>
      <c r="D30" t="s">
        <v>76</v>
      </c>
      <c r="E30" t="s">
        <v>77</v>
      </c>
      <c r="F30" t="s">
        <v>9</v>
      </c>
      <c r="G30">
        <f>Tabelle_USBCPD_PCB[[#This Row],[Qty]]*3</f>
        <v>3</v>
      </c>
      <c r="H30">
        <v>3</v>
      </c>
    </row>
    <row r="31" spans="1:8" x14ac:dyDescent="0.3">
      <c r="A31">
        <v>30</v>
      </c>
      <c r="B31" t="s">
        <v>78</v>
      </c>
      <c r="C31">
        <v>10</v>
      </c>
      <c r="D31" t="s">
        <v>79</v>
      </c>
      <c r="E31" t="s">
        <v>80</v>
      </c>
      <c r="F31" t="s">
        <v>9</v>
      </c>
      <c r="G31">
        <f>Tabelle_USBCPD_PCB[[#This Row],[Qty]]*3</f>
        <v>30</v>
      </c>
      <c r="H31" t="s">
        <v>89</v>
      </c>
    </row>
    <row r="32" spans="1:8" x14ac:dyDescent="0.3">
      <c r="A32">
        <v>31</v>
      </c>
      <c r="B32" t="s">
        <v>81</v>
      </c>
      <c r="C32">
        <v>1</v>
      </c>
      <c r="D32" t="s">
        <v>82</v>
      </c>
      <c r="E32" t="s">
        <v>83</v>
      </c>
      <c r="F32" t="s">
        <v>9</v>
      </c>
      <c r="G32">
        <f>Tabelle_USBCPD_PCB[[#This Row],[Qty]]*3</f>
        <v>3</v>
      </c>
      <c r="H32" t="s">
        <v>89</v>
      </c>
    </row>
    <row r="33" spans="1:8" x14ac:dyDescent="0.3">
      <c r="A33">
        <v>32</v>
      </c>
      <c r="B33" t="s">
        <v>84</v>
      </c>
      <c r="C33">
        <v>4</v>
      </c>
      <c r="D33" t="s">
        <v>85</v>
      </c>
      <c r="E33" t="s">
        <v>86</v>
      </c>
      <c r="F33" t="s">
        <v>9</v>
      </c>
      <c r="G33">
        <f>Tabelle_USBCPD_PCB[[#This Row],[Qty]]*3</f>
        <v>12</v>
      </c>
      <c r="H33"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4 m n M V k l x E T i m A A A A 9 g A A A B I A H A B D b 2 5 m a W c v U G F j a 2 F n Z S 5 4 b W w g o h g A K K A U A A A A A A A A A A A A A A A A A A A A A A A A A A A A h Y 8 x D o I w G I W v Q r r T l p K o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q a 9 d 3 W m g I 1 0 t O p s j J + 4 N 4 A F B L A w Q U A A I A C A D i a c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m n M V s T A L W F J A Q A A M w I A A B M A H A B G b 3 J t d W x h c y 9 T Z W N 0 a W 9 u M S 5 t I K I Y A C i g F A A A A A A A A A A A A A A A A A A A A A A A A A A A A H V P Q W 7 C M B C 8 R 8 o f L H M J k h U V 1 H I o y q E k B X p B o Q F 6 I B V K w w K W H B v Z G 9 Q I 8 Z u + o R / g Y 3 W b V l A h f P F 6 Z n Y 8 Y y B H r i R J 6 r v V d R 3 X M Z t M w 5 J M k 1 4 Y R 4 s 4 7 J G A C E D X I f a M S x A C L B K a n R + p v C x A o t f n A v x Q S b Q P 4 9 H w P p 0 a 0 C b d 6 s r w 9 E 9 m 0 g H H t P Z F 1 b m Z L Y Y v 6 e m b s 9 H P z Y 4 2 2 T w C w Q u O o A P K K C O h E m U h T d B h 5 F H m a s n l O m i 1 7 9 r M x l I I C V Y C g t P o j 5 S E 1 y a r k z f o 8 P i 5 A U 3 W Y L B c I Z A h Z E v Q 1 J a Z Z G 9 W H m t V 2 N 0 a N l 5 d l Z H 5 L / 4 g R J J n I t M m Q F 2 e G w / g + C H t j g 1 K J t X 2 5 D j R m T Q r p Y s 6 u e X A e F e D s P 2 e N m z N J 4 m d W / 9 b f G B k T 5 9 h B R p k D p Z C C x K E d / x h x l h d y m e Z K C + l f a V w q 7 n E C y Y a x f + w Q 9 N 1 u L x W r f s F U E s B A i 0 A F A A C A A g A 4 m n M V k l x E T i m A A A A 9 g A A A B I A A A A A A A A A A A A A A A A A A A A A A E N v b m Z p Z y 9 Q Y W N r Y W d l L n h t b F B L A Q I t A B Q A A g A I A O J p z F Y P y u m r p A A A A O k A A A A T A A A A A A A A A A A A A A A A A P I A A A B b Q 2 9 u d G V u d F 9 U e X B l c 1 0 u e G 1 s U E s B A i 0 A F A A C A A g A 4 m n M V s T A L W F J A Q A A M w I A A B M A A A A A A A A A A A A A A A A A 4 w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s A A A A A A A B U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V N C Q 1 B E X 1 B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V f V V N C Q 1 B E X 1 B D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x N T o w N C 4 3 N D A 5 M z k z W i I g L z 4 8 R W 5 0 c n k g V H l w Z T 0 i R m l s b E N v b H V t b l R 5 c G V z I i B W Y W x 1 Z T 0 i c 0 F 3 W U R C Z 1 l H I i A v P j x F b n R y e S B U e X B l P S J G a W x s Q 2 9 s d W 1 u T m F t Z X M i I F Z h b H V l P S J z W y Z x d W 9 0 O y M m c X V v d D s s J n F 1 b 3 Q 7 U m V m Z X J l b m N l J n F 1 b 3 Q 7 L C Z x d W 9 0 O 1 F 0 e S Z x d W 9 0 O y w m c X V v d D t W Y W x 1 Z S Z x d W 9 0 O y w m c X V v d D t G b 2 9 0 c H J p b n Q m c X V v d D s s J n F 1 b 3 Q 7 R E 5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C Q 1 B E X 1 B D Q i 9 B d X R v U m V t b 3 Z l Z E N v b H V t b n M x L n s j L D B 9 J n F 1 b 3 Q 7 L C Z x d W 9 0 O 1 N l Y 3 R p b 2 4 x L 1 V T Q k N Q R F 9 Q Q 0 I v Q X V 0 b 1 J l b W 9 2 Z W R D b 2 x 1 b W 5 z M S 5 7 U m V m Z X J l b m N l L D F 9 J n F 1 b 3 Q 7 L C Z x d W 9 0 O 1 N l Y 3 R p b 2 4 x L 1 V T Q k N Q R F 9 Q Q 0 I v Q X V 0 b 1 J l b W 9 2 Z W R D b 2 x 1 b W 5 z M S 5 7 U X R 5 L D J 9 J n F 1 b 3 Q 7 L C Z x d W 9 0 O 1 N l Y 3 R p b 2 4 x L 1 V T Q k N Q R F 9 Q Q 0 I v Q X V 0 b 1 J l b W 9 2 Z W R D b 2 x 1 b W 5 z M S 5 7 V m F s d W U s M 3 0 m c X V v d D s s J n F 1 b 3 Q 7 U 2 V j d G l v b j E v V V N C Q 1 B E X 1 B D Q i 9 B d X R v U m V t b 3 Z l Z E N v b H V t b n M x L n t G b 2 9 0 c H J p b n Q s N H 0 m c X V v d D s s J n F 1 b 3 Q 7 U 2 V j d G l v b j E v V V N C Q 1 B E X 1 B D Q i 9 B d X R v U m V t b 3 Z l Z E N v b H V t b n M x L n t E T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V N C Q 1 B E X 1 B D Q i 9 B d X R v U m V t b 3 Z l Z E N v b H V t b n M x L n s j L D B 9 J n F 1 b 3 Q 7 L C Z x d W 9 0 O 1 N l Y 3 R p b 2 4 x L 1 V T Q k N Q R F 9 Q Q 0 I v Q X V 0 b 1 J l b W 9 2 Z W R D b 2 x 1 b W 5 z M S 5 7 U m V m Z X J l b m N l L D F 9 J n F 1 b 3 Q 7 L C Z x d W 9 0 O 1 N l Y 3 R p b 2 4 x L 1 V T Q k N Q R F 9 Q Q 0 I v Q X V 0 b 1 J l b W 9 2 Z W R D b 2 x 1 b W 5 z M S 5 7 U X R 5 L D J 9 J n F 1 b 3 Q 7 L C Z x d W 9 0 O 1 N l Y 3 R p b 2 4 x L 1 V T Q k N Q R F 9 Q Q 0 I v Q X V 0 b 1 J l b W 9 2 Z W R D b 2 x 1 b W 5 z M S 5 7 V m F s d W U s M 3 0 m c X V v d D s s J n F 1 b 3 Q 7 U 2 V j d G l v b j E v V V N C Q 1 B E X 1 B D Q i 9 B d X R v U m V t b 3 Z l Z E N v b H V t b n M x L n t G b 2 9 0 c H J p b n Q s N H 0 m c X V v d D s s J n F 1 b 3 Q 7 U 2 V j d G l v b j E v V V N C Q 1 B E X 1 B D Q i 9 B d X R v U m V t b 3 Z l Z E N v b H V t b n M x L n t E T l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Q k N Q R F 9 Q Q 0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C Q 1 B E X 1 B D Q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J D U E R f U E N C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Q g d S A / Y N R Z b s 5 Q 4 Z G u 8 3 A A A A A A I A A A A A A B B m A A A A A Q A A I A A A A H I + k 7 j H e / C P v D g E O b w U d 1 k h s k l c M 3 w / k Q 3 E L f b w X G O E A A A A A A 6 A A A A A A g A A I A A A A F 6 r R w V a C x v u n d j x f t p w d c 3 u u J t V j 0 4 Z D O R X l W c 2 w e H J U A A A A D 2 E l + Y i b A 9 o c e 7 V v B I 1 z c i X l K X u E 3 8 Y v Z G C 9 4 A G 2 l V u a Q s 2 8 d / l 3 h V u 6 L b j v 5 N i o V H k 7 r N L R i v F s 9 T b a a M X o g Q m E C C z F 4 c J k V C M B Y w C 3 2 5 U Q A A A A C X o w 1 C O c v Y b k h R r r b d P l / x k P O p s 5 q v K u l u n D Q / q 1 R L g s 1 W y D b j C A V T r 5 4 n z h N r R b C n f y h p z m L y M Q G + k K X z 4 T / 8 = < / D a t a M a s h u p > 
</file>

<file path=customXml/itemProps1.xml><?xml version="1.0" encoding="utf-8"?>
<ds:datastoreItem xmlns:ds="http://schemas.openxmlformats.org/officeDocument/2006/customXml" ds:itemID="{03C2D185-29D7-4C3C-AFA9-7F4996EF1E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USBCPD_PCB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Dobler</dc:creator>
  <cp:lastModifiedBy>Leo Dobler</cp:lastModifiedBy>
  <dcterms:created xsi:type="dcterms:W3CDTF">2023-06-12T11:14:08Z</dcterms:created>
  <dcterms:modified xsi:type="dcterms:W3CDTF">2023-06-24T14:40:21Z</dcterms:modified>
</cp:coreProperties>
</file>