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5600" windowHeight="7710" activeTab="4"/>
  </bookViews>
  <sheets>
    <sheet name="Dodatek" sheetId="1" r:id="rId1"/>
    <sheet name="Sesja" sheetId="2" r:id="rId2"/>
    <sheet name="Oceny" sheetId="4" r:id="rId3"/>
    <sheet name="Błąd" sheetId="5" r:id="rId4"/>
    <sheet name="Dzień wolny" sheetId="3" r:id="rId5"/>
  </sheets>
  <calcPr calcId="145621"/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A6" i="3"/>
  <c r="D6" i="3" s="1"/>
  <c r="A7" i="3" l="1"/>
  <c r="D7" i="3" l="1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D18" i="3" l="1"/>
  <c r="A19" i="3"/>
  <c r="D19" i="3" l="1"/>
  <c r="A20" i="3"/>
  <c r="D20" i="3" l="1"/>
  <c r="A21" i="3"/>
  <c r="D21" i="3" l="1"/>
  <c r="A22" i="3"/>
  <c r="D22" i="3" l="1"/>
  <c r="A23" i="3"/>
  <c r="D23" i="3" l="1"/>
  <c r="A24" i="3"/>
  <c r="D24" i="3" l="1"/>
  <c r="A25" i="3"/>
  <c r="D25" i="3" l="1"/>
  <c r="A26" i="3"/>
  <c r="D26" i="3" l="1"/>
  <c r="A27" i="3"/>
  <c r="D27" i="3" l="1"/>
  <c r="A28" i="3"/>
  <c r="D28" i="3" l="1"/>
  <c r="A29" i="3"/>
  <c r="D29" i="3" l="1"/>
  <c r="A30" i="3"/>
  <c r="D30" i="3" l="1"/>
  <c r="A31" i="3"/>
  <c r="D31" i="3" l="1"/>
  <c r="A32" i="3"/>
  <c r="D32" i="3" l="1"/>
  <c r="A33" i="3"/>
  <c r="D33" i="3" l="1"/>
  <c r="A34" i="3"/>
  <c r="D34" i="3" l="1"/>
  <c r="A35" i="3"/>
  <c r="D35" i="3" l="1"/>
  <c r="A36" i="3"/>
  <c r="D36" i="3" l="1"/>
  <c r="A37" i="3"/>
  <c r="D37" i="3" l="1"/>
  <c r="A38" i="3"/>
  <c r="D38" i="3" l="1"/>
  <c r="A39" i="3"/>
  <c r="D39" i="3" l="1"/>
  <c r="A40" i="3"/>
  <c r="D40" i="3" l="1"/>
  <c r="A41" i="3"/>
  <c r="D41" i="3" l="1"/>
  <c r="A42" i="3"/>
  <c r="D42" i="3" l="1"/>
  <c r="A43" i="3"/>
  <c r="D43" i="3" l="1"/>
  <c r="A44" i="3"/>
  <c r="D44" i="3" l="1"/>
  <c r="A45" i="3"/>
  <c r="D45" i="3" l="1"/>
  <c r="A46" i="3"/>
  <c r="D46" i="3" l="1"/>
  <c r="A47" i="3"/>
  <c r="D47" i="3" l="1"/>
  <c r="A48" i="3"/>
  <c r="D48" i="3" l="1"/>
  <c r="A49" i="3"/>
  <c r="D49" i="3" l="1"/>
  <c r="A50" i="3"/>
  <c r="D50" i="3" l="1"/>
  <c r="A51" i="3"/>
  <c r="D51" i="3" l="1"/>
  <c r="A52" i="3"/>
  <c r="D52" i="3" l="1"/>
  <c r="A53" i="3"/>
  <c r="D53" i="3" l="1"/>
  <c r="A54" i="3"/>
  <c r="D54" i="3" l="1"/>
  <c r="A55" i="3"/>
  <c r="D55" i="3" l="1"/>
  <c r="A56" i="3"/>
  <c r="D56" i="3" l="1"/>
  <c r="A57" i="3"/>
  <c r="D57" i="3" l="1"/>
  <c r="A58" i="3"/>
  <c r="D58" i="3" l="1"/>
  <c r="A59" i="3"/>
  <c r="D59" i="3" l="1"/>
  <c r="A60" i="3"/>
  <c r="D60" i="3" l="1"/>
  <c r="A61" i="3"/>
  <c r="D61" i="3" l="1"/>
  <c r="A62" i="3"/>
  <c r="D62" i="3" l="1"/>
  <c r="A63" i="3"/>
  <c r="D63" i="3" l="1"/>
  <c r="A64" i="3"/>
  <c r="D64" i="3" l="1"/>
  <c r="A65" i="3"/>
  <c r="D65" i="3" l="1"/>
  <c r="A66" i="3"/>
  <c r="D66" i="3" l="1"/>
  <c r="A67" i="3"/>
  <c r="D67" i="3" s="1"/>
</calcChain>
</file>

<file path=xl/sharedStrings.xml><?xml version="1.0" encoding="utf-8"?>
<sst xmlns="http://schemas.openxmlformats.org/spreadsheetml/2006/main" count="110" uniqueCount="89">
  <si>
    <t>Pracownik nr 21</t>
  </si>
  <si>
    <t>Pracownik nr 20</t>
  </si>
  <si>
    <t>Pracownik nr 19</t>
  </si>
  <si>
    <t>Pracownik nr 18</t>
  </si>
  <si>
    <t>Pracownik nr 17</t>
  </si>
  <si>
    <t>Pracownik nr 16</t>
  </si>
  <si>
    <t>Pracownik nr 15</t>
  </si>
  <si>
    <t>Pracownik nr 14</t>
  </si>
  <si>
    <t>Pracownik nr 13</t>
  </si>
  <si>
    <t>Pracownik nr 12</t>
  </si>
  <si>
    <t>Pracownik nr 11</t>
  </si>
  <si>
    <t>Pracownik nr 10</t>
  </si>
  <si>
    <t>Pracownik nr 9</t>
  </si>
  <si>
    <t>Pracownik nr 8</t>
  </si>
  <si>
    <t>Pracownik nr 7</t>
  </si>
  <si>
    <t>Pracownik nr 6</t>
  </si>
  <si>
    <t>Pracownik nr 5</t>
  </si>
  <si>
    <t>Pracownik nr 4</t>
  </si>
  <si>
    <t>Pracownik nr 3</t>
  </si>
  <si>
    <t>&gt;=2</t>
  </si>
  <si>
    <t>Pracownik nr 2</t>
  </si>
  <si>
    <t>Pracownik nr 1</t>
  </si>
  <si>
    <t>Skala dodatków</t>
  </si>
  <si>
    <t>Dzieci</t>
  </si>
  <si>
    <t>Do wypłaty</t>
  </si>
  <si>
    <t>Pensja zasadnicza</t>
  </si>
  <si>
    <t>Dodatek do pensji</t>
  </si>
  <si>
    <t>Liczba dzieci</t>
  </si>
  <si>
    <t>Pracownik</t>
  </si>
  <si>
    <t>tak</t>
  </si>
  <si>
    <t>Tomek</t>
  </si>
  <si>
    <t>Monika</t>
  </si>
  <si>
    <t>Sulczyńska</t>
  </si>
  <si>
    <t>Marta</t>
  </si>
  <si>
    <t>Stępień</t>
  </si>
  <si>
    <t>Anna</t>
  </si>
  <si>
    <t>nie</t>
  </si>
  <si>
    <t>Osa</t>
  </si>
  <si>
    <t>Robert</t>
  </si>
  <si>
    <t>Kulpiński</t>
  </si>
  <si>
    <t>Michał</t>
  </si>
  <si>
    <t xml:space="preserve">nie </t>
  </si>
  <si>
    <t>Kozidrak</t>
  </si>
  <si>
    <t>Marek</t>
  </si>
  <si>
    <t>Guzek</t>
  </si>
  <si>
    <t>Beata</t>
  </si>
  <si>
    <t>Czajkowska</t>
  </si>
  <si>
    <t>Wiktoria</t>
  </si>
  <si>
    <t>Czachorowska</t>
  </si>
  <si>
    <t>Marlena</t>
  </si>
  <si>
    <t>Braun</t>
  </si>
  <si>
    <t>Mariusz</t>
  </si>
  <si>
    <t>Nowak</t>
  </si>
  <si>
    <t>Andrzej</t>
  </si>
  <si>
    <t>Ocena</t>
  </si>
  <si>
    <t>Punkty z testu</t>
  </si>
  <si>
    <t>Zalicza minimum</t>
  </si>
  <si>
    <t>Sesja</t>
  </si>
  <si>
    <t>Zaliczenie wykładów</t>
  </si>
  <si>
    <t>Wynik testu</t>
  </si>
  <si>
    <t>Nazwisko</t>
  </si>
  <si>
    <t>Imię</t>
  </si>
  <si>
    <t>Sesja z przedmiotu: matematyka dyskretna</t>
  </si>
  <si>
    <t>Dzień</t>
  </si>
  <si>
    <t>Data</t>
  </si>
  <si>
    <t>Zdał warunkowo</t>
  </si>
  <si>
    <t>Piotr Jarecki</t>
  </si>
  <si>
    <t>Zdał</t>
  </si>
  <si>
    <t>Zenon Klich</t>
  </si>
  <si>
    <t>Piotr Basik</t>
  </si>
  <si>
    <t>Tomasz Nosowski</t>
  </si>
  <si>
    <t>Bogdan Nowak</t>
  </si>
  <si>
    <t>Nie zdał</t>
  </si>
  <si>
    <t>Jan Kowalski</t>
  </si>
  <si>
    <t>Wynik</t>
  </si>
  <si>
    <t>Oceny</t>
  </si>
  <si>
    <t xml:space="preserve">Osoby </t>
  </si>
  <si>
    <t>RTS</t>
  </si>
  <si>
    <t>Popraw!</t>
  </si>
  <si>
    <t>zabezpiecz się przed błędem</t>
  </si>
  <si>
    <t>Błąd</t>
  </si>
  <si>
    <t>Liczba 2</t>
  </si>
  <si>
    <t>Liczba 1</t>
  </si>
  <si>
    <t>Kryteria</t>
  </si>
  <si>
    <t>Funkcja logiczna - zaawansowana</t>
  </si>
  <si>
    <t>Czy dzień wolny?</t>
  </si>
  <si>
    <t>Pomoc</t>
  </si>
  <si>
    <t>Przykład</t>
  </si>
  <si>
    <t>Kontrola błędów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</si>
</sst>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_-* #,##0\ [$zł-415]_-;\-* #,##0\ [$zł-415]_-;_-* &quot;-&quot;??\ [$zł-415]_-;_-@_-"/>
    <numFmt numFmtId="165" formatCode="_-* #,##0\ &quot;zł&quot;_-;\-* #,##0\ &quot;zł&quot;_-;_-* &quot;-&quot;??\ &quot;zł&quot;_-;_-@_-"/>
    <numFmt numFmtId="166" formatCode="yyyy/mm/dd;@"/>
    <numFmt numFmtId="167" formatCode="dddd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2" xfId="0" applyNumberFormat="1" applyBorder="1"/>
    <xf numFmtId="165" fontId="0" fillId="2" borderId="3" xfId="1" applyNumberFormat="1" applyFont="1" applyFill="1" applyBorder="1"/>
    <xf numFmtId="0" fontId="0" fillId="0" borderId="2" xfId="0" applyBorder="1"/>
    <xf numFmtId="0" fontId="0" fillId="0" borderId="4" xfId="0" applyBorder="1"/>
    <xf numFmtId="164" fontId="0" fillId="2" borderId="5" xfId="0" applyNumberFormat="1" applyFill="1" applyBorder="1"/>
    <xf numFmtId="164" fontId="0" fillId="0" borderId="3" xfId="0" applyNumberFormat="1" applyBorder="1"/>
    <xf numFmtId="0" fontId="0" fillId="0" borderId="3" xfId="0" applyBorder="1"/>
    <xf numFmtId="0" fontId="0" fillId="0" borderId="6" xfId="0" applyBorder="1"/>
    <xf numFmtId="6" fontId="0" fillId="0" borderId="1" xfId="0" applyNumberFormat="1" applyBorder="1"/>
    <xf numFmtId="6" fontId="0" fillId="0" borderId="5" xfId="0" applyNumberForma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6" fontId="0" fillId="0" borderId="0" xfId="0" applyNumberFormat="1"/>
    <xf numFmtId="167" fontId="0" fillId="0" borderId="3" xfId="0" applyNumberFormat="1" applyBorder="1"/>
    <xf numFmtId="166" fontId="0" fillId="0" borderId="3" xfId="0" applyNumberFormat="1" applyBorder="1"/>
    <xf numFmtId="0" fontId="0" fillId="3" borderId="1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5" xfId="0" applyBorder="1"/>
    <xf numFmtId="0" fontId="0" fillId="3" borderId="14" xfId="0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0" xfId="0" applyBorder="1"/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6" xfId="0" applyFill="1" applyBorder="1"/>
    <xf numFmtId="6" fontId="0" fillId="0" borderId="5" xfId="0" applyNumberFormat="1" applyFill="1" applyBorder="1"/>
    <xf numFmtId="0" fontId="0" fillId="0" borderId="6" xfId="0" applyFill="1" applyBorder="1" applyAlignment="1">
      <alignment horizontal="right"/>
    </xf>
    <xf numFmtId="166" fontId="0" fillId="0" borderId="15" xfId="0" applyNumberFormat="1" applyBorder="1"/>
    <xf numFmtId="167" fontId="0" fillId="0" borderId="15" xfId="0" applyNumberFormat="1" applyBorder="1"/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8" sqref="E8"/>
    </sheetView>
  </sheetViews>
  <sheetFormatPr defaultRowHeight="15" x14ac:dyDescent="0.25"/>
  <cols>
    <col min="1" max="1" width="15" bestFit="1" customWidth="1"/>
    <col min="2" max="2" width="11.85546875" bestFit="1" customWidth="1"/>
    <col min="3" max="3" width="17.5703125" customWidth="1"/>
    <col min="4" max="4" width="16.7109375" bestFit="1" customWidth="1"/>
    <col min="5" max="5" width="18.42578125" customWidth="1"/>
    <col min="7" max="7" width="10.85546875" customWidth="1"/>
    <col min="8" max="8" width="19.7109375" customWidth="1"/>
    <col min="9" max="9" width="15" bestFit="1" customWidth="1"/>
  </cols>
  <sheetData>
    <row r="1" spans="1:8" ht="26.25" x14ac:dyDescent="0.4">
      <c r="A1" s="33" t="s">
        <v>84</v>
      </c>
      <c r="B1" s="33"/>
      <c r="C1" s="33"/>
      <c r="D1" s="33"/>
      <c r="E1" s="33"/>
      <c r="F1" s="33"/>
      <c r="G1" s="33"/>
      <c r="H1" s="33"/>
    </row>
    <row r="2" spans="1:8" ht="15.75" thickBot="1" x14ac:dyDescent="0.3"/>
    <row r="3" spans="1:8" ht="15.75" thickBot="1" x14ac:dyDescent="0.3">
      <c r="A3" s="12" t="s">
        <v>28</v>
      </c>
      <c r="B3" s="13" t="s">
        <v>27</v>
      </c>
      <c r="C3" s="13" t="s">
        <v>26</v>
      </c>
      <c r="D3" s="13" t="s">
        <v>25</v>
      </c>
      <c r="E3" s="11" t="s">
        <v>24</v>
      </c>
    </row>
    <row r="4" spans="1:8" x14ac:dyDescent="0.25">
      <c r="A4" s="8" t="s">
        <v>21</v>
      </c>
      <c r="B4" s="7">
        <v>1</v>
      </c>
      <c r="C4" s="2"/>
      <c r="D4" s="6">
        <v>2500</v>
      </c>
      <c r="E4" s="5"/>
      <c r="G4" s="12" t="s">
        <v>23</v>
      </c>
      <c r="H4" s="11" t="s">
        <v>22</v>
      </c>
    </row>
    <row r="5" spans="1:8" x14ac:dyDescent="0.25">
      <c r="A5" s="8" t="s">
        <v>20</v>
      </c>
      <c r="B5" s="7">
        <v>2</v>
      </c>
      <c r="C5" s="2"/>
      <c r="D5" s="6">
        <v>3000</v>
      </c>
      <c r="E5" s="5"/>
      <c r="G5" s="38">
        <v>1</v>
      </c>
      <c r="H5" s="39">
        <v>200</v>
      </c>
    </row>
    <row r="6" spans="1:8" x14ac:dyDescent="0.25">
      <c r="A6" s="8" t="s">
        <v>18</v>
      </c>
      <c r="B6" s="7">
        <v>0</v>
      </c>
      <c r="C6" s="2"/>
      <c r="D6" s="6">
        <v>1500</v>
      </c>
      <c r="E6" s="5"/>
      <c r="G6" s="40" t="s">
        <v>19</v>
      </c>
      <c r="H6" s="39">
        <v>400</v>
      </c>
    </row>
    <row r="7" spans="1:8" x14ac:dyDescent="0.25">
      <c r="A7" s="8" t="s">
        <v>17</v>
      </c>
      <c r="B7" s="7">
        <v>1</v>
      </c>
      <c r="C7" s="2"/>
      <c r="D7" s="6">
        <v>4500</v>
      </c>
      <c r="E7" s="5"/>
      <c r="G7" s="38">
        <v>0</v>
      </c>
      <c r="H7" s="39">
        <v>0</v>
      </c>
    </row>
    <row r="8" spans="1:8" x14ac:dyDescent="0.25">
      <c r="A8" s="8" t="s">
        <v>16</v>
      </c>
      <c r="B8" s="7">
        <v>0</v>
      </c>
      <c r="C8" s="2"/>
      <c r="D8" s="6">
        <v>2000</v>
      </c>
      <c r="E8" s="5"/>
      <c r="G8" s="8"/>
      <c r="H8" s="10"/>
    </row>
    <row r="9" spans="1:8" x14ac:dyDescent="0.25">
      <c r="A9" s="8" t="s">
        <v>15</v>
      </c>
      <c r="B9" s="7">
        <v>2</v>
      </c>
      <c r="C9" s="2"/>
      <c r="D9" s="6">
        <v>3000</v>
      </c>
      <c r="E9" s="5"/>
      <c r="G9" s="8"/>
      <c r="H9" s="10"/>
    </row>
    <row r="10" spans="1:8" ht="15.75" thickBot="1" x14ac:dyDescent="0.3">
      <c r="A10" s="8" t="s">
        <v>14</v>
      </c>
      <c r="B10" s="7">
        <v>1</v>
      </c>
      <c r="C10" s="2"/>
      <c r="D10" s="6">
        <v>3000</v>
      </c>
      <c r="E10" s="5"/>
      <c r="G10" s="4"/>
      <c r="H10" s="9"/>
    </row>
    <row r="11" spans="1:8" x14ac:dyDescent="0.25">
      <c r="A11" s="8" t="s">
        <v>13</v>
      </c>
      <c r="B11" s="7">
        <v>0</v>
      </c>
      <c r="C11" s="2"/>
      <c r="D11" s="6">
        <v>4000</v>
      </c>
      <c r="E11" s="5"/>
    </row>
    <row r="12" spans="1:8" x14ac:dyDescent="0.25">
      <c r="A12" s="8" t="s">
        <v>12</v>
      </c>
      <c r="B12" s="7">
        <v>1</v>
      </c>
      <c r="C12" s="2"/>
      <c r="D12" s="6">
        <v>7000</v>
      </c>
      <c r="E12" s="5"/>
    </row>
    <row r="13" spans="1:8" x14ac:dyDescent="0.25">
      <c r="A13" s="8" t="s">
        <v>11</v>
      </c>
      <c r="B13" s="7">
        <v>2</v>
      </c>
      <c r="C13" s="2"/>
      <c r="D13" s="6">
        <v>2000</v>
      </c>
      <c r="E13" s="5"/>
    </row>
    <row r="14" spans="1:8" x14ac:dyDescent="0.25">
      <c r="A14" s="8" t="s">
        <v>10</v>
      </c>
      <c r="B14" s="7">
        <v>1</v>
      </c>
      <c r="C14" s="2"/>
      <c r="D14" s="6">
        <v>1450</v>
      </c>
      <c r="E14" s="5"/>
    </row>
    <row r="15" spans="1:8" x14ac:dyDescent="0.25">
      <c r="A15" s="8" t="s">
        <v>9</v>
      </c>
      <c r="B15" s="7">
        <v>3</v>
      </c>
      <c r="C15" s="2"/>
      <c r="D15" s="6">
        <v>3400</v>
      </c>
      <c r="E15" s="5"/>
    </row>
    <row r="16" spans="1:8" x14ac:dyDescent="0.25">
      <c r="A16" s="8" t="s">
        <v>8</v>
      </c>
      <c r="B16" s="7">
        <v>0</v>
      </c>
      <c r="C16" s="2"/>
      <c r="D16" s="6">
        <v>2000</v>
      </c>
      <c r="E16" s="5"/>
    </row>
    <row r="17" spans="1:5" x14ac:dyDescent="0.25">
      <c r="A17" s="8" t="s">
        <v>7</v>
      </c>
      <c r="B17" s="7">
        <v>2</v>
      </c>
      <c r="C17" s="2"/>
      <c r="D17" s="6">
        <v>1200</v>
      </c>
      <c r="E17" s="5"/>
    </row>
    <row r="18" spans="1:5" x14ac:dyDescent="0.25">
      <c r="A18" s="8" t="s">
        <v>6</v>
      </c>
      <c r="B18" s="7">
        <v>1</v>
      </c>
      <c r="C18" s="2"/>
      <c r="D18" s="6">
        <v>1500</v>
      </c>
      <c r="E18" s="5"/>
    </row>
    <row r="19" spans="1:5" x14ac:dyDescent="0.25">
      <c r="A19" s="8" t="s">
        <v>5</v>
      </c>
      <c r="B19" s="7">
        <v>3</v>
      </c>
      <c r="C19" s="2"/>
      <c r="D19" s="6">
        <v>1600</v>
      </c>
      <c r="E19" s="5"/>
    </row>
    <row r="20" spans="1:5" x14ac:dyDescent="0.25">
      <c r="A20" s="8" t="s">
        <v>4</v>
      </c>
      <c r="B20" s="7">
        <v>2</v>
      </c>
      <c r="C20" s="2"/>
      <c r="D20" s="6">
        <v>2300</v>
      </c>
      <c r="E20" s="5"/>
    </row>
    <row r="21" spans="1:5" x14ac:dyDescent="0.25">
      <c r="A21" s="8" t="s">
        <v>3</v>
      </c>
      <c r="B21" s="7">
        <v>1</v>
      </c>
      <c r="C21" s="2"/>
      <c r="D21" s="6">
        <v>2300</v>
      </c>
      <c r="E21" s="5"/>
    </row>
    <row r="22" spans="1:5" x14ac:dyDescent="0.25">
      <c r="A22" s="8" t="s">
        <v>2</v>
      </c>
      <c r="B22" s="7">
        <v>0</v>
      </c>
      <c r="C22" s="2"/>
      <c r="D22" s="6">
        <v>1450</v>
      </c>
      <c r="E22" s="5"/>
    </row>
    <row r="23" spans="1:5" x14ac:dyDescent="0.25">
      <c r="A23" s="8" t="s">
        <v>1</v>
      </c>
      <c r="B23" s="7">
        <v>0</v>
      </c>
      <c r="C23" s="2"/>
      <c r="D23" s="6">
        <v>2300</v>
      </c>
      <c r="E23" s="5"/>
    </row>
    <row r="24" spans="1:5" ht="15.75" thickBot="1" x14ac:dyDescent="0.3">
      <c r="A24" s="4" t="s">
        <v>0</v>
      </c>
      <c r="B24" s="3">
        <v>2</v>
      </c>
      <c r="C24" s="2"/>
      <c r="D24" s="1">
        <v>5000</v>
      </c>
      <c r="E24" s="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D6" sqref="D6"/>
    </sheetView>
  </sheetViews>
  <sheetFormatPr defaultRowHeight="15" x14ac:dyDescent="0.25"/>
  <cols>
    <col min="1" max="2" width="15.5703125" customWidth="1"/>
    <col min="3" max="3" width="15.28515625" customWidth="1"/>
    <col min="4" max="4" width="17.140625" customWidth="1"/>
    <col min="5" max="6" width="15.28515625" customWidth="1"/>
    <col min="7" max="7" width="13.42578125" customWidth="1"/>
    <col min="8" max="8" width="14.28515625" customWidth="1"/>
    <col min="9" max="9" width="15.5703125" customWidth="1"/>
  </cols>
  <sheetData>
    <row r="1" spans="1:9" ht="26.25" x14ac:dyDescent="0.4">
      <c r="A1" s="33" t="s">
        <v>84</v>
      </c>
      <c r="B1" s="33"/>
      <c r="C1" s="33"/>
      <c r="D1" s="33"/>
      <c r="E1" s="33"/>
      <c r="F1" s="33"/>
      <c r="G1" s="33"/>
      <c r="H1" s="33"/>
      <c r="I1" s="33"/>
    </row>
    <row r="2" spans="1:9" ht="15.75" thickBot="1" x14ac:dyDescent="0.3"/>
    <row r="3" spans="1:9" ht="46.5" thickTop="1" thickBot="1" x14ac:dyDescent="0.45">
      <c r="A3" s="25" t="s">
        <v>62</v>
      </c>
      <c r="B3" s="16"/>
      <c r="H3" s="14" t="s">
        <v>56</v>
      </c>
      <c r="I3" s="15">
        <v>6</v>
      </c>
    </row>
    <row r="4" spans="1:9" ht="16.5" thickTop="1" thickBot="1" x14ac:dyDescent="0.3"/>
    <row r="5" spans="1:9" ht="31.5" thickTop="1" thickBot="1" x14ac:dyDescent="0.3">
      <c r="A5" s="26" t="s">
        <v>61</v>
      </c>
      <c r="B5" s="27" t="s">
        <v>60</v>
      </c>
      <c r="C5" s="27" t="s">
        <v>59</v>
      </c>
      <c r="D5" s="27" t="s">
        <v>54</v>
      </c>
      <c r="E5" s="27" t="s">
        <v>58</v>
      </c>
      <c r="F5" s="28" t="s">
        <v>57</v>
      </c>
      <c r="H5" s="14" t="s">
        <v>55</v>
      </c>
      <c r="I5" s="14" t="s">
        <v>54</v>
      </c>
    </row>
    <row r="6" spans="1:9" x14ac:dyDescent="0.25">
      <c r="A6" s="22" t="s">
        <v>53</v>
      </c>
      <c r="B6" s="22" t="s">
        <v>52</v>
      </c>
      <c r="C6" s="22">
        <v>10</v>
      </c>
      <c r="D6" s="22"/>
      <c r="E6" s="22" t="s">
        <v>29</v>
      </c>
      <c r="F6" s="22"/>
      <c r="H6" s="7">
        <v>1</v>
      </c>
      <c r="I6" s="7">
        <v>2</v>
      </c>
    </row>
    <row r="7" spans="1:9" x14ac:dyDescent="0.25">
      <c r="A7" s="7" t="s">
        <v>51</v>
      </c>
      <c r="B7" s="7" t="s">
        <v>50</v>
      </c>
      <c r="C7" s="7">
        <v>3</v>
      </c>
      <c r="D7" s="22"/>
      <c r="E7" s="7" t="s">
        <v>36</v>
      </c>
      <c r="F7" s="22"/>
      <c r="H7" s="7">
        <v>2</v>
      </c>
      <c r="I7" s="7">
        <v>2</v>
      </c>
    </row>
    <row r="8" spans="1:9" x14ac:dyDescent="0.25">
      <c r="A8" s="7" t="s">
        <v>49</v>
      </c>
      <c r="B8" s="7" t="s">
        <v>48</v>
      </c>
      <c r="C8" s="7">
        <v>7</v>
      </c>
      <c r="D8" s="22"/>
      <c r="E8" s="7" t="s">
        <v>29</v>
      </c>
      <c r="F8" s="22"/>
      <c r="H8" s="7">
        <v>3</v>
      </c>
      <c r="I8" s="7">
        <v>2</v>
      </c>
    </row>
    <row r="9" spans="1:9" x14ac:dyDescent="0.25">
      <c r="A9" s="7" t="s">
        <v>47</v>
      </c>
      <c r="B9" s="7" t="s">
        <v>46</v>
      </c>
      <c r="C9" s="7">
        <v>8</v>
      </c>
      <c r="D9" s="22"/>
      <c r="E9" s="7" t="s">
        <v>29</v>
      </c>
      <c r="F9" s="22"/>
      <c r="H9" s="7">
        <v>4</v>
      </c>
      <c r="I9" s="7">
        <v>2</v>
      </c>
    </row>
    <row r="10" spans="1:9" x14ac:dyDescent="0.25">
      <c r="A10" s="7" t="s">
        <v>45</v>
      </c>
      <c r="B10" s="7" t="s">
        <v>44</v>
      </c>
      <c r="C10" s="7">
        <v>5</v>
      </c>
      <c r="D10" s="22"/>
      <c r="E10" s="7" t="s">
        <v>29</v>
      </c>
      <c r="F10" s="22"/>
      <c r="H10" s="7">
        <v>5</v>
      </c>
      <c r="I10" s="7">
        <v>2</v>
      </c>
    </row>
    <row r="11" spans="1:9" x14ac:dyDescent="0.25">
      <c r="A11" s="7" t="s">
        <v>43</v>
      </c>
      <c r="B11" s="7" t="s">
        <v>42</v>
      </c>
      <c r="C11" s="7">
        <v>6</v>
      </c>
      <c r="D11" s="22"/>
      <c r="E11" s="7" t="s">
        <v>41</v>
      </c>
      <c r="F11" s="22"/>
      <c r="H11" s="7">
        <v>6</v>
      </c>
      <c r="I11" s="7">
        <v>3</v>
      </c>
    </row>
    <row r="12" spans="1:9" x14ac:dyDescent="0.25">
      <c r="A12" s="7" t="s">
        <v>40</v>
      </c>
      <c r="B12" s="7" t="s">
        <v>39</v>
      </c>
      <c r="C12" s="7">
        <v>7</v>
      </c>
      <c r="D12" s="22"/>
      <c r="E12" s="7" t="s">
        <v>29</v>
      </c>
      <c r="F12" s="22"/>
      <c r="H12" s="7">
        <v>7</v>
      </c>
      <c r="I12" s="7">
        <v>3</v>
      </c>
    </row>
    <row r="13" spans="1:9" x14ac:dyDescent="0.25">
      <c r="A13" s="7" t="s">
        <v>38</v>
      </c>
      <c r="B13" s="7" t="s">
        <v>37</v>
      </c>
      <c r="C13" s="7">
        <v>9</v>
      </c>
      <c r="D13" s="22"/>
      <c r="E13" s="7" t="s">
        <v>36</v>
      </c>
      <c r="F13" s="22"/>
      <c r="H13" s="7">
        <v>8</v>
      </c>
      <c r="I13" s="7">
        <v>4</v>
      </c>
    </row>
    <row r="14" spans="1:9" x14ac:dyDescent="0.25">
      <c r="A14" s="7" t="s">
        <v>35</v>
      </c>
      <c r="B14" s="7" t="s">
        <v>34</v>
      </c>
      <c r="C14" s="7">
        <v>3</v>
      </c>
      <c r="D14" s="22"/>
      <c r="E14" s="7" t="s">
        <v>29</v>
      </c>
      <c r="F14" s="22"/>
      <c r="H14" s="7">
        <v>9</v>
      </c>
      <c r="I14" s="7">
        <v>4</v>
      </c>
    </row>
    <row r="15" spans="1:9" x14ac:dyDescent="0.25">
      <c r="A15" s="7" t="s">
        <v>33</v>
      </c>
      <c r="B15" s="7" t="s">
        <v>32</v>
      </c>
      <c r="C15" s="7">
        <v>8</v>
      </c>
      <c r="D15" s="22"/>
      <c r="E15" s="7" t="s">
        <v>29</v>
      </c>
      <c r="F15" s="22"/>
      <c r="H15" s="7">
        <v>10</v>
      </c>
      <c r="I15" s="7">
        <v>5</v>
      </c>
    </row>
    <row r="16" spans="1:9" x14ac:dyDescent="0.25">
      <c r="A16" s="7" t="s">
        <v>31</v>
      </c>
      <c r="B16" s="7" t="s">
        <v>30</v>
      </c>
      <c r="C16" s="7">
        <v>4</v>
      </c>
      <c r="D16" s="22"/>
      <c r="E16" s="7" t="s">
        <v>29</v>
      </c>
      <c r="F16" s="22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3" sqref="F13"/>
    </sheetView>
  </sheetViews>
  <sheetFormatPr defaultRowHeight="15" x14ac:dyDescent="0.25"/>
  <cols>
    <col min="1" max="1" width="19.42578125" customWidth="1"/>
    <col min="2" max="2" width="14" customWidth="1"/>
    <col min="3" max="3" width="13.42578125" customWidth="1"/>
    <col min="4" max="4" width="15.7109375" bestFit="1" customWidth="1"/>
    <col min="5" max="5" width="15.7109375" customWidth="1"/>
    <col min="6" max="6" width="17.28515625" customWidth="1"/>
    <col min="13" max="13" width="15.7109375" bestFit="1" customWidth="1"/>
  </cols>
  <sheetData>
    <row r="1" spans="1:6" ht="26.25" x14ac:dyDescent="0.4">
      <c r="A1" s="33" t="s">
        <v>84</v>
      </c>
      <c r="B1" s="33"/>
      <c r="C1" s="33"/>
      <c r="D1" s="33"/>
      <c r="E1" s="33"/>
      <c r="F1" s="33"/>
    </row>
    <row r="3" spans="1:6" x14ac:dyDescent="0.25">
      <c r="A3" s="37" t="s">
        <v>83</v>
      </c>
      <c r="B3" s="37"/>
      <c r="C3" s="37"/>
      <c r="D3" s="37"/>
    </row>
    <row r="4" spans="1:6" x14ac:dyDescent="0.25">
      <c r="A4" s="7">
        <v>2</v>
      </c>
      <c r="B4" s="7">
        <v>2</v>
      </c>
      <c r="C4" s="7">
        <v>2</v>
      </c>
      <c r="D4" s="7" t="s">
        <v>72</v>
      </c>
      <c r="E4" s="29"/>
    </row>
    <row r="5" spans="1:6" x14ac:dyDescent="0.25">
      <c r="A5" s="7"/>
      <c r="B5" s="7">
        <v>2</v>
      </c>
      <c r="C5" s="7">
        <v>2</v>
      </c>
      <c r="D5" s="7" t="s">
        <v>65</v>
      </c>
      <c r="E5" s="29"/>
    </row>
    <row r="6" spans="1:6" x14ac:dyDescent="0.25">
      <c r="A6" s="7"/>
      <c r="B6" s="7"/>
      <c r="C6" s="7">
        <v>2</v>
      </c>
      <c r="D6" s="7" t="s">
        <v>65</v>
      </c>
      <c r="E6" s="29"/>
    </row>
    <row r="7" spans="1:6" x14ac:dyDescent="0.25">
      <c r="A7" s="7"/>
      <c r="B7" s="7"/>
      <c r="C7" s="7"/>
      <c r="D7" s="7" t="s">
        <v>67</v>
      </c>
      <c r="E7" s="29"/>
    </row>
    <row r="9" spans="1:6" ht="15.75" thickBot="1" x14ac:dyDescent="0.3"/>
    <row r="10" spans="1:6" ht="15.75" thickTop="1" x14ac:dyDescent="0.25">
      <c r="A10" s="20" t="s">
        <v>76</v>
      </c>
      <c r="B10" s="34" t="s">
        <v>75</v>
      </c>
      <c r="C10" s="35"/>
      <c r="D10" s="36"/>
      <c r="E10" s="23" t="s">
        <v>74</v>
      </c>
      <c r="F10" s="20" t="s">
        <v>87</v>
      </c>
    </row>
    <row r="11" spans="1:6" x14ac:dyDescent="0.25">
      <c r="A11" s="7" t="s">
        <v>73</v>
      </c>
      <c r="B11" s="7">
        <v>2</v>
      </c>
      <c r="C11" s="7">
        <v>2</v>
      </c>
      <c r="D11" s="7">
        <v>2</v>
      </c>
      <c r="E11" s="7"/>
      <c r="F11" s="7" t="s">
        <v>72</v>
      </c>
    </row>
    <row r="12" spans="1:6" x14ac:dyDescent="0.25">
      <c r="A12" s="7" t="s">
        <v>71</v>
      </c>
      <c r="B12" s="7">
        <v>4</v>
      </c>
      <c r="C12" s="7">
        <v>2</v>
      </c>
      <c r="D12" s="7">
        <v>5</v>
      </c>
      <c r="E12" s="7"/>
      <c r="F12" s="7" t="s">
        <v>65</v>
      </c>
    </row>
    <row r="13" spans="1:6" x14ac:dyDescent="0.25">
      <c r="A13" s="7" t="s">
        <v>70</v>
      </c>
      <c r="B13" s="7">
        <v>3</v>
      </c>
      <c r="C13" s="7">
        <v>4</v>
      </c>
      <c r="D13" s="7">
        <v>3</v>
      </c>
      <c r="E13" s="7"/>
      <c r="F13" s="7" t="s">
        <v>67</v>
      </c>
    </row>
    <row r="14" spans="1:6" x14ac:dyDescent="0.25">
      <c r="A14" s="7" t="s">
        <v>69</v>
      </c>
      <c r="B14" s="7">
        <v>5</v>
      </c>
      <c r="C14" s="7">
        <v>5</v>
      </c>
      <c r="D14" s="7">
        <v>4</v>
      </c>
      <c r="E14" s="7"/>
      <c r="F14" s="7" t="s">
        <v>67</v>
      </c>
    </row>
    <row r="15" spans="1:6" x14ac:dyDescent="0.25">
      <c r="A15" s="7" t="s">
        <v>68</v>
      </c>
      <c r="B15" s="7">
        <v>4</v>
      </c>
      <c r="C15" s="7">
        <v>3</v>
      </c>
      <c r="D15" s="7">
        <v>5</v>
      </c>
      <c r="E15" s="7"/>
      <c r="F15" s="7" t="s">
        <v>67</v>
      </c>
    </row>
    <row r="16" spans="1:6" x14ac:dyDescent="0.25">
      <c r="A16" s="7" t="s">
        <v>66</v>
      </c>
      <c r="B16" s="7">
        <v>5</v>
      </c>
      <c r="C16" s="7">
        <v>2</v>
      </c>
      <c r="D16" s="7">
        <v>4</v>
      </c>
      <c r="E16" s="7"/>
      <c r="F16" s="7" t="s">
        <v>65</v>
      </c>
    </row>
  </sheetData>
  <mergeCells count="3">
    <mergeCell ref="B10:D10"/>
    <mergeCell ref="A3:D3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3" sqref="E13"/>
    </sheetView>
  </sheetViews>
  <sheetFormatPr defaultRowHeight="15" x14ac:dyDescent="0.25"/>
  <cols>
    <col min="3" max="3" width="19.85546875" customWidth="1"/>
    <col min="4" max="4" width="24.5703125" customWidth="1"/>
    <col min="5" max="5" width="26.5703125" bestFit="1" customWidth="1"/>
  </cols>
  <sheetData>
    <row r="1" spans="1:5" ht="26.25" x14ac:dyDescent="0.4">
      <c r="A1" s="33" t="s">
        <v>84</v>
      </c>
      <c r="B1" s="33"/>
      <c r="C1" s="33"/>
      <c r="D1" s="33"/>
      <c r="E1" s="33"/>
    </row>
    <row r="3" spans="1:5" x14ac:dyDescent="0.25">
      <c r="E3" s="21" t="s">
        <v>80</v>
      </c>
    </row>
    <row r="4" spans="1:5" x14ac:dyDescent="0.25">
      <c r="E4" t="s">
        <v>79</v>
      </c>
    </row>
    <row r="5" spans="1:5" x14ac:dyDescent="0.25">
      <c r="E5" t="s">
        <v>78</v>
      </c>
    </row>
    <row r="6" spans="1:5" ht="15.75" thickBot="1" x14ac:dyDescent="0.3"/>
    <row r="7" spans="1:5" ht="15.75" thickBot="1" x14ac:dyDescent="0.3">
      <c r="A7" s="30" t="s">
        <v>82</v>
      </c>
      <c r="B7" s="31" t="s">
        <v>81</v>
      </c>
      <c r="C7" s="32" t="s">
        <v>74</v>
      </c>
      <c r="D7" s="32" t="s">
        <v>88</v>
      </c>
    </row>
    <row r="8" spans="1:5" x14ac:dyDescent="0.25">
      <c r="A8">
        <v>4</v>
      </c>
      <c r="B8">
        <v>3</v>
      </c>
      <c r="C8">
        <f t="shared" ref="C8:C29" si="0">A8/B8</f>
        <v>1.3333333333333333</v>
      </c>
      <c r="D8" s="24"/>
    </row>
    <row r="9" spans="1:5" x14ac:dyDescent="0.25">
      <c r="A9">
        <v>5</v>
      </c>
      <c r="B9">
        <v>6</v>
      </c>
      <c r="C9">
        <f t="shared" si="0"/>
        <v>0.83333333333333337</v>
      </c>
      <c r="D9" s="24"/>
    </row>
    <row r="10" spans="1:5" x14ac:dyDescent="0.25">
      <c r="A10">
        <v>6</v>
      </c>
      <c r="B10">
        <v>5</v>
      </c>
      <c r="C10">
        <f t="shared" si="0"/>
        <v>1.2</v>
      </c>
      <c r="D10" s="24"/>
    </row>
    <row r="11" spans="1:5" x14ac:dyDescent="0.25">
      <c r="A11">
        <v>4</v>
      </c>
      <c r="B11">
        <v>6</v>
      </c>
      <c r="C11">
        <f t="shared" si="0"/>
        <v>0.66666666666666663</v>
      </c>
      <c r="D11" s="24"/>
    </row>
    <row r="12" spans="1:5" x14ac:dyDescent="0.25">
      <c r="A12">
        <v>3</v>
      </c>
      <c r="B12">
        <v>1</v>
      </c>
      <c r="C12">
        <f t="shared" si="0"/>
        <v>3</v>
      </c>
      <c r="D12" s="24"/>
    </row>
    <row r="13" spans="1:5" x14ac:dyDescent="0.25">
      <c r="A13">
        <v>2</v>
      </c>
      <c r="B13">
        <v>2</v>
      </c>
      <c r="C13">
        <f t="shared" si="0"/>
        <v>1</v>
      </c>
      <c r="D13" s="24"/>
    </row>
    <row r="14" spans="1:5" x14ac:dyDescent="0.25">
      <c r="A14">
        <v>1</v>
      </c>
      <c r="B14">
        <v>0</v>
      </c>
      <c r="C14" t="e">
        <f t="shared" si="0"/>
        <v>#DIV/0!</v>
      </c>
      <c r="D14" s="24"/>
    </row>
    <row r="15" spans="1:5" x14ac:dyDescent="0.25">
      <c r="A15">
        <v>2</v>
      </c>
      <c r="B15">
        <v>8</v>
      </c>
      <c r="C15">
        <f t="shared" si="0"/>
        <v>0.25</v>
      </c>
      <c r="D15" s="24"/>
    </row>
    <row r="16" spans="1:5" x14ac:dyDescent="0.25">
      <c r="A16">
        <v>3</v>
      </c>
      <c r="B16">
        <v>9</v>
      </c>
      <c r="C16">
        <f t="shared" si="0"/>
        <v>0.33333333333333331</v>
      </c>
      <c r="D16" s="24"/>
    </row>
    <row r="17" spans="1:4" x14ac:dyDescent="0.25">
      <c r="A17">
        <v>4</v>
      </c>
      <c r="B17">
        <v>0</v>
      </c>
      <c r="C17" t="e">
        <f t="shared" si="0"/>
        <v>#DIV/0!</v>
      </c>
      <c r="D17" s="24"/>
    </row>
    <row r="18" spans="1:4" x14ac:dyDescent="0.25">
      <c r="A18">
        <v>5</v>
      </c>
      <c r="B18">
        <v>9</v>
      </c>
      <c r="C18">
        <f t="shared" si="0"/>
        <v>0.55555555555555558</v>
      </c>
      <c r="D18" s="24"/>
    </row>
    <row r="19" spans="1:4" x14ac:dyDescent="0.25">
      <c r="A19">
        <v>8</v>
      </c>
      <c r="B19">
        <v>6</v>
      </c>
      <c r="C19">
        <f t="shared" si="0"/>
        <v>1.3333333333333333</v>
      </c>
      <c r="D19" s="24"/>
    </row>
    <row r="20" spans="1:4" x14ac:dyDescent="0.25">
      <c r="A20">
        <v>6</v>
      </c>
      <c r="B20">
        <v>8</v>
      </c>
      <c r="C20">
        <f t="shared" si="0"/>
        <v>0.75</v>
      </c>
      <c r="D20" s="24"/>
    </row>
    <row r="21" spans="1:4" x14ac:dyDescent="0.25">
      <c r="A21">
        <v>0</v>
      </c>
      <c r="B21">
        <v>9</v>
      </c>
      <c r="C21">
        <f t="shared" si="0"/>
        <v>0</v>
      </c>
      <c r="D21" s="24"/>
    </row>
    <row r="22" spans="1:4" x14ac:dyDescent="0.25">
      <c r="A22">
        <v>9</v>
      </c>
      <c r="B22">
        <v>0</v>
      </c>
      <c r="C22" t="e">
        <f t="shared" si="0"/>
        <v>#DIV/0!</v>
      </c>
      <c r="D22" s="24"/>
    </row>
    <row r="23" spans="1:4" x14ac:dyDescent="0.25">
      <c r="A23">
        <v>8</v>
      </c>
      <c r="B23">
        <v>8</v>
      </c>
      <c r="C23">
        <f t="shared" si="0"/>
        <v>1</v>
      </c>
      <c r="D23" s="24"/>
    </row>
    <row r="24" spans="1:4" x14ac:dyDescent="0.25">
      <c r="A24" t="s">
        <v>77</v>
      </c>
      <c r="B24">
        <v>6</v>
      </c>
      <c r="C24" t="e">
        <f t="shared" si="0"/>
        <v>#VALUE!</v>
      </c>
      <c r="D24" s="24"/>
    </row>
    <row r="25" spans="1:4" x14ac:dyDescent="0.25">
      <c r="A25">
        <v>5</v>
      </c>
      <c r="B25">
        <v>6</v>
      </c>
      <c r="C25">
        <f t="shared" si="0"/>
        <v>0.83333333333333337</v>
      </c>
      <c r="D25" s="24"/>
    </row>
    <row r="26" spans="1:4" x14ac:dyDescent="0.25">
      <c r="A26">
        <v>4</v>
      </c>
      <c r="B26">
        <v>5</v>
      </c>
      <c r="C26">
        <f t="shared" si="0"/>
        <v>0.8</v>
      </c>
      <c r="D26" s="24"/>
    </row>
    <row r="27" spans="1:4" x14ac:dyDescent="0.25">
      <c r="A27">
        <v>3</v>
      </c>
      <c r="B27">
        <v>4</v>
      </c>
      <c r="C27">
        <f t="shared" si="0"/>
        <v>0.75</v>
      </c>
      <c r="D27" s="24"/>
    </row>
    <row r="28" spans="1:4" x14ac:dyDescent="0.25">
      <c r="A28">
        <v>2</v>
      </c>
      <c r="B28">
        <v>3</v>
      </c>
      <c r="C28">
        <f t="shared" si="0"/>
        <v>0.66666666666666663</v>
      </c>
      <c r="D28" s="24"/>
    </row>
    <row r="29" spans="1:4" x14ac:dyDescent="0.25">
      <c r="A29">
        <v>2</v>
      </c>
      <c r="B29">
        <v>7</v>
      </c>
      <c r="C29">
        <f t="shared" si="0"/>
        <v>0.2857142857142857</v>
      </c>
      <c r="D29" s="24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F8" sqref="F8"/>
    </sheetView>
  </sheetViews>
  <sheetFormatPr defaultRowHeight="15" x14ac:dyDescent="0.25"/>
  <cols>
    <col min="1" max="3" width="19.85546875" customWidth="1"/>
    <col min="4" max="4" width="20.5703125" customWidth="1"/>
  </cols>
  <sheetData>
    <row r="1" spans="1:4" ht="26.25" x14ac:dyDescent="0.4">
      <c r="A1" s="33" t="s">
        <v>84</v>
      </c>
      <c r="B1" s="33"/>
      <c r="C1" s="33"/>
      <c r="D1" s="33"/>
    </row>
    <row r="4" spans="1:4" ht="15.75" thickBot="1" x14ac:dyDescent="0.3"/>
    <row r="5" spans="1:4" ht="15.75" thickBot="1" x14ac:dyDescent="0.3">
      <c r="A5" s="43" t="s">
        <v>64</v>
      </c>
      <c r="B5" s="44" t="s">
        <v>85</v>
      </c>
      <c r="C5" s="44" t="s">
        <v>86</v>
      </c>
      <c r="D5" s="28" t="s">
        <v>63</v>
      </c>
    </row>
    <row r="6" spans="1:4" x14ac:dyDescent="0.25">
      <c r="A6" s="41">
        <f ca="1">EOMONTH(TODAY(),-1)+1</f>
        <v>41214</v>
      </c>
      <c r="B6" s="41"/>
      <c r="C6" s="41"/>
      <c r="D6" s="42">
        <f t="shared" ref="D6:D37" ca="1" si="0">A6</f>
        <v>41214</v>
      </c>
    </row>
    <row r="7" spans="1:4" x14ac:dyDescent="0.25">
      <c r="A7" s="19">
        <f t="shared" ref="A7:A38" ca="1" si="1">A6+1</f>
        <v>41215</v>
      </c>
      <c r="B7" s="19"/>
      <c r="C7" s="19"/>
      <c r="D7" s="18">
        <f t="shared" ca="1" si="0"/>
        <v>41215</v>
      </c>
    </row>
    <row r="8" spans="1:4" x14ac:dyDescent="0.25">
      <c r="A8" s="19">
        <f t="shared" ca="1" si="1"/>
        <v>41216</v>
      </c>
      <c r="B8" s="19"/>
      <c r="C8" s="19"/>
      <c r="D8" s="18">
        <f t="shared" ca="1" si="0"/>
        <v>41216</v>
      </c>
    </row>
    <row r="9" spans="1:4" x14ac:dyDescent="0.25">
      <c r="A9" s="19">
        <f t="shared" ca="1" si="1"/>
        <v>41217</v>
      </c>
      <c r="B9" s="19"/>
      <c r="C9" s="19"/>
      <c r="D9" s="18">
        <f t="shared" ca="1" si="0"/>
        <v>41217</v>
      </c>
    </row>
    <row r="10" spans="1:4" x14ac:dyDescent="0.25">
      <c r="A10" s="19">
        <f t="shared" ca="1" si="1"/>
        <v>41218</v>
      </c>
      <c r="B10" s="19"/>
      <c r="C10" s="19"/>
      <c r="D10" s="18">
        <f t="shared" ca="1" si="0"/>
        <v>41218</v>
      </c>
    </row>
    <row r="11" spans="1:4" x14ac:dyDescent="0.25">
      <c r="A11" s="19">
        <f t="shared" ca="1" si="1"/>
        <v>41219</v>
      </c>
      <c r="B11" s="19"/>
      <c r="C11" s="19"/>
      <c r="D11" s="18">
        <f t="shared" ca="1" si="0"/>
        <v>41219</v>
      </c>
    </row>
    <row r="12" spans="1:4" x14ac:dyDescent="0.25">
      <c r="A12" s="19">
        <f t="shared" ca="1" si="1"/>
        <v>41220</v>
      </c>
      <c r="B12" s="19"/>
      <c r="C12" s="19"/>
      <c r="D12" s="18">
        <f t="shared" ca="1" si="0"/>
        <v>41220</v>
      </c>
    </row>
    <row r="13" spans="1:4" x14ac:dyDescent="0.25">
      <c r="A13" s="19">
        <f t="shared" ca="1" si="1"/>
        <v>41221</v>
      </c>
      <c r="B13" s="19"/>
      <c r="C13" s="19"/>
      <c r="D13" s="18">
        <f t="shared" ca="1" si="0"/>
        <v>41221</v>
      </c>
    </row>
    <row r="14" spans="1:4" x14ac:dyDescent="0.25">
      <c r="A14" s="19">
        <f t="shared" ca="1" si="1"/>
        <v>41222</v>
      </c>
      <c r="B14" s="19"/>
      <c r="C14" s="19"/>
      <c r="D14" s="18">
        <f t="shared" ca="1" si="0"/>
        <v>41222</v>
      </c>
    </row>
    <row r="15" spans="1:4" x14ac:dyDescent="0.25">
      <c r="A15" s="19">
        <f t="shared" ca="1" si="1"/>
        <v>41223</v>
      </c>
      <c r="B15" s="19"/>
      <c r="C15" s="19"/>
      <c r="D15" s="18">
        <f t="shared" ca="1" si="0"/>
        <v>41223</v>
      </c>
    </row>
    <row r="16" spans="1:4" x14ac:dyDescent="0.25">
      <c r="A16" s="19">
        <f t="shared" ca="1" si="1"/>
        <v>41224</v>
      </c>
      <c r="B16" s="19"/>
      <c r="C16" s="19"/>
      <c r="D16" s="18">
        <f t="shared" ca="1" si="0"/>
        <v>41224</v>
      </c>
    </row>
    <row r="17" spans="1:4" x14ac:dyDescent="0.25">
      <c r="A17" s="19">
        <f t="shared" ca="1" si="1"/>
        <v>41225</v>
      </c>
      <c r="B17" s="19"/>
      <c r="C17" s="19"/>
      <c r="D17" s="18">
        <f t="shared" ca="1" si="0"/>
        <v>41225</v>
      </c>
    </row>
    <row r="18" spans="1:4" x14ac:dyDescent="0.25">
      <c r="A18" s="19">
        <f t="shared" ca="1" si="1"/>
        <v>41226</v>
      </c>
      <c r="B18" s="19"/>
      <c r="C18" s="19"/>
      <c r="D18" s="18">
        <f t="shared" ca="1" si="0"/>
        <v>41226</v>
      </c>
    </row>
    <row r="19" spans="1:4" x14ac:dyDescent="0.25">
      <c r="A19" s="19">
        <f t="shared" ca="1" si="1"/>
        <v>41227</v>
      </c>
      <c r="B19" s="19"/>
      <c r="C19" s="19"/>
      <c r="D19" s="18">
        <f t="shared" ca="1" si="0"/>
        <v>41227</v>
      </c>
    </row>
    <row r="20" spans="1:4" x14ac:dyDescent="0.25">
      <c r="A20" s="19">
        <f t="shared" ca="1" si="1"/>
        <v>41228</v>
      </c>
      <c r="B20" s="19"/>
      <c r="C20" s="19"/>
      <c r="D20" s="18">
        <f t="shared" ca="1" si="0"/>
        <v>41228</v>
      </c>
    </row>
    <row r="21" spans="1:4" x14ac:dyDescent="0.25">
      <c r="A21" s="19">
        <f t="shared" ca="1" si="1"/>
        <v>41229</v>
      </c>
      <c r="B21" s="19"/>
      <c r="C21" s="19"/>
      <c r="D21" s="18">
        <f t="shared" ca="1" si="0"/>
        <v>41229</v>
      </c>
    </row>
    <row r="22" spans="1:4" x14ac:dyDescent="0.25">
      <c r="A22" s="19">
        <f t="shared" ca="1" si="1"/>
        <v>41230</v>
      </c>
      <c r="B22" s="19"/>
      <c r="C22" s="19"/>
      <c r="D22" s="18">
        <f t="shared" ca="1" si="0"/>
        <v>41230</v>
      </c>
    </row>
    <row r="23" spans="1:4" x14ac:dyDescent="0.25">
      <c r="A23" s="19">
        <f t="shared" ca="1" si="1"/>
        <v>41231</v>
      </c>
      <c r="B23" s="19"/>
      <c r="C23" s="19"/>
      <c r="D23" s="18">
        <f t="shared" ca="1" si="0"/>
        <v>41231</v>
      </c>
    </row>
    <row r="24" spans="1:4" x14ac:dyDescent="0.25">
      <c r="A24" s="19">
        <f t="shared" ca="1" si="1"/>
        <v>41232</v>
      </c>
      <c r="B24" s="19"/>
      <c r="C24" s="19"/>
      <c r="D24" s="18">
        <f t="shared" ca="1" si="0"/>
        <v>41232</v>
      </c>
    </row>
    <row r="25" spans="1:4" x14ac:dyDescent="0.25">
      <c r="A25" s="19">
        <f t="shared" ca="1" si="1"/>
        <v>41233</v>
      </c>
      <c r="B25" s="19"/>
      <c r="C25" s="19"/>
      <c r="D25" s="18">
        <f t="shared" ca="1" si="0"/>
        <v>41233</v>
      </c>
    </row>
    <row r="26" spans="1:4" x14ac:dyDescent="0.25">
      <c r="A26" s="19">
        <f t="shared" ca="1" si="1"/>
        <v>41234</v>
      </c>
      <c r="B26" s="19"/>
      <c r="C26" s="19"/>
      <c r="D26" s="18">
        <f t="shared" ca="1" si="0"/>
        <v>41234</v>
      </c>
    </row>
    <row r="27" spans="1:4" x14ac:dyDescent="0.25">
      <c r="A27" s="19">
        <f t="shared" ca="1" si="1"/>
        <v>41235</v>
      </c>
      <c r="B27" s="19"/>
      <c r="C27" s="19"/>
      <c r="D27" s="18">
        <f t="shared" ca="1" si="0"/>
        <v>41235</v>
      </c>
    </row>
    <row r="28" spans="1:4" x14ac:dyDescent="0.25">
      <c r="A28" s="19">
        <f t="shared" ca="1" si="1"/>
        <v>41236</v>
      </c>
      <c r="B28" s="19"/>
      <c r="C28" s="19"/>
      <c r="D28" s="18">
        <f t="shared" ca="1" si="0"/>
        <v>41236</v>
      </c>
    </row>
    <row r="29" spans="1:4" x14ac:dyDescent="0.25">
      <c r="A29" s="19">
        <f t="shared" ca="1" si="1"/>
        <v>41237</v>
      </c>
      <c r="B29" s="19"/>
      <c r="C29" s="19"/>
      <c r="D29" s="18">
        <f t="shared" ca="1" si="0"/>
        <v>41237</v>
      </c>
    </row>
    <row r="30" spans="1:4" x14ac:dyDescent="0.25">
      <c r="A30" s="19">
        <f t="shared" ca="1" si="1"/>
        <v>41238</v>
      </c>
      <c r="B30" s="19"/>
      <c r="C30" s="19"/>
      <c r="D30" s="18">
        <f t="shared" ca="1" si="0"/>
        <v>41238</v>
      </c>
    </row>
    <row r="31" spans="1:4" x14ac:dyDescent="0.25">
      <c r="A31" s="19">
        <f t="shared" ca="1" si="1"/>
        <v>41239</v>
      </c>
      <c r="B31" s="19"/>
      <c r="C31" s="19"/>
      <c r="D31" s="18">
        <f t="shared" ca="1" si="0"/>
        <v>41239</v>
      </c>
    </row>
    <row r="32" spans="1:4" x14ac:dyDescent="0.25">
      <c r="A32" s="19">
        <f t="shared" ca="1" si="1"/>
        <v>41240</v>
      </c>
      <c r="B32" s="19"/>
      <c r="C32" s="19"/>
      <c r="D32" s="18">
        <f t="shared" ca="1" si="0"/>
        <v>41240</v>
      </c>
    </row>
    <row r="33" spans="1:4" x14ac:dyDescent="0.25">
      <c r="A33" s="19">
        <f t="shared" ca="1" si="1"/>
        <v>41241</v>
      </c>
      <c r="B33" s="19"/>
      <c r="C33" s="19"/>
      <c r="D33" s="18">
        <f t="shared" ca="1" si="0"/>
        <v>41241</v>
      </c>
    </row>
    <row r="34" spans="1:4" x14ac:dyDescent="0.25">
      <c r="A34" s="19">
        <f t="shared" ca="1" si="1"/>
        <v>41242</v>
      </c>
      <c r="B34" s="19"/>
      <c r="C34" s="19"/>
      <c r="D34" s="18">
        <f t="shared" ca="1" si="0"/>
        <v>41242</v>
      </c>
    </row>
    <row r="35" spans="1:4" x14ac:dyDescent="0.25">
      <c r="A35" s="19">
        <f t="shared" ca="1" si="1"/>
        <v>41243</v>
      </c>
      <c r="B35" s="19"/>
      <c r="C35" s="19"/>
      <c r="D35" s="18">
        <f t="shared" ca="1" si="0"/>
        <v>41243</v>
      </c>
    </row>
    <row r="36" spans="1:4" x14ac:dyDescent="0.25">
      <c r="A36" s="19">
        <f t="shared" ca="1" si="1"/>
        <v>41244</v>
      </c>
      <c r="B36" s="19"/>
      <c r="C36" s="19"/>
      <c r="D36" s="18">
        <f t="shared" ca="1" si="0"/>
        <v>41244</v>
      </c>
    </row>
    <row r="37" spans="1:4" x14ac:dyDescent="0.25">
      <c r="A37" s="19">
        <f t="shared" ca="1" si="1"/>
        <v>41245</v>
      </c>
      <c r="B37" s="19"/>
      <c r="C37" s="19"/>
      <c r="D37" s="18">
        <f t="shared" ca="1" si="0"/>
        <v>41245</v>
      </c>
    </row>
    <row r="38" spans="1:4" x14ac:dyDescent="0.25">
      <c r="A38" s="19">
        <f t="shared" ca="1" si="1"/>
        <v>41246</v>
      </c>
      <c r="B38" s="19"/>
      <c r="C38" s="19"/>
      <c r="D38" s="18">
        <f t="shared" ref="D38:D67" ca="1" si="2">A38</f>
        <v>41246</v>
      </c>
    </row>
    <row r="39" spans="1:4" x14ac:dyDescent="0.25">
      <c r="A39" s="19">
        <f t="shared" ref="A39:A67" ca="1" si="3">A38+1</f>
        <v>41247</v>
      </c>
      <c r="B39" s="19"/>
      <c r="C39" s="19"/>
      <c r="D39" s="18">
        <f t="shared" ca="1" si="2"/>
        <v>41247</v>
      </c>
    </row>
    <row r="40" spans="1:4" x14ac:dyDescent="0.25">
      <c r="A40" s="19">
        <f t="shared" ca="1" si="3"/>
        <v>41248</v>
      </c>
      <c r="B40" s="19"/>
      <c r="C40" s="19"/>
      <c r="D40" s="18">
        <f t="shared" ca="1" si="2"/>
        <v>41248</v>
      </c>
    </row>
    <row r="41" spans="1:4" x14ac:dyDescent="0.25">
      <c r="A41" s="19">
        <f t="shared" ca="1" si="3"/>
        <v>41249</v>
      </c>
      <c r="B41" s="19"/>
      <c r="C41" s="19"/>
      <c r="D41" s="18">
        <f t="shared" ca="1" si="2"/>
        <v>41249</v>
      </c>
    </row>
    <row r="42" spans="1:4" x14ac:dyDescent="0.25">
      <c r="A42" s="19">
        <f t="shared" ca="1" si="3"/>
        <v>41250</v>
      </c>
      <c r="B42" s="19"/>
      <c r="C42" s="19"/>
      <c r="D42" s="18">
        <f t="shared" ca="1" si="2"/>
        <v>41250</v>
      </c>
    </row>
    <row r="43" spans="1:4" x14ac:dyDescent="0.25">
      <c r="A43" s="19">
        <f t="shared" ca="1" si="3"/>
        <v>41251</v>
      </c>
      <c r="B43" s="19"/>
      <c r="C43" s="19"/>
      <c r="D43" s="18">
        <f t="shared" ca="1" si="2"/>
        <v>41251</v>
      </c>
    </row>
    <row r="44" spans="1:4" x14ac:dyDescent="0.25">
      <c r="A44" s="19">
        <f t="shared" ca="1" si="3"/>
        <v>41252</v>
      </c>
      <c r="B44" s="19"/>
      <c r="C44" s="19"/>
      <c r="D44" s="18">
        <f t="shared" ca="1" si="2"/>
        <v>41252</v>
      </c>
    </row>
    <row r="45" spans="1:4" x14ac:dyDescent="0.25">
      <c r="A45" s="19">
        <f t="shared" ca="1" si="3"/>
        <v>41253</v>
      </c>
      <c r="B45" s="19"/>
      <c r="C45" s="19"/>
      <c r="D45" s="18">
        <f t="shared" ca="1" si="2"/>
        <v>41253</v>
      </c>
    </row>
    <row r="46" spans="1:4" x14ac:dyDescent="0.25">
      <c r="A46" s="19">
        <f t="shared" ca="1" si="3"/>
        <v>41254</v>
      </c>
      <c r="B46" s="19"/>
      <c r="C46" s="19"/>
      <c r="D46" s="18">
        <f t="shared" ca="1" si="2"/>
        <v>41254</v>
      </c>
    </row>
    <row r="47" spans="1:4" x14ac:dyDescent="0.25">
      <c r="A47" s="19">
        <f t="shared" ca="1" si="3"/>
        <v>41255</v>
      </c>
      <c r="B47" s="19"/>
      <c r="C47" s="19"/>
      <c r="D47" s="18">
        <f t="shared" ca="1" si="2"/>
        <v>41255</v>
      </c>
    </row>
    <row r="48" spans="1:4" x14ac:dyDescent="0.25">
      <c r="A48" s="19">
        <f t="shared" ca="1" si="3"/>
        <v>41256</v>
      </c>
      <c r="B48" s="19"/>
      <c r="C48" s="19"/>
      <c r="D48" s="18">
        <f t="shared" ca="1" si="2"/>
        <v>41256</v>
      </c>
    </row>
    <row r="49" spans="1:4" x14ac:dyDescent="0.25">
      <c r="A49" s="19">
        <f t="shared" ca="1" si="3"/>
        <v>41257</v>
      </c>
      <c r="B49" s="19"/>
      <c r="C49" s="19"/>
      <c r="D49" s="18">
        <f t="shared" ca="1" si="2"/>
        <v>41257</v>
      </c>
    </row>
    <row r="50" spans="1:4" x14ac:dyDescent="0.25">
      <c r="A50" s="19">
        <f t="shared" ca="1" si="3"/>
        <v>41258</v>
      </c>
      <c r="B50" s="19"/>
      <c r="C50" s="19"/>
      <c r="D50" s="18">
        <f t="shared" ca="1" si="2"/>
        <v>41258</v>
      </c>
    </row>
    <row r="51" spans="1:4" x14ac:dyDescent="0.25">
      <c r="A51" s="19">
        <f t="shared" ca="1" si="3"/>
        <v>41259</v>
      </c>
      <c r="B51" s="19"/>
      <c r="C51" s="19"/>
      <c r="D51" s="18">
        <f t="shared" ca="1" si="2"/>
        <v>41259</v>
      </c>
    </row>
    <row r="52" spans="1:4" x14ac:dyDescent="0.25">
      <c r="A52" s="19">
        <f t="shared" ca="1" si="3"/>
        <v>41260</v>
      </c>
      <c r="B52" s="19"/>
      <c r="C52" s="19"/>
      <c r="D52" s="18">
        <f t="shared" ca="1" si="2"/>
        <v>41260</v>
      </c>
    </row>
    <row r="53" spans="1:4" x14ac:dyDescent="0.25">
      <c r="A53" s="19">
        <f t="shared" ca="1" si="3"/>
        <v>41261</v>
      </c>
      <c r="B53" s="19"/>
      <c r="C53" s="19"/>
      <c r="D53" s="18">
        <f t="shared" ca="1" si="2"/>
        <v>41261</v>
      </c>
    </row>
    <row r="54" spans="1:4" x14ac:dyDescent="0.25">
      <c r="A54" s="19">
        <f t="shared" ca="1" si="3"/>
        <v>41262</v>
      </c>
      <c r="B54" s="19"/>
      <c r="C54" s="19"/>
      <c r="D54" s="18">
        <f t="shared" ca="1" si="2"/>
        <v>41262</v>
      </c>
    </row>
    <row r="55" spans="1:4" x14ac:dyDescent="0.25">
      <c r="A55" s="19">
        <f t="shared" ca="1" si="3"/>
        <v>41263</v>
      </c>
      <c r="B55" s="19"/>
      <c r="C55" s="19"/>
      <c r="D55" s="18">
        <f t="shared" ca="1" si="2"/>
        <v>41263</v>
      </c>
    </row>
    <row r="56" spans="1:4" x14ac:dyDescent="0.25">
      <c r="A56" s="19">
        <f t="shared" ca="1" si="3"/>
        <v>41264</v>
      </c>
      <c r="B56" s="19"/>
      <c r="C56" s="19"/>
      <c r="D56" s="18">
        <f t="shared" ca="1" si="2"/>
        <v>41264</v>
      </c>
    </row>
    <row r="57" spans="1:4" x14ac:dyDescent="0.25">
      <c r="A57" s="19">
        <f t="shared" ca="1" si="3"/>
        <v>41265</v>
      </c>
      <c r="B57" s="19"/>
      <c r="C57" s="19"/>
      <c r="D57" s="18">
        <f t="shared" ca="1" si="2"/>
        <v>41265</v>
      </c>
    </row>
    <row r="58" spans="1:4" x14ac:dyDescent="0.25">
      <c r="A58" s="19">
        <f t="shared" ca="1" si="3"/>
        <v>41266</v>
      </c>
      <c r="B58" s="19"/>
      <c r="C58" s="19"/>
      <c r="D58" s="18">
        <f t="shared" ca="1" si="2"/>
        <v>41266</v>
      </c>
    </row>
    <row r="59" spans="1:4" x14ac:dyDescent="0.25">
      <c r="A59" s="19">
        <f t="shared" ca="1" si="3"/>
        <v>41267</v>
      </c>
      <c r="B59" s="19"/>
      <c r="C59" s="19"/>
      <c r="D59" s="18">
        <f t="shared" ca="1" si="2"/>
        <v>41267</v>
      </c>
    </row>
    <row r="60" spans="1:4" x14ac:dyDescent="0.25">
      <c r="A60" s="19">
        <f t="shared" ca="1" si="3"/>
        <v>41268</v>
      </c>
      <c r="B60" s="19"/>
      <c r="C60" s="19"/>
      <c r="D60" s="18">
        <f t="shared" ca="1" si="2"/>
        <v>41268</v>
      </c>
    </row>
    <row r="61" spans="1:4" x14ac:dyDescent="0.25">
      <c r="A61" s="19">
        <f t="shared" ca="1" si="3"/>
        <v>41269</v>
      </c>
      <c r="B61" s="19"/>
      <c r="C61" s="19"/>
      <c r="D61" s="18">
        <f t="shared" ca="1" si="2"/>
        <v>41269</v>
      </c>
    </row>
    <row r="62" spans="1:4" x14ac:dyDescent="0.25">
      <c r="A62" s="19">
        <f t="shared" ca="1" si="3"/>
        <v>41270</v>
      </c>
      <c r="B62" s="19"/>
      <c r="C62" s="19"/>
      <c r="D62" s="18">
        <f t="shared" ca="1" si="2"/>
        <v>41270</v>
      </c>
    </row>
    <row r="63" spans="1:4" x14ac:dyDescent="0.25">
      <c r="A63" s="19">
        <f t="shared" ca="1" si="3"/>
        <v>41271</v>
      </c>
      <c r="B63" s="19"/>
      <c r="C63" s="19"/>
      <c r="D63" s="18">
        <f t="shared" ca="1" si="2"/>
        <v>41271</v>
      </c>
    </row>
    <row r="64" spans="1:4" x14ac:dyDescent="0.25">
      <c r="A64" s="19">
        <f t="shared" ca="1" si="3"/>
        <v>41272</v>
      </c>
      <c r="B64" s="19"/>
      <c r="C64" s="19"/>
      <c r="D64" s="18">
        <f t="shared" ca="1" si="2"/>
        <v>41272</v>
      </c>
    </row>
    <row r="65" spans="1:4" x14ac:dyDescent="0.25">
      <c r="A65" s="19">
        <f t="shared" ca="1" si="3"/>
        <v>41273</v>
      </c>
      <c r="B65" s="19"/>
      <c r="C65" s="19"/>
      <c r="D65" s="18">
        <f t="shared" ca="1" si="2"/>
        <v>41273</v>
      </c>
    </row>
    <row r="66" spans="1:4" x14ac:dyDescent="0.25">
      <c r="A66" s="19">
        <f t="shared" ca="1" si="3"/>
        <v>41274</v>
      </c>
      <c r="B66" s="19"/>
      <c r="C66" s="19"/>
      <c r="D66" s="18">
        <f t="shared" ca="1" si="2"/>
        <v>41274</v>
      </c>
    </row>
    <row r="67" spans="1:4" x14ac:dyDescent="0.25">
      <c r="A67" s="19">
        <f t="shared" ca="1" si="3"/>
        <v>41275</v>
      </c>
      <c r="B67" s="19"/>
      <c r="C67" s="19"/>
      <c r="D67" s="18">
        <f t="shared" ca="1" si="2"/>
        <v>41275</v>
      </c>
    </row>
    <row r="68" spans="1:4" x14ac:dyDescent="0.25">
      <c r="A68" s="17"/>
      <c r="B68" s="17"/>
      <c r="C68" s="17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Dodatek</vt:lpstr>
      <vt:lpstr>Sesja</vt:lpstr>
      <vt:lpstr>Oceny</vt:lpstr>
      <vt:lpstr>Błąd</vt:lpstr>
      <vt:lpstr>Dzień wolny</vt:lpstr>
    </vt:vector>
  </TitlesOfParts>
  <Company>PP Comp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Przemysław Pedrycz</cp:lastModifiedBy>
  <dcterms:created xsi:type="dcterms:W3CDTF">2011-07-25T20:02:03Z</dcterms:created>
  <dcterms:modified xsi:type="dcterms:W3CDTF">2012-11-18T22:38:43Z</dcterms:modified>
</cp:coreProperties>
</file>