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bramh\Google Drive\BUAS\ADSAI\Teamwork\MS Teams\"/>
    </mc:Choice>
  </mc:AlternateContent>
  <xr:revisionPtr revIDLastSave="0" documentId="8_{AD9D7E75-34A0-47A7-A521-EE81B1CBABF4}" xr6:coauthVersionLast="47" xr6:coauthVersionMax="47" xr10:uidLastSave="{00000000-0000-0000-0000-000000000000}"/>
  <bookViews>
    <workbookView xWindow="810" yWindow="-120" windowWidth="50910" windowHeight="218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'Worklog_Tasks&amp;Times'!$A$1:$K$113</definedName>
    <definedName name="_xlnm.Print_Area" localSheetId="0">'Worklog_Tasks&amp;Times'!$A$1:$K$115</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 l="1"/>
  <c r="B9" i="2"/>
  <c r="K9" i="2"/>
  <c r="J10" i="2"/>
  <c r="I10" i="2"/>
  <c r="H10" i="2"/>
  <c r="G10" i="2"/>
  <c r="F10" i="2"/>
  <c r="E10" i="2"/>
  <c r="D10" i="2"/>
  <c r="K8" i="2"/>
  <c r="B8" i="2"/>
  <c r="K7" i="2"/>
  <c r="B7" i="2"/>
  <c r="K6" i="2"/>
  <c r="B6" i="2"/>
  <c r="K5" i="2"/>
  <c r="B5" i="2"/>
  <c r="C4" i="2"/>
  <c r="K4" i="2" s="1"/>
  <c r="B4" i="2"/>
  <c r="K3" i="2"/>
  <c r="H113" i="1"/>
  <c r="G113" i="1"/>
  <c r="I112" i="1"/>
  <c r="I111" i="1"/>
  <c r="I110" i="1"/>
  <c r="I109" i="1"/>
  <c r="I108" i="1"/>
  <c r="I107" i="1"/>
  <c r="I106" i="1"/>
  <c r="I105" i="1"/>
  <c r="I104" i="1"/>
  <c r="I103" i="1"/>
  <c r="H99" i="1"/>
  <c r="G99" i="1"/>
  <c r="I98" i="1"/>
  <c r="I97" i="1"/>
  <c r="I96" i="1"/>
  <c r="I95" i="1"/>
  <c r="I94" i="1"/>
  <c r="I93" i="1"/>
  <c r="I92" i="1"/>
  <c r="I91" i="1"/>
  <c r="I90" i="1"/>
  <c r="I89" i="1"/>
  <c r="H85" i="1"/>
  <c r="G85" i="1"/>
  <c r="I84" i="1"/>
  <c r="I83" i="1"/>
  <c r="I82" i="1"/>
  <c r="I81" i="1"/>
  <c r="I80" i="1"/>
  <c r="I79" i="1"/>
  <c r="I78" i="1"/>
  <c r="I77" i="1"/>
  <c r="I76" i="1"/>
  <c r="I75" i="1"/>
  <c r="H71" i="1"/>
  <c r="G71" i="1"/>
  <c r="I70" i="1"/>
  <c r="I69" i="1"/>
  <c r="I68" i="1"/>
  <c r="I67" i="1"/>
  <c r="I66" i="1"/>
  <c r="I65" i="1"/>
  <c r="I64" i="1"/>
  <c r="I63" i="1"/>
  <c r="I62" i="1"/>
  <c r="I61" i="1"/>
  <c r="H57" i="1"/>
  <c r="G57" i="1"/>
  <c r="I56" i="1"/>
  <c r="I55" i="1"/>
  <c r="I54" i="1"/>
  <c r="I53" i="1"/>
  <c r="I52" i="1"/>
  <c r="I51" i="1"/>
  <c r="I50" i="1"/>
  <c r="I49" i="1"/>
  <c r="I48" i="1"/>
  <c r="I47" i="1"/>
  <c r="H43" i="1"/>
  <c r="G43" i="1"/>
  <c r="I42" i="1"/>
  <c r="I41" i="1"/>
  <c r="I40" i="1"/>
  <c r="I39" i="1"/>
  <c r="I38" i="1"/>
  <c r="I37" i="1"/>
  <c r="I36" i="1"/>
  <c r="I35" i="1"/>
  <c r="I34" i="1"/>
  <c r="I33" i="1"/>
  <c r="H29" i="1"/>
  <c r="G29" i="1"/>
  <c r="I28" i="1"/>
  <c r="I27" i="1"/>
  <c r="I26" i="1"/>
  <c r="I25" i="1"/>
  <c r="I24" i="1"/>
  <c r="I23" i="1"/>
  <c r="I22" i="1"/>
  <c r="I21" i="1"/>
  <c r="I20" i="1"/>
  <c r="I19" i="1"/>
  <c r="H15" i="1"/>
  <c r="G15" i="1"/>
  <c r="I15" i="1" s="1"/>
  <c r="I14" i="1"/>
  <c r="I13" i="1"/>
  <c r="I12" i="1"/>
  <c r="I11" i="1"/>
  <c r="I10" i="1"/>
  <c r="I9" i="1"/>
  <c r="I8" i="1"/>
  <c r="I7" i="1"/>
  <c r="I6" i="1"/>
  <c r="I5" i="1"/>
  <c r="H115" i="1" l="1"/>
  <c r="I71" i="1"/>
  <c r="I29" i="1"/>
  <c r="I43" i="1"/>
  <c r="I57" i="1"/>
  <c r="I85" i="1"/>
  <c r="I99" i="1"/>
  <c r="I113" i="1"/>
  <c r="C10" i="2"/>
  <c r="G115" i="1"/>
  <c r="I115" i="1" s="1"/>
</calcChain>
</file>

<file path=xl/sharedStrings.xml><?xml version="1.0" encoding="utf-8"?>
<sst xmlns="http://schemas.openxmlformats.org/spreadsheetml/2006/main" count="186" uniqueCount="69">
  <si>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</si>
  <si>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</si>
  <si>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</si>
  <si>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</si>
  <si>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</si>
  <si>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</si>
  <si>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</si>
  <si>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</si>
  <si>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</si>
  <si>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</si>
  <si>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</si>
  <si>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</si>
  <si>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</si>
  <si>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</si>
  <si>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</si>
  <si>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</si>
  <si>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</si>
  <si>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</si>
  <si>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</si>
  <si>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Week 3</t>
  </si>
  <si>
    <t xml:space="preserve">Week 4 </t>
  </si>
  <si>
    <t xml:space="preserve">Week 5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</si>
  <si>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</si>
  <si>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</si>
  <si>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</si>
  <si>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</si>
  <si>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</si>
  <si>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</si>
  <si>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</si>
  <si>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</si>
  <si>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</si>
  <si>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</si>
  <si>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</si>
  <si>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</si>
  <si>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</si>
  <si>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</si>
  <si>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</si>
  <si>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</si>
  <si>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</si>
  <si>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</si>
  <si>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</si>
  <si>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</si>
  <si>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</si>
  <si>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</si>
  <si>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ILO 1</t>
  </si>
  <si>
    <t>Unplanned</t>
  </si>
  <si>
    <t>Meeting</t>
  </si>
  <si>
    <t>ILO 2</t>
  </si>
  <si>
    <t>Blocked</t>
  </si>
  <si>
    <t>Programming</t>
  </si>
  <si>
    <t>ILO 3</t>
  </si>
  <si>
    <t>In-Progress</t>
  </si>
  <si>
    <t>Research</t>
  </si>
  <si>
    <t>ILO 4</t>
  </si>
  <si>
    <t>Done</t>
  </si>
  <si>
    <t>Testing</t>
  </si>
  <si>
    <t>ILO 5</t>
  </si>
  <si>
    <t>Delayed</t>
  </si>
  <si>
    <t>Workshop</t>
  </si>
  <si>
    <t>ILO 6</t>
  </si>
  <si>
    <t>Cancelled</t>
  </si>
  <si>
    <t>Planning</t>
  </si>
  <si>
    <t>ILO 7</t>
  </si>
  <si>
    <t>Evidencing</t>
  </si>
  <si>
    <t>Debugging</t>
  </si>
  <si>
    <t>Lecture</t>
  </si>
  <si>
    <t>Study</t>
  </si>
  <si>
    <t>Distraction</t>
  </si>
  <si>
    <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</si>
</sst>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4"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xf numFmtId="0" fontId="1" fillId="2" borderId="0" xfId="0" applyFont="1" applyFill="1"/>
    <xf numFmtId="0" fontId="2" fillId="0" borderId="1" xfId="0" applyFont="1" applyBorder="1"/>
    <xf numFmtId="0" fontId="3" fillId="2" borderId="0" xfId="0" applyFont="1" applyFill="1" applyAlignment="1">
      <alignment wrapText="1"/>
    </xf>
    <xf numFmtId="0" fontId="2" fillId="0" borderId="2" xfId="0" applyFont="1" applyBorder="1" applyAlignment="1">
      <alignment horizontal="center"/>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6" fillId="4" borderId="0" xfId="0" applyFont="1" applyFill="1" applyAlignment="1">
      <alignment horizontal="center" vertical="top"/>
    </xf>
    <xf numFmtId="0" fontId="4" fillId="3" borderId="3" xfId="0" applyFont="1" applyFill="1" applyBorder="1" applyAlignment="1">
      <alignment vertical="center" wrapText="1"/>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164" fontId="8" fillId="0" borderId="0" xfId="0" applyNumberFormat="1" applyFont="1" applyAlignment="1">
      <alignment horizontal="right" vertical="top"/>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horizontal="center" vertical="top"/>
    </xf>
    <xf numFmtId="0" fontId="8" fillId="0" borderId="0" xfId="0" applyFont="1" applyAlignment="1">
      <alignment horizontal="right"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8" fillId="0" borderId="0" xfId="0" applyFont="1" applyAlignment="1">
      <alignment horizontal="left" vertical="top"/>
    </xf>
    <xf numFmtId="0" fontId="2" fillId="0" borderId="2" xfId="0" applyFont="1" applyBorder="1" applyAlignment="1">
      <alignment horizontal="center" vertical="top"/>
    </xf>
    <xf numFmtId="165" fontId="8" fillId="0" borderId="7" xfId="0" applyNumberFormat="1" applyFont="1" applyBorder="1" applyAlignment="1">
      <alignment vertical="top"/>
    </xf>
    <xf numFmtId="0" fontId="8" fillId="0" borderId="7" xfId="0" applyFont="1" applyBorder="1" applyAlignment="1">
      <alignment vertical="top"/>
    </xf>
    <xf numFmtId="0" fontId="2" fillId="0" borderId="1" xfId="0" applyFont="1" applyBorder="1" applyAlignment="1">
      <alignment horizontal="center"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3" xfId="0" applyFont="1" applyFill="1" applyBorder="1" applyAlignment="1">
      <alignment vertical="center" wrapText="1"/>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7" fillId="14" borderId="3" xfId="0" applyFont="1" applyFill="1" applyBorder="1" applyAlignment="1"/>
    <xf numFmtId="0" fontId="5" fillId="0" borderId="3" xfId="0" applyFont="1" applyBorder="1" applyAlignment="1"/>
    <xf numFmtId="0" fontId="5" fillId="0" borderId="8" xfId="0" applyFont="1" applyBorder="1" applyAlignment="1"/>
    <xf numFmtId="0" fontId="7" fillId="14" borderId="3" xfId="0" applyFont="1" applyFill="1" applyBorder="1" applyAlignment="1">
      <alignment vertical="center"/>
    </xf>
    <xf numFmtId="0" fontId="7" fillId="11" borderId="5" xfId="0" applyFont="1" applyFill="1" applyBorder="1" applyAlignment="1">
      <alignment vertical="center"/>
    </xf>
    <xf numFmtId="0" fontId="5" fillId="0" borderId="2" xfId="0" applyFont="1" applyBorder="1" applyAlignment="1"/>
    <xf numFmtId="0" fontId="5" fillId="0" borderId="6" xfId="0" applyFont="1" applyBorder="1" applyAlignment="1"/>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4" fillId="14" borderId="5" xfId="0" applyFont="1" applyFill="1" applyBorder="1" applyAlignment="1">
      <alignment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0" fillId="0" borderId="0" xfId="0" applyAlignment="1"/>
    <xf numFmtId="0" fontId="5" fillId="7" borderId="0" xfId="0" applyFont="1" applyFill="1" applyAlignment="1"/>
  </cellXfs>
  <cellStyles count="1">
    <cellStyle name="Normal" xfId="0" builtinId="0"/>
  </cellStyles>
  <dxfs count="11">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15"/>
  <sheetViews>
    <sheetView showFormulas="1" tabSelected="1" workbookViewId="0">
      <pane ySplit="1" topLeftCell="A53" activePane="bottomLeft" state="frozen"/>
      <selection pane="bottomLeft" activeCell="F64" sqref="F64"/>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6" t="s">
        <v>4</v>
      </c>
      <c r="F1" s="6" t="s">
        <v>5</v>
      </c>
      <c r="G1" s="6" t="s">
        <v>6</v>
      </c>
      <c r="H1" s="6" t="s">
        <v>7</v>
      </c>
      <c r="I1" s="6" t="s">
        <v>8</v>
      </c>
      <c r="J1" s="6" t="s">
        <v>9</v>
      </c>
      <c r="K1" s="3" t="s">
        <v>10</v>
      </c>
    </row>
    <row r="2" spans="1:11" ht="18.75" customHeight="1" x14ac:dyDescent="0.2">
      <c r="A2" s="66" t="s">
        <v>11</v>
      </c>
      <c r="B2" s="49"/>
      <c r="C2" s="49"/>
      <c r="D2" s="49"/>
      <c r="E2" s="49"/>
      <c r="F2" s="49"/>
      <c r="G2" s="49"/>
      <c r="H2" s="49"/>
      <c r="I2" s="49"/>
      <c r="J2" s="49"/>
      <c r="K2" s="49"/>
    </row>
    <row r="3" spans="1:11" ht="12.75" x14ac:dyDescent="0.2">
      <c r="A3" s="9" t="s">
        <v>12</v>
      </c>
      <c r="B3" s="67" t="s">
        <v>13</v>
      </c>
      <c r="C3" s="53"/>
      <c r="D3" s="53"/>
      <c r="E3" s="53"/>
      <c r="F3" s="53"/>
      <c r="G3" s="53"/>
      <c r="H3" s="53"/>
      <c r="I3" s="53"/>
      <c r="J3" s="53"/>
      <c r="K3" s="54"/>
    </row>
    <row r="4" spans="1:11" ht="27.75" customHeight="1" x14ac:dyDescent="0.2">
      <c r="A4" s="11" t="s">
        <v>14</v>
      </c>
      <c r="B4" s="67" t="s">
        <v>15</v>
      </c>
      <c r="C4" s="53"/>
      <c r="D4" s="53"/>
      <c r="E4" s="53"/>
      <c r="F4" s="53"/>
      <c r="G4" s="53"/>
      <c r="H4" s="53"/>
      <c r="I4" s="53"/>
      <c r="J4" s="53"/>
      <c r="K4" s="54"/>
    </row>
    <row r="5" spans="1:11" ht="12.75" x14ac:dyDescent="0.2">
      <c r="A5" s="13">
        <v>43710</v>
      </c>
      <c r="B5" s="14"/>
      <c r="C5" s="15" t="s">
        <v>16</v>
      </c>
      <c r="D5" s="14"/>
      <c r="E5" s="16"/>
      <c r="F5" s="16"/>
      <c r="G5" s="17"/>
      <c r="H5" s="17"/>
      <c r="I5" s="17">
        <f t="shared" ref="I5:I15" si="0">H5-G5</f>
        <v>0</v>
      </c>
      <c r="J5" s="18"/>
      <c r="K5" s="14"/>
    </row>
    <row r="6" spans="1:11" ht="12.75" x14ac:dyDescent="0.2">
      <c r="A6" s="13">
        <v>43710</v>
      </c>
      <c r="B6" s="14"/>
      <c r="C6" s="15" t="s">
        <v>16</v>
      </c>
      <c r="D6" s="14"/>
      <c r="E6" s="16"/>
      <c r="F6" s="16"/>
      <c r="G6" s="17"/>
      <c r="H6" s="17"/>
      <c r="I6" s="17">
        <f t="shared" si="0"/>
        <v>0</v>
      </c>
      <c r="J6" s="18"/>
      <c r="K6" s="20"/>
    </row>
    <row r="7" spans="1:11" ht="12.75" x14ac:dyDescent="0.2">
      <c r="A7" s="13">
        <v>43711</v>
      </c>
      <c r="B7" s="14"/>
      <c r="C7" s="15" t="s">
        <v>16</v>
      </c>
      <c r="D7" s="14"/>
      <c r="E7" s="16"/>
      <c r="F7" s="16"/>
      <c r="G7" s="17"/>
      <c r="H7" s="17"/>
      <c r="I7" s="17">
        <f t="shared" si="0"/>
        <v>0</v>
      </c>
      <c r="J7" s="18"/>
      <c r="K7" s="20"/>
    </row>
    <row r="8" spans="1:11" ht="12.75" x14ac:dyDescent="0.2">
      <c r="A8" s="13">
        <v>43711</v>
      </c>
      <c r="B8" s="14"/>
      <c r="C8" s="15" t="s">
        <v>16</v>
      </c>
      <c r="D8" s="14"/>
      <c r="E8" s="16"/>
      <c r="F8" s="16"/>
      <c r="G8" s="17"/>
      <c r="H8" s="17"/>
      <c r="I8" s="17">
        <f t="shared" si="0"/>
        <v>0</v>
      </c>
      <c r="J8" s="18"/>
      <c r="K8" s="20"/>
    </row>
    <row r="9" spans="1:11" ht="12.75" x14ac:dyDescent="0.2">
      <c r="A9" s="13">
        <v>43712</v>
      </c>
      <c r="B9" s="14"/>
      <c r="C9" s="15" t="s">
        <v>16</v>
      </c>
      <c r="D9" s="14"/>
      <c r="E9" s="16"/>
      <c r="F9" s="16"/>
      <c r="G9" s="17"/>
      <c r="H9" s="17"/>
      <c r="I9" s="17">
        <f t="shared" si="0"/>
        <v>0</v>
      </c>
      <c r="J9" s="18"/>
      <c r="K9" s="20"/>
    </row>
    <row r="10" spans="1:11" ht="12.75" x14ac:dyDescent="0.2">
      <c r="A10" s="13">
        <v>43712</v>
      </c>
      <c r="B10" s="14"/>
      <c r="C10" s="15" t="s">
        <v>16</v>
      </c>
      <c r="D10" s="14"/>
      <c r="E10" s="16"/>
      <c r="F10" s="16"/>
      <c r="G10" s="17"/>
      <c r="H10" s="17"/>
      <c r="I10" s="17">
        <f t="shared" si="0"/>
        <v>0</v>
      </c>
      <c r="J10" s="21"/>
      <c r="K10" s="20"/>
    </row>
    <row r="11" spans="1:11" ht="12.75" x14ac:dyDescent="0.2">
      <c r="A11" s="13">
        <v>43713</v>
      </c>
      <c r="B11" s="14"/>
      <c r="C11" s="15" t="s">
        <v>16</v>
      </c>
      <c r="D11" s="14"/>
      <c r="E11" s="16"/>
      <c r="F11" s="16"/>
      <c r="G11" s="17"/>
      <c r="H11" s="17"/>
      <c r="I11" s="17">
        <f t="shared" si="0"/>
        <v>0</v>
      </c>
      <c r="J11" s="21"/>
      <c r="K11" s="20"/>
    </row>
    <row r="12" spans="1:11" ht="12.75" x14ac:dyDescent="0.2">
      <c r="A12" s="13">
        <v>43713</v>
      </c>
      <c r="B12" s="14"/>
      <c r="C12" s="15" t="s">
        <v>16</v>
      </c>
      <c r="D12" s="14"/>
      <c r="E12" s="16"/>
      <c r="F12" s="16"/>
      <c r="G12" s="17"/>
      <c r="H12" s="17"/>
      <c r="I12" s="17">
        <f t="shared" si="0"/>
        <v>0</v>
      </c>
      <c r="J12" s="21"/>
      <c r="K12" s="20"/>
    </row>
    <row r="13" spans="1:11" ht="12.75" x14ac:dyDescent="0.2">
      <c r="A13" s="13">
        <v>43714</v>
      </c>
      <c r="B13" s="14"/>
      <c r="C13" s="15" t="s">
        <v>16</v>
      </c>
      <c r="D13" s="14"/>
      <c r="E13" s="16"/>
      <c r="F13" s="16"/>
      <c r="G13" s="17"/>
      <c r="H13" s="17"/>
      <c r="I13" s="17">
        <f t="shared" si="0"/>
        <v>0</v>
      </c>
      <c r="J13" s="21"/>
      <c r="K13" s="20"/>
    </row>
    <row r="14" spans="1:11" ht="12.75" x14ac:dyDescent="0.2">
      <c r="A14" s="13">
        <v>43714</v>
      </c>
      <c r="B14" s="14"/>
      <c r="C14" s="15" t="s">
        <v>16</v>
      </c>
      <c r="D14" s="14"/>
      <c r="E14" s="16"/>
      <c r="F14" s="16"/>
      <c r="G14" s="17"/>
      <c r="H14" s="17"/>
      <c r="I14" s="17">
        <f t="shared" si="0"/>
        <v>0</v>
      </c>
      <c r="J14" s="21"/>
      <c r="K14" s="20"/>
    </row>
    <row r="15" spans="1:11" ht="12.75" x14ac:dyDescent="0.2">
      <c r="A15" s="23"/>
      <c r="B15" s="24"/>
      <c r="C15" s="24"/>
      <c r="D15" s="24"/>
      <c r="E15" s="24" t="s">
        <v>17</v>
      </c>
      <c r="F15" s="24"/>
      <c r="G15" s="28">
        <f t="shared" ref="G15:H15" si="1">SUM(G5:G14)</f>
        <v>0</v>
      </c>
      <c r="H15" s="28">
        <f t="shared" si="1"/>
        <v>0</v>
      </c>
      <c r="I15" s="28">
        <f t="shared" si="0"/>
        <v>0</v>
      </c>
      <c r="J15" s="29"/>
      <c r="K15" s="24"/>
    </row>
    <row r="16" spans="1:11" ht="18.75" customHeight="1" x14ac:dyDescent="0.2">
      <c r="A16" s="68" t="s">
        <v>18</v>
      </c>
      <c r="B16" s="49"/>
      <c r="C16" s="49"/>
      <c r="D16" s="49"/>
      <c r="E16" s="49"/>
      <c r="F16" s="49"/>
      <c r="G16" s="49"/>
      <c r="H16" s="49"/>
      <c r="I16" s="49"/>
      <c r="J16" s="49"/>
      <c r="K16" s="49"/>
    </row>
    <row r="17" spans="1:11" ht="12.75" x14ac:dyDescent="0.2">
      <c r="A17" s="30" t="s">
        <v>12</v>
      </c>
      <c r="B17" s="62" t="s">
        <v>13</v>
      </c>
      <c r="C17" s="53"/>
      <c r="D17" s="53"/>
      <c r="E17" s="53"/>
      <c r="F17" s="53"/>
      <c r="G17" s="53"/>
      <c r="H17" s="53"/>
      <c r="I17" s="53"/>
      <c r="J17" s="53"/>
      <c r="K17" s="54"/>
    </row>
    <row r="18" spans="1:11" ht="27.75" customHeight="1" x14ac:dyDescent="0.2">
      <c r="A18" s="31" t="s">
        <v>14</v>
      </c>
      <c r="B18" s="62" t="s">
        <v>15</v>
      </c>
      <c r="C18" s="53"/>
      <c r="D18" s="53"/>
      <c r="E18" s="53"/>
      <c r="F18" s="53"/>
      <c r="G18" s="53"/>
      <c r="H18" s="53"/>
      <c r="I18" s="53"/>
      <c r="J18" s="53"/>
      <c r="K18" s="54"/>
    </row>
    <row r="19" spans="1:11" ht="12.75" x14ac:dyDescent="0.2">
      <c r="A19" s="32">
        <v>43717</v>
      </c>
      <c r="B19" s="14"/>
      <c r="C19" s="15" t="s">
        <v>16</v>
      </c>
      <c r="D19" s="14"/>
      <c r="E19" s="16"/>
      <c r="F19" s="16"/>
      <c r="G19" s="17"/>
      <c r="H19" s="17"/>
      <c r="I19" s="17">
        <f t="shared" ref="I19:I29" si="2">H19-G19</f>
        <v>0</v>
      </c>
      <c r="J19" s="21"/>
      <c r="K19" s="14"/>
    </row>
    <row r="20" spans="1:11" ht="12.75" x14ac:dyDescent="0.2">
      <c r="A20" s="32">
        <v>43717</v>
      </c>
      <c r="B20" s="14"/>
      <c r="C20" s="15" t="s">
        <v>16</v>
      </c>
      <c r="D20" s="14"/>
      <c r="E20" s="16"/>
      <c r="F20" s="16"/>
      <c r="G20" s="17"/>
      <c r="H20" s="17"/>
      <c r="I20" s="17">
        <f t="shared" si="2"/>
        <v>0</v>
      </c>
      <c r="J20" s="21"/>
      <c r="K20" s="14"/>
    </row>
    <row r="21" spans="1:11" ht="12.75" x14ac:dyDescent="0.2">
      <c r="A21" s="32">
        <v>43718</v>
      </c>
      <c r="B21" s="14"/>
      <c r="C21" s="15" t="s">
        <v>16</v>
      </c>
      <c r="D21" s="14"/>
      <c r="E21" s="16"/>
      <c r="F21" s="16"/>
      <c r="G21" s="17"/>
      <c r="H21" s="17"/>
      <c r="I21" s="17">
        <f t="shared" si="2"/>
        <v>0</v>
      </c>
      <c r="J21" s="21"/>
      <c r="K21" s="14"/>
    </row>
    <row r="22" spans="1:11" ht="12.75" x14ac:dyDescent="0.2">
      <c r="A22" s="32">
        <v>43718</v>
      </c>
      <c r="B22" s="14"/>
      <c r="C22" s="15" t="s">
        <v>16</v>
      </c>
      <c r="D22" s="14"/>
      <c r="E22" s="16"/>
      <c r="F22" s="16"/>
      <c r="G22" s="17"/>
      <c r="H22" s="17"/>
      <c r="I22" s="17">
        <f t="shared" si="2"/>
        <v>0</v>
      </c>
      <c r="J22" s="21"/>
      <c r="K22" s="14"/>
    </row>
    <row r="23" spans="1:11" ht="12.75" x14ac:dyDescent="0.2">
      <c r="A23" s="32">
        <v>43719</v>
      </c>
      <c r="B23" s="14"/>
      <c r="C23" s="15" t="s">
        <v>16</v>
      </c>
      <c r="D23" s="14"/>
      <c r="E23" s="16"/>
      <c r="F23" s="16"/>
      <c r="G23" s="17"/>
      <c r="H23" s="17"/>
      <c r="I23" s="17">
        <f t="shared" si="2"/>
        <v>0</v>
      </c>
      <c r="J23" s="21"/>
      <c r="K23" s="14"/>
    </row>
    <row r="24" spans="1:11" ht="12.75" x14ac:dyDescent="0.2">
      <c r="A24" s="32">
        <v>43719</v>
      </c>
      <c r="B24" s="14"/>
      <c r="C24" s="15" t="s">
        <v>16</v>
      </c>
      <c r="D24" s="14"/>
      <c r="E24" s="16"/>
      <c r="F24" s="16"/>
      <c r="G24" s="17"/>
      <c r="H24" s="17"/>
      <c r="I24" s="17">
        <f t="shared" si="2"/>
        <v>0</v>
      </c>
      <c r="J24" s="21"/>
      <c r="K24" s="14"/>
    </row>
    <row r="25" spans="1:11" ht="12.75" x14ac:dyDescent="0.2">
      <c r="A25" s="32">
        <v>43720</v>
      </c>
      <c r="B25" s="14"/>
      <c r="C25" s="15" t="s">
        <v>16</v>
      </c>
      <c r="D25" s="14"/>
      <c r="E25" s="16"/>
      <c r="F25" s="16"/>
      <c r="G25" s="17"/>
      <c r="H25" s="17"/>
      <c r="I25" s="17">
        <f t="shared" si="2"/>
        <v>0</v>
      </c>
      <c r="J25" s="21"/>
      <c r="K25" s="14"/>
    </row>
    <row r="26" spans="1:11" ht="12.75" x14ac:dyDescent="0.2">
      <c r="A26" s="32">
        <v>43720</v>
      </c>
      <c r="B26" s="14"/>
      <c r="C26" s="15" t="s">
        <v>16</v>
      </c>
      <c r="D26" s="14"/>
      <c r="E26" s="16"/>
      <c r="F26" s="16"/>
      <c r="G26" s="17"/>
      <c r="H26" s="17"/>
      <c r="I26" s="17">
        <f t="shared" si="2"/>
        <v>0</v>
      </c>
      <c r="J26" s="21"/>
      <c r="K26" s="14"/>
    </row>
    <row r="27" spans="1:11" ht="12.75" x14ac:dyDescent="0.2">
      <c r="A27" s="32">
        <v>43721</v>
      </c>
      <c r="B27" s="14"/>
      <c r="C27" s="15" t="s">
        <v>16</v>
      </c>
      <c r="D27" s="14"/>
      <c r="E27" s="16"/>
      <c r="F27" s="16"/>
      <c r="G27" s="17"/>
      <c r="H27" s="17"/>
      <c r="I27" s="17">
        <f t="shared" si="2"/>
        <v>0</v>
      </c>
      <c r="J27" s="21"/>
      <c r="K27" s="14"/>
    </row>
    <row r="28" spans="1:11" ht="12.75" x14ac:dyDescent="0.2">
      <c r="A28" s="32">
        <v>43721</v>
      </c>
      <c r="B28" s="14"/>
      <c r="C28" s="15" t="s">
        <v>16</v>
      </c>
      <c r="D28" s="14"/>
      <c r="E28" s="16"/>
      <c r="F28" s="16"/>
      <c r="G28" s="17"/>
      <c r="H28" s="17"/>
      <c r="I28" s="17">
        <f t="shared" si="2"/>
        <v>0</v>
      </c>
      <c r="J28" s="21"/>
      <c r="K28" s="14"/>
    </row>
    <row r="29" spans="1:11" ht="12.75" x14ac:dyDescent="0.2">
      <c r="A29" s="23"/>
      <c r="B29" s="24"/>
      <c r="C29" s="24"/>
      <c r="D29" s="24"/>
      <c r="E29" s="24" t="s">
        <v>17</v>
      </c>
      <c r="F29" s="24"/>
      <c r="G29" s="28">
        <f t="shared" ref="G29:H29" si="3">SUM(G17:G28)</f>
        <v>0</v>
      </c>
      <c r="H29" s="28">
        <f t="shared" si="3"/>
        <v>0</v>
      </c>
      <c r="I29" s="28">
        <f t="shared" si="2"/>
        <v>0</v>
      </c>
      <c r="J29" s="29"/>
      <c r="K29" s="24"/>
    </row>
    <row r="30" spans="1:11" ht="18.75" customHeight="1" x14ac:dyDescent="0.2">
      <c r="A30" s="63" t="s">
        <v>19</v>
      </c>
      <c r="B30" s="53"/>
      <c r="C30" s="53"/>
      <c r="D30" s="53"/>
      <c r="E30" s="53"/>
      <c r="F30" s="53"/>
      <c r="G30" s="53"/>
      <c r="H30" s="53"/>
      <c r="I30" s="53"/>
      <c r="J30" s="53"/>
      <c r="K30" s="54"/>
    </row>
    <row r="31" spans="1:11" ht="12.75" x14ac:dyDescent="0.2">
      <c r="A31" s="33" t="s">
        <v>12</v>
      </c>
      <c r="B31" s="64" t="s">
        <v>13</v>
      </c>
      <c r="C31" s="53"/>
      <c r="D31" s="53"/>
      <c r="E31" s="53"/>
      <c r="F31" s="53"/>
      <c r="G31" s="53"/>
      <c r="H31" s="53"/>
      <c r="I31" s="53"/>
      <c r="J31" s="53"/>
      <c r="K31" s="54"/>
    </row>
    <row r="32" spans="1:11" ht="27.75" customHeight="1" x14ac:dyDescent="0.2">
      <c r="A32" s="34" t="s">
        <v>14</v>
      </c>
      <c r="B32" s="64" t="s">
        <v>15</v>
      </c>
      <c r="C32" s="53"/>
      <c r="D32" s="53"/>
      <c r="E32" s="53"/>
      <c r="F32" s="53"/>
      <c r="G32" s="53"/>
      <c r="H32" s="53"/>
      <c r="I32" s="53"/>
      <c r="J32" s="53"/>
      <c r="K32" s="54"/>
    </row>
    <row r="33" spans="1:11" ht="12.75" x14ac:dyDescent="0.2">
      <c r="A33" s="13">
        <v>43724</v>
      </c>
      <c r="B33" s="14"/>
      <c r="C33" s="15" t="s">
        <v>16</v>
      </c>
      <c r="D33" s="14"/>
      <c r="E33" s="16"/>
      <c r="F33" s="16"/>
      <c r="G33" s="17"/>
      <c r="H33" s="17"/>
      <c r="I33" s="17">
        <f t="shared" ref="I33:I43" si="4">H33-G33</f>
        <v>0</v>
      </c>
      <c r="J33" s="21"/>
      <c r="K33" s="14"/>
    </row>
    <row r="34" spans="1:11" ht="12.75" x14ac:dyDescent="0.2">
      <c r="A34" s="13">
        <v>43724</v>
      </c>
      <c r="B34" s="14"/>
      <c r="C34" s="15" t="s">
        <v>16</v>
      </c>
      <c r="D34" s="14"/>
      <c r="E34" s="16"/>
      <c r="F34" s="16"/>
      <c r="G34" s="17"/>
      <c r="H34" s="17"/>
      <c r="I34" s="17">
        <f t="shared" si="4"/>
        <v>0</v>
      </c>
      <c r="J34" s="21"/>
      <c r="K34" s="14"/>
    </row>
    <row r="35" spans="1:11" ht="12.75" x14ac:dyDescent="0.2">
      <c r="A35" s="13">
        <v>43725</v>
      </c>
      <c r="B35" s="14"/>
      <c r="C35" s="15" t="s">
        <v>16</v>
      </c>
      <c r="D35" s="14"/>
      <c r="E35" s="16"/>
      <c r="F35" s="16"/>
      <c r="G35" s="17"/>
      <c r="H35" s="17"/>
      <c r="I35" s="17">
        <f t="shared" si="4"/>
        <v>0</v>
      </c>
      <c r="J35" s="21"/>
      <c r="K35" s="14"/>
    </row>
    <row r="36" spans="1:11" ht="12.75" x14ac:dyDescent="0.2">
      <c r="A36" s="13">
        <v>43725</v>
      </c>
      <c r="B36" s="14"/>
      <c r="C36" s="15" t="s">
        <v>16</v>
      </c>
      <c r="D36" s="14"/>
      <c r="E36" s="16"/>
      <c r="F36" s="16"/>
      <c r="G36" s="17"/>
      <c r="H36" s="17"/>
      <c r="I36" s="17">
        <f t="shared" si="4"/>
        <v>0</v>
      </c>
      <c r="J36" s="21"/>
      <c r="K36" s="14"/>
    </row>
    <row r="37" spans="1:11" ht="12.75" x14ac:dyDescent="0.2">
      <c r="A37" s="13">
        <v>43726</v>
      </c>
      <c r="B37" s="14"/>
      <c r="C37" s="15" t="s">
        <v>16</v>
      </c>
      <c r="D37" s="14"/>
      <c r="E37" s="16"/>
      <c r="F37" s="16"/>
      <c r="G37" s="17"/>
      <c r="H37" s="17"/>
      <c r="I37" s="17">
        <f t="shared" si="4"/>
        <v>0</v>
      </c>
      <c r="J37" s="21"/>
      <c r="K37" s="14"/>
    </row>
    <row r="38" spans="1:11" ht="12.75" x14ac:dyDescent="0.2">
      <c r="A38" s="13">
        <v>43726</v>
      </c>
      <c r="B38" s="14"/>
      <c r="C38" s="15" t="s">
        <v>16</v>
      </c>
      <c r="D38" s="14"/>
      <c r="E38" s="16"/>
      <c r="F38" s="16"/>
      <c r="G38" s="17"/>
      <c r="H38" s="17"/>
      <c r="I38" s="17">
        <f t="shared" si="4"/>
        <v>0</v>
      </c>
      <c r="J38" s="21"/>
      <c r="K38" s="14"/>
    </row>
    <row r="39" spans="1:11" ht="12.75" x14ac:dyDescent="0.2">
      <c r="A39" s="13">
        <v>43727</v>
      </c>
      <c r="B39" s="14"/>
      <c r="C39" s="15" t="s">
        <v>16</v>
      </c>
      <c r="D39" s="14"/>
      <c r="E39" s="16"/>
      <c r="F39" s="16"/>
      <c r="G39" s="17"/>
      <c r="H39" s="17"/>
      <c r="I39" s="17">
        <f t="shared" si="4"/>
        <v>0</v>
      </c>
      <c r="J39" s="21"/>
      <c r="K39" s="14"/>
    </row>
    <row r="40" spans="1:11" ht="12.75" x14ac:dyDescent="0.2">
      <c r="A40" s="13">
        <v>43727</v>
      </c>
      <c r="B40" s="14"/>
      <c r="C40" s="15" t="s">
        <v>16</v>
      </c>
      <c r="D40" s="14"/>
      <c r="E40" s="16"/>
      <c r="F40" s="16"/>
      <c r="G40" s="17"/>
      <c r="H40" s="17"/>
      <c r="I40" s="17">
        <f t="shared" si="4"/>
        <v>0</v>
      </c>
      <c r="J40" s="21"/>
      <c r="K40" s="14"/>
    </row>
    <row r="41" spans="1:11" ht="12.75" x14ac:dyDescent="0.2">
      <c r="A41" s="13">
        <v>43728</v>
      </c>
      <c r="B41" s="14"/>
      <c r="C41" s="15" t="s">
        <v>16</v>
      </c>
      <c r="D41" s="14"/>
      <c r="E41" s="16"/>
      <c r="F41" s="16"/>
      <c r="G41" s="17"/>
      <c r="H41" s="17"/>
      <c r="I41" s="17">
        <f t="shared" si="4"/>
        <v>0</v>
      </c>
      <c r="J41" s="21"/>
      <c r="K41" s="14"/>
    </row>
    <row r="42" spans="1:11" ht="12.75" x14ac:dyDescent="0.2">
      <c r="A42" s="13">
        <v>43728</v>
      </c>
      <c r="B42" s="14"/>
      <c r="C42" s="15" t="s">
        <v>16</v>
      </c>
      <c r="D42" s="14"/>
      <c r="E42" s="16"/>
      <c r="F42" s="16"/>
      <c r="G42" s="17"/>
      <c r="H42" s="17"/>
      <c r="I42" s="17">
        <f t="shared" si="4"/>
        <v>0</v>
      </c>
      <c r="J42" s="21"/>
      <c r="K42" s="14"/>
    </row>
    <row r="43" spans="1:11" ht="12.75" x14ac:dyDescent="0.2">
      <c r="A43" s="23"/>
      <c r="B43" s="24"/>
      <c r="C43" s="24"/>
      <c r="D43" s="24"/>
      <c r="E43" s="24" t="s">
        <v>17</v>
      </c>
      <c r="F43" s="24"/>
      <c r="G43" s="28">
        <f t="shared" ref="G43:H43" si="5">SUM(G33:G42)</f>
        <v>0</v>
      </c>
      <c r="H43" s="28">
        <f t="shared" si="5"/>
        <v>0</v>
      </c>
      <c r="I43" s="28">
        <f t="shared" si="4"/>
        <v>0</v>
      </c>
      <c r="J43" s="29"/>
      <c r="K43" s="24"/>
    </row>
    <row r="44" spans="1:11" ht="18.75" customHeight="1" x14ac:dyDescent="0.2">
      <c r="A44" s="65" t="s">
        <v>20</v>
      </c>
      <c r="B44" s="53"/>
      <c r="C44" s="53"/>
      <c r="D44" s="53"/>
      <c r="E44" s="53"/>
      <c r="F44" s="53"/>
      <c r="G44" s="53"/>
      <c r="H44" s="53"/>
      <c r="I44" s="53"/>
      <c r="J44" s="53"/>
      <c r="K44" s="54"/>
    </row>
    <row r="45" spans="1:11" ht="12.75" x14ac:dyDescent="0.2">
      <c r="A45" s="35" t="s">
        <v>12</v>
      </c>
      <c r="B45" s="59" t="s">
        <v>13</v>
      </c>
      <c r="C45" s="53"/>
      <c r="D45" s="53"/>
      <c r="E45" s="53"/>
      <c r="F45" s="53"/>
      <c r="G45" s="53"/>
      <c r="H45" s="53"/>
      <c r="I45" s="53"/>
      <c r="J45" s="53"/>
      <c r="K45" s="54"/>
    </row>
    <row r="46" spans="1:11" ht="27.75" customHeight="1" x14ac:dyDescent="0.2">
      <c r="A46" s="36" t="s">
        <v>14</v>
      </c>
      <c r="B46" s="59" t="s">
        <v>15</v>
      </c>
      <c r="C46" s="53"/>
      <c r="D46" s="53"/>
      <c r="E46" s="53"/>
      <c r="F46" s="53"/>
      <c r="G46" s="53"/>
      <c r="H46" s="53"/>
      <c r="I46" s="53"/>
      <c r="J46" s="53"/>
      <c r="K46" s="54"/>
    </row>
    <row r="47" spans="1:11" ht="12.75" x14ac:dyDescent="0.2">
      <c r="A47" s="13">
        <v>43731</v>
      </c>
      <c r="B47" s="14"/>
      <c r="C47" s="15" t="s">
        <v>16</v>
      </c>
      <c r="D47" s="14"/>
      <c r="E47" s="16"/>
      <c r="F47" s="16"/>
      <c r="G47" s="17"/>
      <c r="H47" s="17"/>
      <c r="I47" s="17">
        <f t="shared" ref="I47:I57" si="6">H47-G47</f>
        <v>0</v>
      </c>
      <c r="J47" s="21"/>
      <c r="K47" s="14"/>
    </row>
    <row r="48" spans="1:11" ht="12.75" x14ac:dyDescent="0.2">
      <c r="A48" s="13">
        <v>43731</v>
      </c>
      <c r="B48" s="14"/>
      <c r="C48" s="15" t="s">
        <v>16</v>
      </c>
      <c r="D48" s="14"/>
      <c r="E48" s="16"/>
      <c r="F48" s="16"/>
      <c r="G48" s="17"/>
      <c r="H48" s="17"/>
      <c r="I48" s="17">
        <f t="shared" si="6"/>
        <v>0</v>
      </c>
      <c r="J48" s="21"/>
      <c r="K48" s="14"/>
    </row>
    <row r="49" spans="1:11" ht="12.75" x14ac:dyDescent="0.2">
      <c r="A49" s="13">
        <v>43732</v>
      </c>
      <c r="B49" s="14"/>
      <c r="C49" s="15" t="s">
        <v>16</v>
      </c>
      <c r="D49" s="14"/>
      <c r="E49" s="16"/>
      <c r="F49" s="16"/>
      <c r="G49" s="17"/>
      <c r="H49" s="17"/>
      <c r="I49" s="17">
        <f t="shared" si="6"/>
        <v>0</v>
      </c>
      <c r="J49" s="21"/>
      <c r="K49" s="14"/>
    </row>
    <row r="50" spans="1:11" ht="12.75" x14ac:dyDescent="0.2">
      <c r="A50" s="13">
        <v>43732</v>
      </c>
      <c r="B50" s="14"/>
      <c r="C50" s="15" t="s">
        <v>16</v>
      </c>
      <c r="D50" s="14"/>
      <c r="E50" s="16"/>
      <c r="F50" s="16"/>
      <c r="G50" s="17"/>
      <c r="H50" s="17"/>
      <c r="I50" s="17">
        <f t="shared" si="6"/>
        <v>0</v>
      </c>
      <c r="J50" s="21"/>
      <c r="K50" s="14"/>
    </row>
    <row r="51" spans="1:11" ht="12.75" x14ac:dyDescent="0.2">
      <c r="A51" s="13">
        <v>43733</v>
      </c>
      <c r="B51" s="14"/>
      <c r="C51" s="15" t="s">
        <v>16</v>
      </c>
      <c r="D51" s="14"/>
      <c r="E51" s="16"/>
      <c r="F51" s="16"/>
      <c r="G51" s="17"/>
      <c r="H51" s="17"/>
      <c r="I51" s="17">
        <f t="shared" si="6"/>
        <v>0</v>
      </c>
      <c r="J51" s="21"/>
      <c r="K51" s="14"/>
    </row>
    <row r="52" spans="1:11" ht="12.75" x14ac:dyDescent="0.2">
      <c r="A52" s="13">
        <v>43733</v>
      </c>
      <c r="B52" s="14"/>
      <c r="C52" s="15" t="s">
        <v>16</v>
      </c>
      <c r="D52" s="14"/>
      <c r="E52" s="16"/>
      <c r="F52" s="16"/>
      <c r="G52" s="17"/>
      <c r="H52" s="17"/>
      <c r="I52" s="17">
        <f t="shared" si="6"/>
        <v>0</v>
      </c>
      <c r="J52" s="21"/>
      <c r="K52" s="14"/>
    </row>
    <row r="53" spans="1:11" ht="12.75" x14ac:dyDescent="0.2">
      <c r="A53" s="13">
        <v>43734</v>
      </c>
      <c r="B53" s="14"/>
      <c r="C53" s="15" t="s">
        <v>16</v>
      </c>
      <c r="D53" s="14"/>
      <c r="E53" s="16"/>
      <c r="F53" s="16"/>
      <c r="G53" s="17"/>
      <c r="H53" s="17"/>
      <c r="I53" s="17">
        <f t="shared" si="6"/>
        <v>0</v>
      </c>
      <c r="J53" s="21"/>
      <c r="K53" s="14"/>
    </row>
    <row r="54" spans="1:11" ht="12.75" x14ac:dyDescent="0.2">
      <c r="A54" s="13">
        <v>43734</v>
      </c>
      <c r="B54" s="14"/>
      <c r="C54" s="15" t="s">
        <v>16</v>
      </c>
      <c r="D54" s="14"/>
      <c r="E54" s="16"/>
      <c r="F54" s="16"/>
      <c r="G54" s="17"/>
      <c r="H54" s="17"/>
      <c r="I54" s="17">
        <f t="shared" si="6"/>
        <v>0</v>
      </c>
      <c r="J54" s="21"/>
      <c r="K54" s="14"/>
    </row>
    <row r="55" spans="1:11" ht="12.75" x14ac:dyDescent="0.2">
      <c r="A55" s="13">
        <v>43735</v>
      </c>
      <c r="B55" s="14"/>
      <c r="C55" s="15" t="s">
        <v>16</v>
      </c>
      <c r="D55" s="14"/>
      <c r="E55" s="16"/>
      <c r="F55" s="16"/>
      <c r="G55" s="17"/>
      <c r="H55" s="17"/>
      <c r="I55" s="17">
        <f t="shared" si="6"/>
        <v>0</v>
      </c>
      <c r="J55" s="21"/>
      <c r="K55" s="14"/>
    </row>
    <row r="56" spans="1:11" ht="12.75" x14ac:dyDescent="0.2">
      <c r="A56" s="13">
        <v>43735</v>
      </c>
      <c r="B56" s="14"/>
      <c r="C56" s="15" t="s">
        <v>16</v>
      </c>
      <c r="D56" s="14"/>
      <c r="E56" s="16"/>
      <c r="F56" s="16"/>
      <c r="G56" s="17"/>
      <c r="H56" s="17"/>
      <c r="I56" s="17">
        <f t="shared" si="6"/>
        <v>0</v>
      </c>
      <c r="J56" s="21"/>
      <c r="K56" s="14"/>
    </row>
    <row r="57" spans="1:11" ht="12.75" x14ac:dyDescent="0.2">
      <c r="A57" s="23"/>
      <c r="B57" s="24"/>
      <c r="C57" s="24"/>
      <c r="D57" s="24"/>
      <c r="E57" s="24" t="s">
        <v>17</v>
      </c>
      <c r="F57" s="24"/>
      <c r="G57" s="28">
        <f t="shared" ref="G57:H57" si="7">SUM(G47:G56)</f>
        <v>0</v>
      </c>
      <c r="H57" s="28">
        <f t="shared" si="7"/>
        <v>0</v>
      </c>
      <c r="I57" s="28">
        <f t="shared" si="6"/>
        <v>0</v>
      </c>
      <c r="J57" s="29"/>
      <c r="K57" s="24"/>
    </row>
    <row r="58" spans="1:11" ht="18.75" customHeight="1" x14ac:dyDescent="0.2">
      <c r="A58" s="60" t="s">
        <v>21</v>
      </c>
      <c r="B58" s="53"/>
      <c r="C58" s="53"/>
      <c r="D58" s="53"/>
      <c r="E58" s="53"/>
      <c r="F58" s="53"/>
      <c r="G58" s="53"/>
      <c r="H58" s="53"/>
      <c r="I58" s="53"/>
      <c r="J58" s="53"/>
      <c r="K58" s="54"/>
    </row>
    <row r="59" spans="1:11" ht="12.75" x14ac:dyDescent="0.2">
      <c r="A59" s="37" t="s">
        <v>12</v>
      </c>
      <c r="B59" s="52" t="s">
        <v>13</v>
      </c>
      <c r="C59" s="53"/>
      <c r="D59" s="53"/>
      <c r="E59" s="53"/>
      <c r="F59" s="53"/>
      <c r="G59" s="53"/>
      <c r="H59" s="53"/>
      <c r="I59" s="53"/>
      <c r="J59" s="53"/>
      <c r="K59" s="54"/>
    </row>
    <row r="60" spans="1:11" ht="27.75" customHeight="1" x14ac:dyDescent="0.2">
      <c r="A60" s="38" t="s">
        <v>14</v>
      </c>
      <c r="B60" s="52" t="s">
        <v>15</v>
      </c>
      <c r="C60" s="53"/>
      <c r="D60" s="53"/>
      <c r="E60" s="53"/>
      <c r="F60" s="53"/>
      <c r="G60" s="53"/>
      <c r="H60" s="53"/>
      <c r="I60" s="53"/>
      <c r="J60" s="53"/>
      <c r="K60" s="54"/>
    </row>
    <row r="61" spans="1:11" ht="12.75" x14ac:dyDescent="0.2">
      <c r="A61" s="13">
        <v>43738</v>
      </c>
      <c r="B61" s="14"/>
      <c r="C61" s="15" t="s">
        <v>16</v>
      </c>
      <c r="D61" s="14"/>
      <c r="E61" s="16"/>
      <c r="F61" s="16"/>
      <c r="G61" s="17"/>
      <c r="H61" s="17"/>
      <c r="I61" s="17">
        <f t="shared" ref="I61:I71" si="8">H61-G61</f>
        <v>0</v>
      </c>
      <c r="J61" s="21"/>
      <c r="K61" s="14"/>
    </row>
    <row r="62" spans="1:11" ht="12.75" x14ac:dyDescent="0.2">
      <c r="A62" s="13">
        <v>43738</v>
      </c>
      <c r="B62" s="14"/>
      <c r="C62" s="15" t="s">
        <v>16</v>
      </c>
      <c r="D62" s="14"/>
      <c r="E62" s="16"/>
      <c r="F62" s="16"/>
      <c r="G62" s="17"/>
      <c r="H62" s="17"/>
      <c r="I62" s="17">
        <f t="shared" si="8"/>
        <v>0</v>
      </c>
      <c r="J62" s="21"/>
      <c r="K62" s="14"/>
    </row>
    <row r="63" spans="1:11" ht="12.75" x14ac:dyDescent="0.2">
      <c r="A63" s="13">
        <v>43739</v>
      </c>
      <c r="B63" s="14"/>
      <c r="C63" s="15" t="s">
        <v>16</v>
      </c>
      <c r="D63" s="14"/>
      <c r="E63" s="16"/>
      <c r="F63" s="16"/>
      <c r="G63" s="17"/>
      <c r="H63" s="17"/>
      <c r="I63" s="17">
        <f t="shared" si="8"/>
        <v>0</v>
      </c>
      <c r="J63" s="21"/>
      <c r="K63" s="14"/>
    </row>
    <row r="64" spans="1:11" ht="12.75" x14ac:dyDescent="0.2">
      <c r="A64" s="13">
        <v>43739</v>
      </c>
      <c r="B64" s="14"/>
      <c r="C64" s="15" t="s">
        <v>16</v>
      </c>
      <c r="D64" s="14"/>
      <c r="E64" s="16"/>
      <c r="F64" s="16"/>
      <c r="G64" s="17"/>
      <c r="H64" s="17"/>
      <c r="I64" s="17">
        <f t="shared" si="8"/>
        <v>0</v>
      </c>
      <c r="J64" s="21"/>
      <c r="K64" s="14"/>
    </row>
    <row r="65" spans="1:11" ht="12.75" x14ac:dyDescent="0.2">
      <c r="A65" s="13">
        <v>43740</v>
      </c>
      <c r="B65" s="14"/>
      <c r="C65" s="15" t="s">
        <v>16</v>
      </c>
      <c r="D65" s="14"/>
      <c r="E65" s="16"/>
      <c r="F65" s="16"/>
      <c r="G65" s="17"/>
      <c r="H65" s="17"/>
      <c r="I65" s="17">
        <f t="shared" si="8"/>
        <v>0</v>
      </c>
      <c r="J65" s="21"/>
      <c r="K65" s="14"/>
    </row>
    <row r="66" spans="1:11" ht="12.75" x14ac:dyDescent="0.2">
      <c r="A66" s="13">
        <v>43740</v>
      </c>
      <c r="B66" s="14"/>
      <c r="C66" s="15" t="s">
        <v>16</v>
      </c>
      <c r="D66" s="14"/>
      <c r="E66" s="16"/>
      <c r="F66" s="16"/>
      <c r="G66" s="17"/>
      <c r="H66" s="17"/>
      <c r="I66" s="17">
        <f t="shared" si="8"/>
        <v>0</v>
      </c>
      <c r="J66" s="21"/>
      <c r="K66" s="14"/>
    </row>
    <row r="67" spans="1:11" ht="12.75" x14ac:dyDescent="0.2">
      <c r="A67" s="13">
        <v>43741</v>
      </c>
      <c r="B67" s="14"/>
      <c r="C67" s="15" t="s">
        <v>16</v>
      </c>
      <c r="D67" s="14"/>
      <c r="E67" s="16"/>
      <c r="F67" s="16"/>
      <c r="G67" s="17"/>
      <c r="H67" s="17"/>
      <c r="I67" s="17">
        <f t="shared" si="8"/>
        <v>0</v>
      </c>
      <c r="J67" s="21"/>
      <c r="K67" s="14"/>
    </row>
    <row r="68" spans="1:11" ht="12.75" x14ac:dyDescent="0.2">
      <c r="A68" s="13">
        <v>43741</v>
      </c>
      <c r="B68" s="14"/>
      <c r="C68" s="15" t="s">
        <v>16</v>
      </c>
      <c r="D68" s="14"/>
      <c r="E68" s="16"/>
      <c r="F68" s="16"/>
      <c r="G68" s="17"/>
      <c r="H68" s="17"/>
      <c r="I68" s="17">
        <f t="shared" si="8"/>
        <v>0</v>
      </c>
      <c r="J68" s="21"/>
      <c r="K68" s="14"/>
    </row>
    <row r="69" spans="1:11" ht="12.75" x14ac:dyDescent="0.2">
      <c r="A69" s="13">
        <v>43742</v>
      </c>
      <c r="B69" s="14"/>
      <c r="C69" s="15" t="s">
        <v>16</v>
      </c>
      <c r="D69" s="14"/>
      <c r="E69" s="16"/>
      <c r="F69" s="16"/>
      <c r="G69" s="17"/>
      <c r="H69" s="17"/>
      <c r="I69" s="17">
        <f t="shared" si="8"/>
        <v>0</v>
      </c>
      <c r="J69" s="21"/>
      <c r="K69" s="14"/>
    </row>
    <row r="70" spans="1:11" ht="12.75" x14ac:dyDescent="0.2">
      <c r="A70" s="13">
        <v>43742</v>
      </c>
      <c r="B70" s="14"/>
      <c r="C70" s="15" t="s">
        <v>16</v>
      </c>
      <c r="D70" s="14"/>
      <c r="E70" s="16"/>
      <c r="F70" s="16"/>
      <c r="G70" s="17"/>
      <c r="H70" s="17"/>
      <c r="I70" s="17">
        <f t="shared" si="8"/>
        <v>0</v>
      </c>
      <c r="J70" s="21"/>
      <c r="K70" s="14"/>
    </row>
    <row r="71" spans="1:11" ht="12.75" x14ac:dyDescent="0.2">
      <c r="A71" s="23"/>
      <c r="B71" s="24"/>
      <c r="C71" s="24"/>
      <c r="D71" s="24"/>
      <c r="E71" s="24" t="s">
        <v>17</v>
      </c>
      <c r="F71" s="24"/>
      <c r="G71" s="28">
        <f t="shared" ref="G71:H71" si="9">SUM(G61:G70)</f>
        <v>0</v>
      </c>
      <c r="H71" s="28">
        <f t="shared" si="9"/>
        <v>0</v>
      </c>
      <c r="I71" s="28">
        <f t="shared" si="8"/>
        <v>0</v>
      </c>
      <c r="J71" s="29"/>
      <c r="K71" s="24"/>
    </row>
    <row r="72" spans="1:11" ht="18.75" customHeight="1" x14ac:dyDescent="0.2">
      <c r="A72" s="55" t="s">
        <v>22</v>
      </c>
      <c r="B72" s="53"/>
      <c r="C72" s="53"/>
      <c r="D72" s="53"/>
      <c r="E72" s="53"/>
      <c r="F72" s="53"/>
      <c r="G72" s="53"/>
      <c r="H72" s="53"/>
      <c r="I72" s="53"/>
      <c r="J72" s="53"/>
      <c r="K72" s="54"/>
    </row>
    <row r="73" spans="1:11" ht="12.75" x14ac:dyDescent="0.2">
      <c r="A73" s="39" t="s">
        <v>12</v>
      </c>
      <c r="B73" s="56" t="s">
        <v>13</v>
      </c>
      <c r="C73" s="53"/>
      <c r="D73" s="53"/>
      <c r="E73" s="53"/>
      <c r="F73" s="53"/>
      <c r="G73" s="53"/>
      <c r="H73" s="53"/>
      <c r="I73" s="53"/>
      <c r="J73" s="53"/>
      <c r="K73" s="54"/>
    </row>
    <row r="74" spans="1:11" ht="27.75" customHeight="1" x14ac:dyDescent="0.2">
      <c r="A74" s="40" t="s">
        <v>14</v>
      </c>
      <c r="B74" s="56" t="s">
        <v>15</v>
      </c>
      <c r="C74" s="53"/>
      <c r="D74" s="53"/>
      <c r="E74" s="53"/>
      <c r="F74" s="53"/>
      <c r="G74" s="53"/>
      <c r="H74" s="53"/>
      <c r="I74" s="53"/>
      <c r="J74" s="53"/>
      <c r="K74" s="54"/>
    </row>
    <row r="75" spans="1:11" ht="12.75" x14ac:dyDescent="0.2">
      <c r="A75" s="13">
        <v>43745</v>
      </c>
      <c r="B75" s="14"/>
      <c r="C75" s="15" t="s">
        <v>16</v>
      </c>
      <c r="D75" s="14"/>
      <c r="E75" s="16"/>
      <c r="F75" s="16"/>
      <c r="G75" s="17"/>
      <c r="H75" s="17"/>
      <c r="I75" s="17">
        <f t="shared" ref="I75:I85" si="10">H75-G75</f>
        <v>0</v>
      </c>
      <c r="J75" s="21"/>
      <c r="K75" s="14"/>
    </row>
    <row r="76" spans="1:11" ht="12.75" x14ac:dyDescent="0.2">
      <c r="A76" s="13">
        <v>43745</v>
      </c>
      <c r="B76" s="14"/>
      <c r="C76" s="15" t="s">
        <v>16</v>
      </c>
      <c r="D76" s="14"/>
      <c r="E76" s="16"/>
      <c r="F76" s="16"/>
      <c r="G76" s="17"/>
      <c r="H76" s="17"/>
      <c r="I76" s="17">
        <f t="shared" si="10"/>
        <v>0</v>
      </c>
      <c r="J76" s="21"/>
      <c r="K76" s="14"/>
    </row>
    <row r="77" spans="1:11" ht="12.75" x14ac:dyDescent="0.2">
      <c r="A77" s="13">
        <v>43746</v>
      </c>
      <c r="B77" s="14"/>
      <c r="C77" s="15" t="s">
        <v>16</v>
      </c>
      <c r="D77" s="14"/>
      <c r="E77" s="16"/>
      <c r="F77" s="16"/>
      <c r="G77" s="17"/>
      <c r="H77" s="17"/>
      <c r="I77" s="17">
        <f t="shared" si="10"/>
        <v>0</v>
      </c>
      <c r="J77" s="21"/>
      <c r="K77" s="14"/>
    </row>
    <row r="78" spans="1:11" ht="12.75" x14ac:dyDescent="0.2">
      <c r="A78" s="13">
        <v>43746</v>
      </c>
      <c r="B78" s="14"/>
      <c r="C78" s="15" t="s">
        <v>16</v>
      </c>
      <c r="D78" s="14"/>
      <c r="E78" s="16"/>
      <c r="F78" s="16"/>
      <c r="G78" s="17"/>
      <c r="H78" s="17"/>
      <c r="I78" s="17">
        <f t="shared" si="10"/>
        <v>0</v>
      </c>
      <c r="J78" s="21"/>
      <c r="K78" s="14"/>
    </row>
    <row r="79" spans="1:11" ht="12.75" x14ac:dyDescent="0.2">
      <c r="A79" s="13">
        <v>43747</v>
      </c>
      <c r="B79" s="14"/>
      <c r="C79" s="15" t="s">
        <v>16</v>
      </c>
      <c r="D79" s="14"/>
      <c r="E79" s="16"/>
      <c r="F79" s="16"/>
      <c r="G79" s="17"/>
      <c r="H79" s="17"/>
      <c r="I79" s="17">
        <f t="shared" si="10"/>
        <v>0</v>
      </c>
      <c r="J79" s="21"/>
      <c r="K79" s="14"/>
    </row>
    <row r="80" spans="1:11" ht="12.75" x14ac:dyDescent="0.2">
      <c r="A80" s="13">
        <v>43747</v>
      </c>
      <c r="B80" s="14"/>
      <c r="C80" s="15" t="s">
        <v>16</v>
      </c>
      <c r="D80" s="14"/>
      <c r="E80" s="16"/>
      <c r="F80" s="16"/>
      <c r="G80" s="17"/>
      <c r="H80" s="17"/>
      <c r="I80" s="17">
        <f t="shared" si="10"/>
        <v>0</v>
      </c>
      <c r="J80" s="21"/>
      <c r="K80" s="14"/>
    </row>
    <row r="81" spans="1:11" ht="12.75" x14ac:dyDescent="0.2">
      <c r="A81" s="13">
        <v>43748</v>
      </c>
      <c r="B81" s="14"/>
      <c r="C81" s="15" t="s">
        <v>16</v>
      </c>
      <c r="D81" s="14"/>
      <c r="E81" s="16"/>
      <c r="F81" s="16"/>
      <c r="G81" s="17"/>
      <c r="H81" s="17"/>
      <c r="I81" s="17">
        <f t="shared" si="10"/>
        <v>0</v>
      </c>
      <c r="J81" s="21"/>
      <c r="K81" s="14"/>
    </row>
    <row r="82" spans="1:11" ht="12.75" x14ac:dyDescent="0.2">
      <c r="A82" s="13">
        <v>43748</v>
      </c>
      <c r="B82" s="14"/>
      <c r="C82" s="15" t="s">
        <v>16</v>
      </c>
      <c r="D82" s="14"/>
      <c r="E82" s="16"/>
      <c r="F82" s="16"/>
      <c r="G82" s="17"/>
      <c r="H82" s="17"/>
      <c r="I82" s="17">
        <f t="shared" si="10"/>
        <v>0</v>
      </c>
      <c r="J82" s="21"/>
      <c r="K82" s="14"/>
    </row>
    <row r="83" spans="1:11" ht="12.75" x14ac:dyDescent="0.2">
      <c r="A83" s="13">
        <v>43749</v>
      </c>
      <c r="B83" s="14"/>
      <c r="C83" s="15" t="s">
        <v>16</v>
      </c>
      <c r="D83" s="14"/>
      <c r="E83" s="16"/>
      <c r="F83" s="16"/>
      <c r="G83" s="17"/>
      <c r="H83" s="17"/>
      <c r="I83" s="17">
        <f t="shared" si="10"/>
        <v>0</v>
      </c>
      <c r="J83" s="21"/>
      <c r="K83" s="14"/>
    </row>
    <row r="84" spans="1:11" ht="12.75" x14ac:dyDescent="0.2">
      <c r="A84" s="13">
        <v>43749</v>
      </c>
      <c r="B84" s="14"/>
      <c r="C84" s="15" t="s">
        <v>16</v>
      </c>
      <c r="D84" s="14"/>
      <c r="E84" s="16"/>
      <c r="F84" s="16"/>
      <c r="G84" s="17"/>
      <c r="H84" s="17"/>
      <c r="I84" s="17">
        <f t="shared" si="10"/>
        <v>0</v>
      </c>
      <c r="J84" s="21"/>
      <c r="K84" s="14"/>
    </row>
    <row r="85" spans="1:11" ht="12.75" x14ac:dyDescent="0.2">
      <c r="A85" s="23"/>
      <c r="B85" s="24"/>
      <c r="C85" s="24"/>
      <c r="D85" s="24"/>
      <c r="E85" s="24" t="s">
        <v>17</v>
      </c>
      <c r="F85" s="24"/>
      <c r="G85" s="28">
        <f t="shared" ref="G85:H85" si="11">SUM(G75:G84)</f>
        <v>0</v>
      </c>
      <c r="H85" s="28">
        <f t="shared" si="11"/>
        <v>0</v>
      </c>
      <c r="I85" s="28">
        <f t="shared" si="10"/>
        <v>0</v>
      </c>
      <c r="J85" s="29"/>
      <c r="K85" s="24"/>
    </row>
    <row r="86" spans="1:11" ht="18.75" customHeight="1" x14ac:dyDescent="0.2">
      <c r="A86" s="57" t="s">
        <v>23</v>
      </c>
      <c r="B86" s="53"/>
      <c r="C86" s="53"/>
      <c r="D86" s="53"/>
      <c r="E86" s="53"/>
      <c r="F86" s="53"/>
      <c r="G86" s="53"/>
      <c r="H86" s="53"/>
      <c r="I86" s="53"/>
      <c r="J86" s="53"/>
      <c r="K86" s="54"/>
    </row>
    <row r="87" spans="1:11" ht="12.75" x14ac:dyDescent="0.2">
      <c r="A87" s="41" t="s">
        <v>12</v>
      </c>
      <c r="B87" s="58" t="s">
        <v>13</v>
      </c>
      <c r="C87" s="53"/>
      <c r="D87" s="53"/>
      <c r="E87" s="53"/>
      <c r="F87" s="53"/>
      <c r="G87" s="53"/>
      <c r="H87" s="53"/>
      <c r="I87" s="53"/>
      <c r="J87" s="53"/>
      <c r="K87" s="54"/>
    </row>
    <row r="88" spans="1:11" ht="28.5" customHeight="1" x14ac:dyDescent="0.2">
      <c r="A88" s="42" t="s">
        <v>14</v>
      </c>
      <c r="B88" s="58" t="s">
        <v>15</v>
      </c>
      <c r="C88" s="53"/>
      <c r="D88" s="53"/>
      <c r="E88" s="53"/>
      <c r="F88" s="53"/>
      <c r="G88" s="53"/>
      <c r="H88" s="53"/>
      <c r="I88" s="53"/>
      <c r="J88" s="53"/>
      <c r="K88" s="54"/>
    </row>
    <row r="89" spans="1:11" ht="12.75" x14ac:dyDescent="0.2">
      <c r="A89" s="13">
        <v>43759</v>
      </c>
      <c r="B89" s="14"/>
      <c r="C89" s="15" t="s">
        <v>16</v>
      </c>
      <c r="D89" s="14"/>
      <c r="E89" s="16"/>
      <c r="F89" s="16"/>
      <c r="G89" s="17"/>
      <c r="H89" s="17"/>
      <c r="I89" s="17">
        <f t="shared" ref="I89:I99" si="12">H89-G89</f>
        <v>0</v>
      </c>
      <c r="J89" s="21"/>
      <c r="K89" s="14"/>
    </row>
    <row r="90" spans="1:11" ht="12.75" x14ac:dyDescent="0.2">
      <c r="A90" s="13">
        <v>43759</v>
      </c>
      <c r="B90" s="14"/>
      <c r="C90" s="15" t="s">
        <v>16</v>
      </c>
      <c r="D90" s="14"/>
      <c r="E90" s="16"/>
      <c r="F90" s="16"/>
      <c r="G90" s="17"/>
      <c r="H90" s="17"/>
      <c r="I90" s="17">
        <f t="shared" si="12"/>
        <v>0</v>
      </c>
      <c r="J90" s="21"/>
      <c r="K90" s="14"/>
    </row>
    <row r="91" spans="1:11" ht="12.75" x14ac:dyDescent="0.2">
      <c r="A91" s="13">
        <v>43760</v>
      </c>
      <c r="B91" s="14"/>
      <c r="C91" s="15" t="s">
        <v>16</v>
      </c>
      <c r="D91" s="14"/>
      <c r="E91" s="16"/>
      <c r="F91" s="16"/>
      <c r="G91" s="17"/>
      <c r="H91" s="17"/>
      <c r="I91" s="17">
        <f t="shared" si="12"/>
        <v>0</v>
      </c>
      <c r="J91" s="21"/>
      <c r="K91" s="14"/>
    </row>
    <row r="92" spans="1:11" ht="12.75" x14ac:dyDescent="0.2">
      <c r="A92" s="13">
        <v>43760</v>
      </c>
      <c r="B92" s="14"/>
      <c r="C92" s="15" t="s">
        <v>16</v>
      </c>
      <c r="D92" s="14"/>
      <c r="E92" s="16"/>
      <c r="F92" s="16"/>
      <c r="G92" s="17"/>
      <c r="H92" s="17"/>
      <c r="I92" s="17">
        <f t="shared" si="12"/>
        <v>0</v>
      </c>
      <c r="J92" s="21"/>
      <c r="K92" s="14"/>
    </row>
    <row r="93" spans="1:11" ht="12.75" x14ac:dyDescent="0.2">
      <c r="A93" s="13">
        <v>43761</v>
      </c>
      <c r="B93" s="14"/>
      <c r="C93" s="15" t="s">
        <v>16</v>
      </c>
      <c r="D93" s="14"/>
      <c r="E93" s="16"/>
      <c r="F93" s="16"/>
      <c r="G93" s="17"/>
      <c r="H93" s="17"/>
      <c r="I93" s="17">
        <f t="shared" si="12"/>
        <v>0</v>
      </c>
      <c r="J93" s="21"/>
      <c r="K93" s="14"/>
    </row>
    <row r="94" spans="1:11" ht="12.75" x14ac:dyDescent="0.2">
      <c r="A94" s="13">
        <v>43761</v>
      </c>
      <c r="B94" s="14"/>
      <c r="C94" s="15" t="s">
        <v>16</v>
      </c>
      <c r="D94" s="14"/>
      <c r="E94" s="16"/>
      <c r="F94" s="16"/>
      <c r="G94" s="17"/>
      <c r="H94" s="17"/>
      <c r="I94" s="17">
        <f t="shared" si="12"/>
        <v>0</v>
      </c>
      <c r="J94" s="21"/>
      <c r="K94" s="14"/>
    </row>
    <row r="95" spans="1:11" ht="12.75" x14ac:dyDescent="0.2">
      <c r="A95" s="13">
        <v>43762</v>
      </c>
      <c r="B95" s="14"/>
      <c r="C95" s="15" t="s">
        <v>16</v>
      </c>
      <c r="D95" s="14"/>
      <c r="E95" s="16"/>
      <c r="F95" s="16"/>
      <c r="G95" s="17"/>
      <c r="H95" s="17"/>
      <c r="I95" s="17">
        <f t="shared" si="12"/>
        <v>0</v>
      </c>
      <c r="J95" s="21"/>
      <c r="K95" s="14"/>
    </row>
    <row r="96" spans="1:11" ht="12.75" x14ac:dyDescent="0.2">
      <c r="A96" s="13">
        <v>43762</v>
      </c>
      <c r="B96" s="14"/>
      <c r="C96" s="15" t="s">
        <v>16</v>
      </c>
      <c r="D96" s="14"/>
      <c r="E96" s="16"/>
      <c r="F96" s="16"/>
      <c r="G96" s="17"/>
      <c r="H96" s="17"/>
      <c r="I96" s="17">
        <f t="shared" si="12"/>
        <v>0</v>
      </c>
      <c r="J96" s="21"/>
      <c r="K96" s="14"/>
    </row>
    <row r="97" spans="1:11" ht="12.75" x14ac:dyDescent="0.2">
      <c r="A97" s="13">
        <v>43763</v>
      </c>
      <c r="B97" s="14"/>
      <c r="C97" s="15" t="s">
        <v>16</v>
      </c>
      <c r="D97" s="14"/>
      <c r="E97" s="16"/>
      <c r="F97" s="16"/>
      <c r="G97" s="17"/>
      <c r="H97" s="17"/>
      <c r="I97" s="17">
        <f t="shared" si="12"/>
        <v>0</v>
      </c>
      <c r="J97" s="21"/>
      <c r="K97" s="14"/>
    </row>
    <row r="98" spans="1:11" ht="12.75" x14ac:dyDescent="0.2">
      <c r="A98" s="13">
        <v>43763</v>
      </c>
      <c r="B98" s="14"/>
      <c r="C98" s="15" t="s">
        <v>16</v>
      </c>
      <c r="D98" s="14"/>
      <c r="E98" s="16"/>
      <c r="F98" s="16"/>
      <c r="G98" s="17"/>
      <c r="H98" s="17"/>
      <c r="I98" s="17">
        <f t="shared" si="12"/>
        <v>0</v>
      </c>
      <c r="J98" s="21"/>
      <c r="K98" s="14"/>
    </row>
    <row r="99" spans="1:11" ht="12.75" x14ac:dyDescent="0.2">
      <c r="A99" s="23"/>
      <c r="B99" s="24"/>
      <c r="C99" s="24"/>
      <c r="D99" s="24"/>
      <c r="E99" s="24" t="s">
        <v>17</v>
      </c>
      <c r="F99" s="24"/>
      <c r="G99" s="28">
        <f t="shared" ref="G99:H99" si="13">SUM(G89:G98)</f>
        <v>0</v>
      </c>
      <c r="H99" s="28">
        <f t="shared" si="13"/>
        <v>0</v>
      </c>
      <c r="I99" s="28">
        <f t="shared" si="12"/>
        <v>0</v>
      </c>
      <c r="J99" s="29"/>
      <c r="K99" s="24"/>
    </row>
    <row r="100" spans="1:11" ht="12.75" x14ac:dyDescent="0.2">
      <c r="A100" s="61" t="s">
        <v>24</v>
      </c>
      <c r="B100" s="53"/>
      <c r="C100" s="53"/>
      <c r="D100" s="53"/>
      <c r="E100" s="53"/>
      <c r="F100" s="53"/>
      <c r="G100" s="53"/>
      <c r="H100" s="53"/>
      <c r="I100" s="53"/>
      <c r="J100" s="53"/>
      <c r="K100" s="54"/>
    </row>
    <row r="101" spans="1:11" ht="12.75" x14ac:dyDescent="0.2">
      <c r="A101" s="43" t="s">
        <v>12</v>
      </c>
      <c r="B101" s="48" t="s">
        <v>13</v>
      </c>
      <c r="C101" s="49"/>
      <c r="D101" s="49"/>
      <c r="E101" s="49"/>
      <c r="F101" s="49"/>
      <c r="G101" s="49"/>
      <c r="H101" s="49"/>
      <c r="I101" s="49"/>
      <c r="J101" s="49"/>
      <c r="K101" s="50"/>
    </row>
    <row r="102" spans="1:11" ht="27.75" customHeight="1" x14ac:dyDescent="0.2">
      <c r="A102" s="44" t="s">
        <v>14</v>
      </c>
      <c r="B102" s="51" t="s">
        <v>15</v>
      </c>
      <c r="C102" s="49"/>
      <c r="D102" s="49"/>
      <c r="E102" s="49"/>
      <c r="F102" s="49"/>
      <c r="G102" s="49"/>
      <c r="H102" s="49"/>
      <c r="I102" s="49"/>
      <c r="J102" s="49"/>
      <c r="K102" s="50"/>
    </row>
    <row r="103" spans="1:11" ht="12.75" x14ac:dyDescent="0.2">
      <c r="A103" s="13">
        <v>43766</v>
      </c>
      <c r="B103" s="14"/>
      <c r="C103" s="15" t="s">
        <v>16</v>
      </c>
      <c r="D103" s="14"/>
      <c r="E103" s="16"/>
      <c r="F103" s="16"/>
      <c r="G103" s="17"/>
      <c r="H103" s="17"/>
      <c r="I103" s="17">
        <f t="shared" ref="I103:I113" si="14">H103-G103</f>
        <v>0</v>
      </c>
      <c r="J103" s="21"/>
      <c r="K103" s="14"/>
    </row>
    <row r="104" spans="1:11" ht="12.75" x14ac:dyDescent="0.2">
      <c r="A104" s="13">
        <v>43766</v>
      </c>
      <c r="B104" s="14"/>
      <c r="C104" s="15" t="s">
        <v>16</v>
      </c>
      <c r="D104" s="14"/>
      <c r="E104" s="16"/>
      <c r="F104" s="16"/>
      <c r="G104" s="17"/>
      <c r="H104" s="17"/>
      <c r="I104" s="17">
        <f t="shared" si="14"/>
        <v>0</v>
      </c>
      <c r="J104" s="21"/>
      <c r="K104" s="14"/>
    </row>
    <row r="105" spans="1:11" ht="12.75" x14ac:dyDescent="0.2">
      <c r="A105" s="13">
        <v>43767</v>
      </c>
      <c r="B105" s="14"/>
      <c r="C105" s="15" t="s">
        <v>16</v>
      </c>
      <c r="D105" s="14"/>
      <c r="E105" s="16"/>
      <c r="F105" s="16"/>
      <c r="G105" s="17"/>
      <c r="H105" s="17"/>
      <c r="I105" s="17">
        <f t="shared" si="14"/>
        <v>0</v>
      </c>
      <c r="J105" s="21"/>
      <c r="K105" s="14"/>
    </row>
    <row r="106" spans="1:11" ht="12.75" x14ac:dyDescent="0.2">
      <c r="A106" s="13">
        <v>43767</v>
      </c>
      <c r="B106" s="14"/>
      <c r="C106" s="15" t="s">
        <v>16</v>
      </c>
      <c r="D106" s="14"/>
      <c r="E106" s="16"/>
      <c r="F106" s="16"/>
      <c r="G106" s="17"/>
      <c r="H106" s="17"/>
      <c r="I106" s="17">
        <f t="shared" si="14"/>
        <v>0</v>
      </c>
      <c r="J106" s="21"/>
      <c r="K106" s="14"/>
    </row>
    <row r="107" spans="1:11" ht="12.75" x14ac:dyDescent="0.2">
      <c r="A107" s="13">
        <v>43768</v>
      </c>
      <c r="B107" s="14"/>
      <c r="C107" s="15" t="s">
        <v>16</v>
      </c>
      <c r="D107" s="14"/>
      <c r="E107" s="16"/>
      <c r="F107" s="16"/>
      <c r="G107" s="17"/>
      <c r="H107" s="17"/>
      <c r="I107" s="17">
        <f t="shared" si="14"/>
        <v>0</v>
      </c>
      <c r="J107" s="21"/>
      <c r="K107" s="14"/>
    </row>
    <row r="108" spans="1:11" ht="12.75" x14ac:dyDescent="0.2">
      <c r="A108" s="13">
        <v>43768</v>
      </c>
      <c r="B108" s="14"/>
      <c r="C108" s="15" t="s">
        <v>16</v>
      </c>
      <c r="D108" s="14"/>
      <c r="E108" s="16"/>
      <c r="F108" s="16"/>
      <c r="G108" s="17"/>
      <c r="H108" s="17"/>
      <c r="I108" s="17">
        <f t="shared" si="14"/>
        <v>0</v>
      </c>
      <c r="J108" s="21"/>
      <c r="K108" s="14"/>
    </row>
    <row r="109" spans="1:11" ht="12.75" x14ac:dyDescent="0.2">
      <c r="A109" s="13">
        <v>43769</v>
      </c>
      <c r="B109" s="14"/>
      <c r="C109" s="15" t="s">
        <v>16</v>
      </c>
      <c r="D109" s="14"/>
      <c r="E109" s="16"/>
      <c r="F109" s="16"/>
      <c r="G109" s="17"/>
      <c r="H109" s="17"/>
      <c r="I109" s="17">
        <f t="shared" si="14"/>
        <v>0</v>
      </c>
      <c r="J109" s="21"/>
      <c r="K109" s="14"/>
    </row>
    <row r="110" spans="1:11" ht="12.75" x14ac:dyDescent="0.2">
      <c r="A110" s="13">
        <v>43769</v>
      </c>
      <c r="B110" s="14"/>
      <c r="C110" s="15" t="s">
        <v>16</v>
      </c>
      <c r="D110" s="14"/>
      <c r="E110" s="16"/>
      <c r="F110" s="16"/>
      <c r="G110" s="17"/>
      <c r="H110" s="17"/>
      <c r="I110" s="17">
        <f t="shared" si="14"/>
        <v>0</v>
      </c>
      <c r="J110" s="21"/>
      <c r="K110" s="14"/>
    </row>
    <row r="111" spans="1:11" ht="12.75" x14ac:dyDescent="0.2">
      <c r="A111" s="13">
        <v>43770</v>
      </c>
      <c r="B111" s="14"/>
      <c r="C111" s="15" t="s">
        <v>16</v>
      </c>
      <c r="D111" s="14"/>
      <c r="E111" s="16"/>
      <c r="F111" s="16"/>
      <c r="G111" s="17"/>
      <c r="H111" s="17"/>
      <c r="I111" s="17">
        <f t="shared" si="14"/>
        <v>0</v>
      </c>
      <c r="J111" s="21"/>
      <c r="K111" s="14"/>
    </row>
    <row r="112" spans="1:11" ht="12.75" x14ac:dyDescent="0.2">
      <c r="A112" s="13">
        <v>43770</v>
      </c>
      <c r="B112" s="14"/>
      <c r="C112" s="15" t="s">
        <v>16</v>
      </c>
      <c r="D112" s="14"/>
      <c r="E112" s="16"/>
      <c r="F112" s="16"/>
      <c r="G112" s="17"/>
      <c r="H112" s="17"/>
      <c r="I112" s="17">
        <f t="shared" si="14"/>
        <v>0</v>
      </c>
      <c r="J112" s="21"/>
      <c r="K112" s="14"/>
    </row>
    <row r="113" spans="1:11" ht="12.75" x14ac:dyDescent="0.2">
      <c r="A113" s="23"/>
      <c r="B113" s="24"/>
      <c r="C113" s="24"/>
      <c r="D113" s="24"/>
      <c r="E113" s="24" t="s">
        <v>17</v>
      </c>
      <c r="F113" s="24"/>
      <c r="G113" s="28">
        <f t="shared" ref="G113:H113" si="15">SUM(G103:G112)</f>
        <v>0</v>
      </c>
      <c r="H113" s="28">
        <f t="shared" si="15"/>
        <v>0</v>
      </c>
      <c r="I113" s="28">
        <f t="shared" si="14"/>
        <v>0</v>
      </c>
      <c r="J113" s="29"/>
      <c r="K113" s="24"/>
    </row>
    <row r="114" spans="1:11" ht="12.75" x14ac:dyDescent="0.2">
      <c r="G114" s="45"/>
      <c r="H114" s="45"/>
      <c r="I114" s="17"/>
    </row>
    <row r="115" spans="1:11" ht="12.75" x14ac:dyDescent="0.2">
      <c r="E115" s="46" t="s">
        <v>25</v>
      </c>
      <c r="F115" s="46"/>
      <c r="G115" s="47">
        <f t="shared" ref="G115:H115" si="16">G15+G29+G43+G57+G71+G85+G99+G113</f>
        <v>0</v>
      </c>
      <c r="H115" s="47">
        <f t="shared" si="16"/>
        <v>0</v>
      </c>
      <c r="I115" s="47">
        <f>H115-G115</f>
        <v>0</v>
      </c>
    </row>
  </sheetData>
  <autoFilter ref="A1:K113" xr:uid="{00000000-0009-0000-0000-000000000000}"/>
  <customSheetViews>
    <customSheetView guid="{8BAC9A6B-5D32-4E8D-967D-E17D357516F8}" filter="1" showAutoFilter="1">
      <pageMargins left="0" right="0" top="0" bottom="0" header="0" footer="0"/>
      <autoFilter ref="A1:K15" xr:uid="{6E00989B-777E-4C95-BC05-50EAFDBE28ED}">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A2:K2"/>
    <mergeCell ref="B3:K3"/>
    <mergeCell ref="B4:K4"/>
    <mergeCell ref="A16:K16"/>
    <mergeCell ref="B17:K17"/>
    <mergeCell ref="B18:K18"/>
    <mergeCell ref="A30:K30"/>
    <mergeCell ref="B31:K31"/>
    <mergeCell ref="B32:K32"/>
    <mergeCell ref="A44:K44"/>
    <mergeCell ref="B45:K45"/>
    <mergeCell ref="B46:K46"/>
    <mergeCell ref="A58:K58"/>
    <mergeCell ref="B59:K59"/>
    <mergeCell ref="A100:K100"/>
    <mergeCell ref="B101:K101"/>
    <mergeCell ref="B102:K102"/>
    <mergeCell ref="B60:K60"/>
    <mergeCell ref="A72:K72"/>
    <mergeCell ref="B73:K73"/>
    <mergeCell ref="B74:K74"/>
    <mergeCell ref="A86:K86"/>
    <mergeCell ref="B87:K87"/>
    <mergeCell ref="B88:K88"/>
  </mergeCells>
  <conditionalFormatting sqref="B5:B14 B17:B28 B33:B42 B47:B56 B61:B70 B75:B84 B89:B98 B103:B112">
    <cfRule type="containsText" dxfId="10" priority="1" operator="containsText" text="Unplanned">
      <formula>NOT(ISERROR(SEARCH(("Unplanned"),(B5))))</formula>
    </cfRule>
  </conditionalFormatting>
  <conditionalFormatting sqref="B5:B14 B17:B28 B33:B42 B47:B56 B61:B70 B75:B84 B89:B98 B103:B112">
    <cfRule type="containsText" dxfId="9" priority="2" operator="containsText" text="Planned">
      <formula>NOT(ISERROR(SEARCH(("Planned"),(B5))))</formula>
    </cfRule>
  </conditionalFormatting>
  <conditionalFormatting sqref="B5:B14 B17:B28 B33:B42 B47:B56 B61:B70 B75:B84 B89:B98 B103:B112">
    <cfRule type="containsText" dxfId="8" priority="3" operator="containsText" text="In-Progress">
      <formula>NOT(ISERROR(SEARCH(("In-Progress"),(B5))))</formula>
    </cfRule>
  </conditionalFormatting>
  <conditionalFormatting sqref="B5:B14 B17:B28 B33:B42 B47:B56 B61:B70 B75:B84 B89:B98 B103:B112">
    <cfRule type="containsText" dxfId="7" priority="4" operator="containsText" text="Blocked">
      <formula>NOT(ISERROR(SEARCH(("Blocked"),(B5))))</formula>
    </cfRule>
  </conditionalFormatting>
  <conditionalFormatting sqref="B5:B14 B17:B28 B33:B42 B47:B56 B61:B70 B75:B84 B89:B98 B103:B112">
    <cfRule type="containsText" dxfId="6" priority="5" operator="containsText" text="Done">
      <formula>NOT(ISERROR(SEARCH(("Done"),(B5))))</formula>
    </cfRule>
  </conditionalFormatting>
  <conditionalFormatting sqref="B5:B15 B17:B29 B31:B43 B45:B57 B59:B71 B73:B85 B87:B99 B101:B112">
    <cfRule type="containsText" dxfId="5" priority="6" operator="containsText" text="Unplanned">
      <formula>NOT(ISERROR(SEARCH(("Unplanned"),(B5))))</formula>
    </cfRule>
  </conditionalFormatting>
  <conditionalFormatting sqref="B5:B15 B17:B29 B31:B43 B45:B57 B59:B71 B73:B85 B87:B99 B101:B112">
    <cfRule type="containsText" dxfId="4" priority="7" operator="containsText" text="Cancelled">
      <formula>NOT(ISERROR(SEARCH(("Cancelled"),(B5))))</formula>
    </cfRule>
  </conditionalFormatting>
  <conditionalFormatting sqref="I5:I15 I19:I29 I33:I43 I47:I57 I61:I71 I75:I85 I89:I99 I103:I115">
    <cfRule type="expression" dxfId="3" priority="8">
      <formula>H5/G5&gt;=1.5</formula>
    </cfRule>
  </conditionalFormatting>
  <conditionalFormatting sqref="I5:I15 I19:I29 I33:I43 I47:I57 I61:I71 I75:I85 I89:I99 I103:I115">
    <cfRule type="expression" dxfId="2" priority="9">
      <formula>H5/G5&lt;=0.5</formula>
    </cfRule>
  </conditionalFormatting>
  <conditionalFormatting sqref="G1 G3:G15 G19:G29 G33:G43 G47:G57 G61:G71 G75:G85 G89:G99 G103:G115">
    <cfRule type="cellIs" dxfId="1" priority="10" operator="greaterThan">
      <formula>4</formula>
    </cfRule>
  </conditionalFormatting>
  <conditionalFormatting sqref="H1:H115">
    <cfRule type="containsBlanks" dxfId="0" priority="11">
      <formula>LEN(TRIM(H1))=0</formula>
    </cfRule>
  </conditionalFormatting>
  <pageMargins left="0.7" right="0.7" top="0.75" bottom="0.75" header="0.3" footer="0.3"/>
  <pageSetup paperSize="9" scale="52" fitToHeight="0" orientation="landscape" r:id="rId1"/>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F47:F56 F61:F70 F75:F84 F89:F98 F103:F112</xm:sqref>
        </x14:dataValidation>
        <x14:dataValidation type="list" allowBlank="1" xr:uid="{00000000-0002-0000-0000-000001000000}">
          <x14:formula1>
            <xm:f>'Drop-downs'!$B$2:$B$16</xm:f>
          </x14:formula1>
          <xm:sqref>E5:E14 E19:E28 E33:E42 E47:E56 E61:E70 E75:E84 E89:E98 E103:E112</xm:sqref>
        </x14:dataValidation>
        <x14:dataValidation type="list" allowBlank="1" xr:uid="{00000000-0002-0000-0000-000002000000}">
          <x14:formula1>
            <xm:f>'Drop-downs'!$A$2:$A$9</xm:f>
          </x14:formula1>
          <xm:sqref>B5:B14 B19:B28 B33:B42 B47:B56 B61:B70 B75:B84 B89:B98 B103:B112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A10" sqref="A10:XFD10"/>
    </sheetView>
  </sheetViews>
  <sheetFormatPr defaultColWidth="14.42578125" defaultRowHeight="15" customHeight="1" x14ac:dyDescent="0.2"/>
  <cols>
    <col min="2" max="2" width="27" customWidth="1"/>
    <col min="11" max="11" width="20.42578125" customWidth="1"/>
  </cols>
  <sheetData>
    <row r="2" spans="2:11" ht="12.75" x14ac:dyDescent="0.2">
      <c r="B2" s="2" t="s">
        <v>26</v>
      </c>
      <c r="C2" s="4" t="s">
        <v>27</v>
      </c>
      <c r="D2" s="4" t="s">
        <v>28</v>
      </c>
      <c r="E2" s="4" t="s">
        <v>29</v>
      </c>
      <c r="F2" s="4" t="s">
        <v>30</v>
      </c>
      <c r="G2" s="4" t="s">
        <v>31</v>
      </c>
      <c r="H2" s="4" t="s">
        <v>32</v>
      </c>
      <c r="I2" s="4" t="s">
        <v>33</v>
      </c>
      <c r="J2" s="4" t="s">
        <v>34</v>
      </c>
      <c r="K2" s="5" t="s">
        <v>35</v>
      </c>
    </row>
    <row r="3" spans="2:11" ht="12.75" x14ac:dyDescent="0.2">
      <c r="B3" s="7" t="str">
        <f>'Drop-downs'!C2</f>
        <v>ILO 1</v>
      </c>
      <c r="C3" s="8"/>
      <c r="D3" s="8"/>
      <c r="E3" s="8"/>
      <c r="F3" s="8"/>
      <c r="G3" s="8"/>
      <c r="H3" s="8"/>
      <c r="I3" s="8"/>
      <c r="J3" s="8"/>
      <c r="K3" s="10">
        <f t="shared" ref="K3:K9" si="0">SUM(C3:J3)</f>
        <v>0</v>
      </c>
    </row>
    <row r="4" spans="2:11" ht="12.75" x14ac:dyDescent="0.2">
      <c r="B4" s="7" t="str">
        <f>'Drop-downs'!C3</f>
        <v>ILO 2</v>
      </c>
      <c r="C4" s="19">
        <f ca="1">IFERROR(__xludf.DUMMYFUNCTION("IFERROR(SUM(FILTER('Worklog_Tasks&amp;Times'!$H$5:$H$14,'Worklog_Tasks&amp;Times'!$F$5:$F$14=$B4)),0)"),0)</f>
        <v>0</v>
      </c>
      <c r="D4" s="19"/>
      <c r="E4" s="19"/>
      <c r="F4" s="19"/>
      <c r="G4" s="19"/>
      <c r="H4" s="19"/>
      <c r="I4" s="19"/>
      <c r="J4" s="19"/>
      <c r="K4" s="10">
        <f t="shared" ca="1" si="0"/>
        <v>0</v>
      </c>
    </row>
    <row r="5" spans="2:11" ht="12.75" x14ac:dyDescent="0.2">
      <c r="B5" s="7" t="str">
        <f>'Drop-downs'!C4</f>
        <v>ILO 3</v>
      </c>
      <c r="C5" s="19"/>
      <c r="D5" s="19"/>
      <c r="E5" s="19"/>
      <c r="F5" s="19"/>
      <c r="G5" s="19"/>
      <c r="H5" s="19"/>
      <c r="I5" s="19"/>
      <c r="J5" s="19"/>
      <c r="K5" s="10">
        <f t="shared" si="0"/>
        <v>0</v>
      </c>
    </row>
    <row r="6" spans="2:11" ht="12.75" x14ac:dyDescent="0.2">
      <c r="B6" s="7" t="str">
        <f>'Drop-downs'!C5</f>
        <v>ILO 4</v>
      </c>
      <c r="C6" s="19"/>
      <c r="D6" s="19"/>
      <c r="E6" s="19"/>
      <c r="F6" s="19"/>
      <c r="G6" s="19"/>
      <c r="H6" s="19"/>
      <c r="I6" s="19"/>
      <c r="J6" s="19"/>
      <c r="K6" s="10">
        <f t="shared" si="0"/>
        <v>0</v>
      </c>
    </row>
    <row r="7" spans="2:11" ht="12.75" x14ac:dyDescent="0.2">
      <c r="B7" s="7" t="str">
        <f>'Drop-downs'!C6</f>
        <v>ILO 5</v>
      </c>
      <c r="C7" s="19"/>
      <c r="D7" s="19"/>
      <c r="E7" s="19"/>
      <c r="F7" s="19"/>
      <c r="G7" s="19"/>
      <c r="H7" s="19"/>
      <c r="I7" s="19"/>
      <c r="J7" s="19"/>
      <c r="K7" s="10">
        <f t="shared" si="0"/>
        <v>0</v>
      </c>
    </row>
    <row r="8" spans="2:11" ht="12.75" x14ac:dyDescent="0.2">
      <c r="B8" s="7" t="str">
        <f>'Drop-downs'!C7</f>
        <v>ILO 6</v>
      </c>
      <c r="C8" s="19"/>
      <c r="D8" s="19"/>
      <c r="E8" s="19"/>
      <c r="F8" s="19"/>
      <c r="G8" s="19"/>
      <c r="H8" s="19"/>
      <c r="I8" s="19"/>
      <c r="J8" s="19"/>
      <c r="K8" s="10">
        <f t="shared" si="0"/>
        <v>0</v>
      </c>
    </row>
    <row r="9" spans="2:11" ht="12.75" x14ac:dyDescent="0.2">
      <c r="B9" s="7" t="str">
        <f>'Drop-downs'!C8</f>
        <v>ILO 7</v>
      </c>
      <c r="C9" s="19"/>
      <c r="D9" s="19"/>
      <c r="E9" s="19"/>
      <c r="F9" s="19"/>
      <c r="G9" s="19"/>
      <c r="H9" s="19"/>
      <c r="I9" s="19"/>
      <c r="J9" s="19"/>
      <c r="K9" s="10">
        <f t="shared" si="0"/>
        <v>0</v>
      </c>
    </row>
    <row r="10" spans="2:11" ht="12.75" x14ac:dyDescent="0.2">
      <c r="B10" s="2" t="s">
        <v>36</v>
      </c>
      <c r="C10" s="22">
        <f ca="1">SUM(C3:C9)</f>
        <v>0</v>
      </c>
      <c r="D10" s="22">
        <f>SUM(D3:D9)</f>
        <v>0</v>
      </c>
      <c r="E10" s="22">
        <f>SUM(E3:E9)</f>
        <v>0</v>
      </c>
      <c r="F10" s="22">
        <f>SUM(F3:F9)</f>
        <v>0</v>
      </c>
      <c r="G10" s="22">
        <f>SUM(G3:G9)</f>
        <v>0</v>
      </c>
      <c r="H10" s="22">
        <f>SUM(H3:H9)</f>
        <v>0</v>
      </c>
      <c r="I10" s="22">
        <f>SUM(I3:I9)</f>
        <v>0</v>
      </c>
      <c r="J10" s="22">
        <f>SUM(J3:J9)</f>
        <v>0</v>
      </c>
      <c r="K10" s="25"/>
    </row>
    <row r="11" spans="2:11" ht="12.75" x14ac:dyDescent="0.2">
      <c r="B11" s="26"/>
      <c r="C11" s="27"/>
      <c r="D11" s="27"/>
      <c r="E11" s="27"/>
      <c r="F11" s="27"/>
      <c r="G11" s="27"/>
      <c r="H11" s="27"/>
      <c r="I11" s="27"/>
      <c r="J11" s="27"/>
      <c r="K11" s="27"/>
    </row>
    <row r="12" spans="2:11" ht="15" customHeight="1" x14ac:dyDescent="0.2">
      <c r="B12" s="69" t="s">
        <v>37</v>
      </c>
      <c r="C12" s="70"/>
      <c r="D12" s="70"/>
      <c r="E12" s="70"/>
      <c r="F12" s="70"/>
      <c r="G12" s="70"/>
      <c r="H12" s="70"/>
      <c r="I12" s="70"/>
      <c r="J12" s="70"/>
      <c r="K12" s="70"/>
    </row>
    <row r="16" spans="2:11" ht="15" customHeight="1" x14ac:dyDescent="0.2">
      <c r="B16" s="71" t="s">
        <v>38</v>
      </c>
      <c r="C16" s="70"/>
      <c r="D16" s="70"/>
      <c r="E16" s="70"/>
      <c r="F16" s="70"/>
      <c r="G16" s="70"/>
    </row>
  </sheetData>
  <mergeCells count="2">
    <mergeCell ref="B12:K12"/>
    <mergeCell ref="B16:G16"/>
  </mergeCells>
  <conditionalFormatting sqref="C10:J10">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9" sqref="C9"/>
    </sheetView>
  </sheetViews>
  <sheetFormatPr defaultColWidth="14.42578125" defaultRowHeight="15" customHeight="1" x14ac:dyDescent="0.2"/>
  <cols>
    <col min="1" max="6" width="14.42578125" customWidth="1"/>
  </cols>
  <sheetData>
    <row r="1" spans="1:3" ht="15.75" customHeight="1" x14ac:dyDescent="0.2">
      <c r="A1" s="1" t="s">
        <v>39</v>
      </c>
      <c r="B1" s="1" t="s">
        <v>4</v>
      </c>
      <c r="C1" s="1" t="s">
        <v>40</v>
      </c>
    </row>
    <row r="2" spans="1:3" ht="15.75" customHeight="1" x14ac:dyDescent="0.2">
      <c r="A2" t="s">
        <v>41</v>
      </c>
      <c r="B2" t="s">
        <v>41</v>
      </c>
      <c r="C2" s="12" t="s">
        <v>44</v>
      </c>
    </row>
    <row r="3" spans="1:3" ht="15.75" customHeight="1" x14ac:dyDescent="0.2">
      <c r="A3" t="s">
        <v>42</v>
      </c>
      <c r="B3" t="s">
        <v>43</v>
      </c>
      <c r="C3" s="12" t="s">
        <v>47</v>
      </c>
    </row>
    <row r="4" spans="1:3" ht="15.75" customHeight="1" x14ac:dyDescent="0.2">
      <c r="A4" t="s">
        <v>45</v>
      </c>
      <c r="B4" t="s">
        <v>46</v>
      </c>
      <c r="C4" s="12" t="s">
        <v>50</v>
      </c>
    </row>
    <row r="5" spans="1:3" ht="15.75" customHeight="1" x14ac:dyDescent="0.2">
      <c r="A5" t="s">
        <v>48</v>
      </c>
      <c r="B5" t="s">
        <v>49</v>
      </c>
      <c r="C5" s="12" t="s">
        <v>53</v>
      </c>
    </row>
    <row r="6" spans="1:3" ht="15.75" customHeight="1" x14ac:dyDescent="0.2">
      <c r="A6" t="s">
        <v>51</v>
      </c>
      <c r="B6" t="s">
        <v>52</v>
      </c>
      <c r="C6" s="12" t="s">
        <v>56</v>
      </c>
    </row>
    <row r="7" spans="1:3" ht="15.75" customHeight="1" x14ac:dyDescent="0.2">
      <c r="A7" t="s">
        <v>54</v>
      </c>
      <c r="B7" t="s">
        <v>55</v>
      </c>
      <c r="C7" s="12" t="s">
        <v>59</v>
      </c>
    </row>
    <row r="8" spans="1:3" ht="15.75" customHeight="1" x14ac:dyDescent="0.2">
      <c r="A8" t="s">
        <v>57</v>
      </c>
      <c r="B8" t="s">
        <v>58</v>
      </c>
      <c r="C8" t="s">
        <v>62</v>
      </c>
    </row>
    <row r="9" spans="1:3" ht="15.75" customHeight="1" x14ac:dyDescent="0.2">
      <c r="A9" t="s">
        <v>60</v>
      </c>
      <c r="B9" s="12" t="s">
        <v>61</v>
      </c>
    </row>
    <row r="10" spans="1:3" ht="15.75" customHeight="1" x14ac:dyDescent="0.2">
      <c r="B10" s="12" t="s">
        <v>63</v>
      </c>
    </row>
    <row r="11" spans="1:3" ht="15.75" customHeight="1" x14ac:dyDescent="0.2">
      <c r="B11" s="12" t="s">
        <v>64</v>
      </c>
    </row>
    <row r="12" spans="1:3" ht="15.75" customHeight="1" x14ac:dyDescent="0.2">
      <c r="B12" s="12" t="s">
        <v>65</v>
      </c>
    </row>
    <row r="13" spans="1:3" ht="15.75" customHeight="1" x14ac:dyDescent="0.2">
      <c r="B13" s="12" t="s">
        <v>66</v>
      </c>
    </row>
    <row r="14" spans="1:3" ht="15.75" customHeight="1" x14ac:dyDescent="0.2">
      <c r="B14" s="12" t="s">
        <v>45</v>
      </c>
    </row>
    <row r="15" spans="1:3" ht="15.75" customHeight="1" x14ac:dyDescent="0.2">
      <c r="B15" s="12" t="s">
        <v>67</v>
      </c>
    </row>
    <row r="16" spans="1:3" ht="15.75" customHeight="1" x14ac:dyDescent="0.2">
      <c r="B16" s="12" t="s">
        <v>68</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BA74A77-C268-47AD-8194-B351E59AC3E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2020-05-11T09:26:10Z</dcterms:created>
  <dcterms:modified xsi:type="dcterms:W3CDTF">2022-04-29T13:40:14Z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ies>
</file>