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6275" windowHeight="4425"/>
  </bookViews>
  <sheets>
    <sheet name="Sheet1" sheetId="1" r:id="rId1"/>
    <sheet name="Sheet2" sheetId="2" r:id="rId2"/>
    <sheet name="Sheet3" sheetId="3" r:id="rId3"/>
  </sheets>
  <definedNames>
    <definedName name="arCoeff">Sheet1!$B$3</definedName>
    <definedName name="costante">Sheet1!$B$1</definedName>
    <definedName name="maCoeff">Sheet1!$B$2</definedName>
  </definedNames>
  <calcPr calcId="145621"/>
</workbook>
</file>

<file path=xl/calcChain.xml><?xml version="1.0" encoding="utf-8"?>
<calcChain xmlns="http://schemas.openxmlformats.org/spreadsheetml/2006/main">
  <c r="D8" i="1" l="1"/>
  <c r="E8" i="1" s="1"/>
  <c r="E7" i="1"/>
  <c r="D7" i="1"/>
  <c r="C7" i="1"/>
  <c r="B4" i="1"/>
  <c r="C8" i="1" l="1"/>
  <c r="D9" i="1" s="1"/>
  <c r="E9" i="1" s="1"/>
  <c r="C9" i="1" s="1"/>
  <c r="D10" i="1" s="1"/>
  <c r="E10" i="1" s="1"/>
  <c r="C10" i="1" s="1"/>
  <c r="D11" i="1" s="1"/>
  <c r="E11" i="1" s="1"/>
  <c r="C11" i="1" s="1"/>
  <c r="D12" i="1" s="1"/>
  <c r="E12" i="1" s="1"/>
  <c r="C12" i="1" s="1"/>
  <c r="D13" i="1" s="1"/>
  <c r="E13" i="1" s="1"/>
  <c r="C13" i="1" s="1"/>
  <c r="D14" i="1" s="1"/>
  <c r="E14" i="1" s="1"/>
  <c r="C14" i="1" s="1"/>
  <c r="D15" i="1" s="1"/>
  <c r="E15" i="1" s="1"/>
  <c r="C15" i="1" s="1"/>
  <c r="D16" i="1" s="1"/>
  <c r="E16" i="1" s="1"/>
  <c r="C16" i="1" s="1"/>
</calcChain>
</file>

<file path=xl/sharedStrings.xml><?xml version="1.0" encoding="utf-8"?>
<sst xmlns="http://schemas.openxmlformats.org/spreadsheetml/2006/main" count="8" uniqueCount="8">
  <si>
    <t>arCoeff</t>
  </si>
  <si>
    <t>maCoeff</t>
  </si>
  <si>
    <t>costante</t>
  </si>
  <si>
    <t>z_t</t>
  </si>
  <si>
    <t>sigmaIniziale</t>
  </si>
  <si>
    <t>h_t</t>
  </si>
  <si>
    <t>e_t</t>
  </si>
  <si>
    <t>ABS(e_t)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</si>
</sst>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6" sqref="E16"/>
    </sheetView>
  </sheetViews>
  <sheetFormatPr defaultRowHeight="15" x14ac:dyDescent="0.25"/>
  <cols>
    <col min="1" max="1" width="12.5703125" bestFit="1" customWidth="1"/>
    <col min="3" max="3" width="8.42578125" bestFit="1" customWidth="1"/>
    <col min="4" max="4" width="4.5703125" bestFit="1" customWidth="1"/>
    <col min="5" max="5" width="27" customWidth="1"/>
  </cols>
  <sheetData>
    <row r="1" spans="1:5" x14ac:dyDescent="0.25">
      <c r="A1" t="s">
        <v>2</v>
      </c>
      <c r="B1">
        <v>1</v>
      </c>
    </row>
    <row r="2" spans="1:5" x14ac:dyDescent="0.25">
      <c r="A2" t="s">
        <v>1</v>
      </c>
      <c r="B2">
        <v>0.1</v>
      </c>
    </row>
    <row r="3" spans="1:5" x14ac:dyDescent="0.25">
      <c r="A3" t="s">
        <v>0</v>
      </c>
      <c r="B3">
        <v>0.2</v>
      </c>
    </row>
    <row r="4" spans="1:5" x14ac:dyDescent="0.25">
      <c r="A4" t="s">
        <v>4</v>
      </c>
      <c r="B4">
        <f>costante/(1-SQRT(2/PI())*maCoeff -arCoeff)</f>
        <v>1.3884809379165912</v>
      </c>
    </row>
    <row r="6" spans="1:5" x14ac:dyDescent="0.25">
      <c r="B6" s="1" t="s">
        <v>3</v>
      </c>
      <c r="C6" s="1" t="s">
        <v>7</v>
      </c>
      <c r="D6" s="1" t="s">
        <v>5</v>
      </c>
      <c r="E6" s="1" t="s">
        <v>6</v>
      </c>
    </row>
    <row r="7" spans="1:5" x14ac:dyDescent="0.25">
      <c r="A7">
        <v>1</v>
      </c>
      <c r="B7">
        <v>1</v>
      </c>
      <c r="C7">
        <f>ABS(E7)</f>
        <v>1.3884809379165912</v>
      </c>
      <c r="D7" s="2">
        <f>B4</f>
        <v>1.3884809379165912</v>
      </c>
      <c r="E7" s="3">
        <f>D7*B7</f>
        <v>1.3884809379165912</v>
      </c>
    </row>
    <row r="8" spans="1:5" x14ac:dyDescent="0.25">
      <c r="A8">
        <v>2</v>
      </c>
      <c r="B8">
        <v>0.5</v>
      </c>
      <c r="C8">
        <f t="shared" ref="C8:C16" si="0">ABS(E8)</f>
        <v>0.70827214068748878</v>
      </c>
      <c r="D8" s="2">
        <f>costante + maCoeff*C7+arCoeff*D7</f>
        <v>1.4165442813749776</v>
      </c>
      <c r="E8" s="3">
        <f>D8*B8</f>
        <v>0.70827214068748878</v>
      </c>
    </row>
    <row r="9" spans="1:5" x14ac:dyDescent="0.25">
      <c r="A9">
        <v>3</v>
      </c>
      <c r="B9">
        <v>2</v>
      </c>
      <c r="C9">
        <f t="shared" si="0"/>
        <v>2.7082721406874888</v>
      </c>
      <c r="D9" s="2">
        <f>costante + maCoeff*C8+arCoeff*D8</f>
        <v>1.3541360703437444</v>
      </c>
      <c r="E9" s="3">
        <f t="shared" ref="E8:E16" si="1">D9*B9</f>
        <v>2.7082721406874888</v>
      </c>
    </row>
    <row r="10" spans="1:5" x14ac:dyDescent="0.25">
      <c r="A10">
        <v>4</v>
      </c>
      <c r="B10">
        <v>-0.5</v>
      </c>
      <c r="C10">
        <f t="shared" si="0"/>
        <v>0.77082721406874888</v>
      </c>
      <c r="D10" s="2">
        <f>costante + maCoeff*C9+arCoeff*D9</f>
        <v>1.5416544281374978</v>
      </c>
      <c r="E10" s="3">
        <f t="shared" si="1"/>
        <v>-0.77082721406874888</v>
      </c>
    </row>
    <row r="11" spans="1:5" x14ac:dyDescent="0.25">
      <c r="A11">
        <v>5</v>
      </c>
      <c r="B11">
        <v>-3</v>
      </c>
      <c r="C11">
        <f t="shared" si="0"/>
        <v>4.1562408211031237</v>
      </c>
      <c r="D11" s="2">
        <f>costante + maCoeff*C10+arCoeff*D10</f>
        <v>1.3854136070343746</v>
      </c>
      <c r="E11" s="3">
        <f t="shared" si="1"/>
        <v>-4.1562408211031237</v>
      </c>
    </row>
    <row r="12" spans="1:5" x14ac:dyDescent="0.25">
      <c r="A12">
        <v>6</v>
      </c>
      <c r="B12">
        <v>2</v>
      </c>
      <c r="C12">
        <f t="shared" si="0"/>
        <v>3.3854136070343746</v>
      </c>
      <c r="D12" s="2">
        <f>costante + maCoeff*C11+arCoeff*D11</f>
        <v>1.6927068035171873</v>
      </c>
      <c r="E12" s="3">
        <f t="shared" si="1"/>
        <v>3.3854136070343746</v>
      </c>
    </row>
    <row r="13" spans="1:5" x14ac:dyDescent="0.25">
      <c r="A13">
        <v>7</v>
      </c>
      <c r="B13">
        <v>-1</v>
      </c>
      <c r="C13">
        <f t="shared" si="0"/>
        <v>1.6770827214068751</v>
      </c>
      <c r="D13" s="2">
        <f>costante + maCoeff*C12+arCoeff*D12</f>
        <v>1.6770827214068751</v>
      </c>
      <c r="E13" s="3">
        <f t="shared" si="1"/>
        <v>-1.6770827214068751</v>
      </c>
    </row>
    <row r="14" spans="1:5" x14ac:dyDescent="0.25">
      <c r="A14">
        <v>8</v>
      </c>
      <c r="B14">
        <v>0.1</v>
      </c>
      <c r="C14">
        <f t="shared" si="0"/>
        <v>0.15031248164220626</v>
      </c>
      <c r="D14" s="2">
        <f>costante + maCoeff*C13+arCoeff*D13</f>
        <v>1.5031248164220625</v>
      </c>
      <c r="E14" s="3">
        <f t="shared" si="1"/>
        <v>0.15031248164220626</v>
      </c>
    </row>
    <row r="15" spans="1:5" x14ac:dyDescent="0.25">
      <c r="A15">
        <v>9</v>
      </c>
      <c r="B15">
        <v>0.3</v>
      </c>
      <c r="C15">
        <f t="shared" si="0"/>
        <v>0.39469686343458987</v>
      </c>
      <c r="D15" s="2">
        <f>costante + maCoeff*C14+arCoeff*D14</f>
        <v>1.315656211448633</v>
      </c>
      <c r="E15" s="3">
        <f t="shared" si="1"/>
        <v>0.39469686343458987</v>
      </c>
    </row>
    <row r="16" spans="1:5" x14ac:dyDescent="0.25">
      <c r="A16">
        <v>10</v>
      </c>
      <c r="B16">
        <v>-2</v>
      </c>
      <c r="C16">
        <f t="shared" si="0"/>
        <v>2.6052018572663709</v>
      </c>
      <c r="D16" s="2">
        <f>costante + maCoeff*C15+arCoeff*D15</f>
        <v>1.3026009286331854</v>
      </c>
      <c r="E16" s="3">
        <f t="shared" si="1"/>
        <v>-2.6052018572663709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arCoeff</vt:lpstr>
      <vt:lpstr>costante</vt:lpstr>
      <vt:lpstr>maCoeff</vt:lpstr>
    </vt:vector>
  </TitlesOfParts>
  <Company>USI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ortellic</dc:creator>
  <cp:lastModifiedBy>ortellic</cp:lastModifiedBy>
  <dcterms:created xsi:type="dcterms:W3CDTF">2012-02-17T09:58:46Z</dcterms:created>
  <dcterms:modified xsi:type="dcterms:W3CDTF">2012-02-17T11:02:38Z</dcterms:modified>
</cp:coreProperties>
</file>