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1055" activeTab="1"/>
  </bookViews>
  <sheets>
    <sheet name="Sheet1" sheetId="1" r:id="rId1"/>
    <sheet name="fondi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3" i="2" l="1"/>
  <c r="C4" i="2"/>
  <c r="C5" i="2"/>
  <c r="C2" i="2"/>
  <c r="B5" i="2"/>
  <c r="B4" i="2"/>
  <c r="B3" i="2"/>
  <c r="B2" i="2"/>
  <c r="C11" i="1"/>
  <c r="D11" i="1"/>
  <c r="E11" i="1"/>
  <c r="F11" i="1"/>
  <c r="G11" i="1"/>
  <c r="H11" i="1"/>
  <c r="B11" i="1"/>
  <c r="C8" i="1"/>
  <c r="C10" i="1"/>
  <c r="H10" i="1"/>
  <c r="E10" i="1"/>
  <c r="F10" i="1"/>
  <c r="G10" i="1"/>
  <c r="D10" i="1"/>
  <c r="B10" i="1"/>
</calcChain>
</file>

<file path=xl/sharedStrings.xml><?xml version="1.0" encoding="utf-8"?>
<sst xmlns="http://schemas.openxmlformats.org/spreadsheetml/2006/main" count="63" uniqueCount="46">
  <si>
    <t>ISSUER</t>
  </si>
  <si>
    <t>ID_BB_ULTIMATE_PARENT_CO_NAME</t>
  </si>
  <si>
    <t>ID_BB_ULTIMATE_PARENT_CO</t>
  </si>
  <si>
    <t>ULT_PARENT_CNTRY_DOMICILE</t>
  </si>
  <si>
    <t>IT</t>
  </si>
  <si>
    <t>NL</t>
  </si>
  <si>
    <t>IE</t>
  </si>
  <si>
    <t>DE</t>
  </si>
  <si>
    <t>FR</t>
  </si>
  <si>
    <t>CH</t>
  </si>
  <si>
    <t>PT</t>
  </si>
  <si>
    <t>ULT_PARENT_CNTRY_INCORPORATION</t>
  </si>
  <si>
    <t>ULT_PARENT_CNTRY_OF_RISK</t>
  </si>
  <si>
    <t>&lt;NA&gt;</t>
  </si>
  <si>
    <t>XS0853679867 corp</t>
  </si>
  <si>
    <t>SNAM SPA</t>
  </si>
  <si>
    <t>Snam SpA</t>
  </si>
  <si>
    <t>XS0842560640 corp</t>
  </si>
  <si>
    <t>F VAN LANSCHOT BANKIERS</t>
  </si>
  <si>
    <t>Van Lanschot NV</t>
  </si>
  <si>
    <t>XS0858803066 corp</t>
  </si>
  <si>
    <t>BORD GAIS EIREANN</t>
  </si>
  <si>
    <t>Republic of Ireland</t>
  </si>
  <si>
    <t>XS0843328526 corp</t>
  </si>
  <si>
    <t>CELESIO FINANCE BV</t>
  </si>
  <si>
    <t>Franz Haniel &amp; Cie GmbH</t>
  </si>
  <si>
    <t>FR0011348531 corp</t>
  </si>
  <si>
    <t>LAGARDERE SCA</t>
  </si>
  <si>
    <t>Lagardere SCA</t>
  </si>
  <si>
    <t>XS0848458179 corp</t>
  </si>
  <si>
    <t>DAVIDE CAMPARI-MILANO SP</t>
  </si>
  <si>
    <t>Alicros SpA</t>
  </si>
  <si>
    <t>XS0753190296 corp</t>
  </si>
  <si>
    <t>GATEGROUP FINANCE LUX SA</t>
  </si>
  <si>
    <t>Gategroup Holding AG</t>
  </si>
  <si>
    <t>PTBSSGOE0009 corp</t>
  </si>
  <si>
    <t>BRISA CONCESSAO RODOV SA</t>
  </si>
  <si>
    <t>Brisa Auto-Estradas de Portuga</t>
  </si>
  <si>
    <t>XS0844807387 Corp</t>
  </si>
  <si>
    <t>ID_BB_COMPANY</t>
  </si>
  <si>
    <t>LU0636298803 equity</t>
  </si>
  <si>
    <t>FUND_COMP_NAME</t>
  </si>
  <si>
    <t>LU0681567425 EQUITY</t>
  </si>
  <si>
    <t>LU0256065409 EQUITY</t>
  </si>
  <si>
    <t>LU0394780489 EQUITY</t>
  </si>
  <si>
    <t>CNTRY_OF_DOMICILE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</si>
</sst>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Lombard Odier Darier Hentsch I</v>
        <stp/>
        <stp>##V3_BLP</stp>
        <stp>LU0394780489 EQUITY</stp>
        <stp>FUND_COMP_NAME</stp>
        <stp>[bond_dati_bloombergxlsx.xlsx]fondi!R5C2</stp>
        <tr r="B5" s="2"/>
      </tp>
      <tp t="s">
        <v>CB Accent Lux Sicav/Luxembourg</v>
        <stp/>
        <stp>##V3_BLP</stp>
        <stp>LU0681567425 EQUITY</stp>
        <stp>FUND_COMP_NAME</stp>
        <stp>[bond_dati_bloombergxlsx.xlsx]fondi!R3C2</stp>
        <tr r="B3" s="2"/>
      </tp>
      <tp t="s">
        <v>LU</v>
        <stp/>
        <stp>##V3_BLP</stp>
        <stp>LU0636298803 equity</stp>
        <stp>CNTRY_OF_DOMICILE</stp>
        <stp>[bond_dati_bloombergxlsx.xlsx]fondi!R2C3</stp>
        <tr r="C2" s="2"/>
      </tp>
      <tp t="s">
        <v>IT</v>
        <stp/>
        <stp>##V3_BLP</stp>
        <stp>XS0844807387 Corp</stp>
        <stp>ULT_PARENT_CNTRY_INCORPORATION</stp>
        <stp>[bond_dati_bloombergxlsx.xlsx]Sheet1!R10C7</stp>
        <tr r="G10" s="1"/>
      </tp>
      <tp t="s">
        <v>Azimut Funds</v>
        <stp/>
        <stp>##V3_BLP</stp>
        <stp>LU0636298803 equity</stp>
        <stp>ID_BB_ULTIMATE_PARENT_CO_NAME</stp>
        <stp>[bond_dati_bloombergxlsx.xlsx]Sheet1!R11C4</stp>
        <tr r="D11" s="1"/>
      </tp>
      <tp t="s">
        <v>Julius Baer Multibond SICAV/Lu</v>
        <stp/>
        <stp>##V3_BLP</stp>
        <stp>LU0256065409 EQUITY</stp>
        <stp>FUND_COMP_NAME</stp>
        <stp>[bond_dati_bloombergxlsx.xlsx]fondi!R4C2</stp>
        <tr r="B4" s="2"/>
      </tp>
      <tp>
        <v>29569991</v>
        <stp/>
        <stp>##V3_BLP</stp>
        <stp>XS0753190296 corp</stp>
        <stp>ID_BB_COMPANY</stp>
        <stp>[bond_dati_bloombergxlsx.xlsx]Sheet1!R8C3</stp>
        <tr r="C8" s="1"/>
      </tp>
      <tp>
        <v>25813081</v>
        <stp/>
        <stp>##V3_BLP</stp>
        <stp>LU0636298803 equity</stp>
        <stp>ID_BB_COMPANY</stp>
        <stp>[bond_dati_bloombergxlsx.xlsx]Sheet1!R11C3</stp>
        <tr r="C11" s="1"/>
      </tp>
      <tp t="s">
        <v>CAM 2012 SPA</v>
        <stp/>
        <stp>##V3_BLP</stp>
        <stp>XS0844807387 Corp</stp>
        <stp>ISSUER</stp>
        <stp>[bond_dati_bloombergxlsx.xlsx]Sheet1!R10C2</stp>
        <tr r="B10" s="1"/>
      </tp>
    </main>
    <main first="bloomberg.rtd">
      <tp t="s">
        <v>LU</v>
        <stp/>
        <stp>##V3_BLP</stp>
        <stp>LU0256065409 EQUITY</stp>
        <stp>CNTRY_OF_DOMICILE</stp>
        <stp>[bond_dati_bloombergxlsx.xlsx]fondi!R4C3</stp>
        <tr r="C4" s="2"/>
      </tp>
      <tp>
        <v>32957556</v>
        <stp/>
        <stp>##V3_BLP</stp>
        <stp>XS0844807387 Corp</stp>
        <stp>ID_BB_COMPANY</stp>
        <stp>[bond_dati_bloombergxlsx.xlsx]Sheet1!R10C3</stp>
        <tr r="C10" s="1"/>
      </tp>
      <tp t="s">
        <v>AZ Multi Asset/Luxembourg</v>
        <stp/>
        <stp>##V3_BLP</stp>
        <stp>LU0636298803 equity</stp>
        <stp>FUND_COMP_NAME</stp>
        <stp>[bond_dati_bloombergxlsx.xlsx]fondi!R2C2</stp>
        <tr r="B2" s="2"/>
      </tp>
      <tp t="s">
        <v>LU</v>
        <stp/>
        <stp>##V3_BLP</stp>
        <stp>LU0394780489 EQUITY</stp>
        <stp>CNTRY_OF_DOMICILE</stp>
        <stp>[bond_dati_bloombergxlsx.xlsx]fondi!R5C3</stp>
        <tr r="C5" s="2"/>
      </tp>
      <tp t="s">
        <v>LU</v>
        <stp/>
        <stp>##V3_BLP</stp>
        <stp>LU0681567425 EQUITY</stp>
        <stp>CNTRY_OF_DOMICILE</stp>
        <stp>[bond_dati_bloombergxlsx.xlsx]fondi!R3C3</stp>
        <tr r="C3" s="2"/>
      </tp>
      <tp t="s">
        <v>Cam Finanziaria SpA</v>
        <stp/>
        <stp>##V3_BLP</stp>
        <stp>XS0844807387 Corp</stp>
        <stp>ID_BB_ULTIMATE_PARENT_CO_NAME</stp>
        <stp>[bond_dati_bloombergxlsx.xlsx]Sheet1!R10C4</stp>
        <tr r="D10" s="1"/>
      </tp>
      <tp t="s">
        <v>IT</v>
        <stp/>
        <stp>##V3_BLP</stp>
        <stp>LU0636298803 equity</stp>
        <stp>ULT_PARENT_CNTRY_OF_RISK</stp>
        <stp>[bond_dati_bloombergxlsx.xlsx]Sheet1!R11C8</stp>
        <tr r="H11" s="1"/>
      </tp>
      <tp t="s">
        <v>IT</v>
        <stp/>
        <stp>##V3_BLP</stp>
        <stp>LU0636298803 equity</stp>
        <stp>ULT_PARENT_CNTRY_INCORPORATION</stp>
        <stp>[bond_dati_bloombergxlsx.xlsx]Sheet1!R11C7</stp>
        <tr r="G11" s="1"/>
      </tp>
      <tp>
        <v>1731146</v>
        <stp/>
        <stp>##V3_BLP</stp>
        <stp>LU0636298803 equity</stp>
        <stp>ID_BB_ULTIMATE_PARENT_CO</stp>
        <stp>[bond_dati_bloombergxlsx.xlsx]Sheet1!R11C5</stp>
        <tr r="E11" s="1"/>
      </tp>
      <tp t="s">
        <v>IT</v>
        <stp/>
        <stp>##V3_BLP</stp>
        <stp>LU0636298803 equity</stp>
        <stp>ULT_PARENT_CNTRY_DOMICILE</stp>
        <stp>[bond_dati_bloombergxlsx.xlsx]Sheet1!R11C6</stp>
        <tr r="F11" s="1"/>
      </tp>
      <tp t="s">
        <v>AZ Multi Asset - Renminbi Oppo</v>
        <stp/>
        <stp>##V3_BLP</stp>
        <stp>LU0636298803 equity</stp>
        <stp>ISSUER</stp>
        <stp>[bond_dati_bloombergxlsx.xlsx]Sheet1!R11C2</stp>
        <tr r="B11" s="1"/>
      </tp>
      <tp t="s">
        <v>IT</v>
        <stp/>
        <stp>##V3_BLP</stp>
        <stp>XS0844807387 Corp</stp>
        <stp>ULT_PARENT_CNTRY_DOMICILE</stp>
        <stp>[bond_dati_bloombergxlsx.xlsx]Sheet1!R10C6</stp>
        <tr r="F10" s="1"/>
      </tp>
      <tp t="s">
        <v>IT</v>
        <stp/>
        <stp>##V3_BLP</stp>
        <stp>XS0844807387 Corp</stp>
        <stp>ULT_PARENT_CNTRY_OF_RISK</stp>
        <stp>[bond_dati_bloombergxlsx.xlsx]Sheet1!R10C8</stp>
        <tr r="H10" s="1"/>
      </tp>
      <tp>
        <v>128058</v>
        <stp/>
        <stp>##V3_BLP</stp>
        <stp>XS0844807387 Corp</stp>
        <stp>ID_BB_ULTIMATE_PARENT_CO</stp>
        <stp>[bond_dati_bloombergxlsx.xlsx]Sheet1!R10C5</stp>
        <tr r="E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dde/Bl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l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D1" workbookViewId="0">
      <selection sqref="A1:H1"/>
    </sheetView>
  </sheetViews>
  <sheetFormatPr defaultRowHeight="15" x14ac:dyDescent="0.25"/>
  <cols>
    <col min="1" max="1" width="21.140625" customWidth="1"/>
    <col min="2" max="2" width="27.7109375" bestFit="1" customWidth="1"/>
    <col min="3" max="3" width="27.7109375" customWidth="1"/>
    <col min="4" max="4" width="34.7109375" bestFit="1" customWidth="1"/>
    <col min="5" max="5" width="28" bestFit="1" customWidth="1"/>
    <col min="6" max="6" width="29" bestFit="1" customWidth="1"/>
    <col min="7" max="7" width="35.85546875" bestFit="1" customWidth="1"/>
    <col min="8" max="8" width="27.7109375" bestFit="1" customWidth="1"/>
  </cols>
  <sheetData>
    <row r="1" spans="1:8" x14ac:dyDescent="0.25">
      <c r="B1" t="s">
        <v>0</v>
      </c>
      <c r="C1" t="s">
        <v>39</v>
      </c>
      <c r="D1" t="s">
        <v>1</v>
      </c>
      <c r="E1" t="s">
        <v>2</v>
      </c>
      <c r="F1" t="s">
        <v>3</v>
      </c>
      <c r="G1" t="s">
        <v>11</v>
      </c>
      <c r="H1" t="s">
        <v>12</v>
      </c>
    </row>
    <row r="2" spans="1:8" x14ac:dyDescent="0.25">
      <c r="A2" t="s">
        <v>14</v>
      </c>
      <c r="B2" t="s">
        <v>15</v>
      </c>
      <c r="D2" t="s">
        <v>16</v>
      </c>
      <c r="E2">
        <v>7262858</v>
      </c>
      <c r="F2" t="s">
        <v>4</v>
      </c>
      <c r="G2" t="s">
        <v>4</v>
      </c>
      <c r="H2" t="s">
        <v>4</v>
      </c>
    </row>
    <row r="3" spans="1:8" x14ac:dyDescent="0.25">
      <c r="A3" t="s">
        <v>17</v>
      </c>
      <c r="B3" t="s">
        <v>18</v>
      </c>
      <c r="D3" t="s">
        <v>19</v>
      </c>
      <c r="E3">
        <v>218834</v>
      </c>
      <c r="F3" t="s">
        <v>5</v>
      </c>
      <c r="G3" t="s">
        <v>5</v>
      </c>
      <c r="H3" t="s">
        <v>5</v>
      </c>
    </row>
    <row r="4" spans="1:8" x14ac:dyDescent="0.25">
      <c r="A4" t="s">
        <v>20</v>
      </c>
      <c r="B4" t="s">
        <v>21</v>
      </c>
      <c r="D4" t="s">
        <v>22</v>
      </c>
      <c r="E4">
        <v>946420</v>
      </c>
      <c r="F4" t="s">
        <v>6</v>
      </c>
      <c r="G4" t="s">
        <v>6</v>
      </c>
      <c r="H4" t="s">
        <v>6</v>
      </c>
    </row>
    <row r="5" spans="1:8" x14ac:dyDescent="0.25">
      <c r="A5" t="s">
        <v>23</v>
      </c>
      <c r="B5" t="s">
        <v>24</v>
      </c>
      <c r="D5" t="s">
        <v>25</v>
      </c>
      <c r="E5">
        <v>180000</v>
      </c>
      <c r="F5" t="s">
        <v>7</v>
      </c>
      <c r="G5" t="s">
        <v>7</v>
      </c>
      <c r="H5" t="s">
        <v>7</v>
      </c>
    </row>
    <row r="6" spans="1:8" x14ac:dyDescent="0.25">
      <c r="A6" t="s">
        <v>26</v>
      </c>
      <c r="B6" t="s">
        <v>27</v>
      </c>
      <c r="D6" t="s">
        <v>28</v>
      </c>
      <c r="E6">
        <v>115442</v>
      </c>
      <c r="F6" t="s">
        <v>8</v>
      </c>
      <c r="G6" t="s">
        <v>8</v>
      </c>
      <c r="H6" t="s">
        <v>8</v>
      </c>
    </row>
    <row r="7" spans="1:8" x14ac:dyDescent="0.25">
      <c r="A7" t="s">
        <v>29</v>
      </c>
      <c r="B7" t="s">
        <v>30</v>
      </c>
      <c r="D7" t="s">
        <v>31</v>
      </c>
      <c r="E7">
        <v>11585426</v>
      </c>
      <c r="F7" t="s">
        <v>4</v>
      </c>
      <c r="G7" t="s">
        <v>13</v>
      </c>
      <c r="H7" t="s">
        <v>4</v>
      </c>
    </row>
    <row r="8" spans="1:8" x14ac:dyDescent="0.25">
      <c r="A8" t="s">
        <v>32</v>
      </c>
      <c r="B8" t="s">
        <v>33</v>
      </c>
      <c r="C8">
        <f>[1]!blp($A8,C$1)</f>
        <v>29569991</v>
      </c>
      <c r="D8" t="s">
        <v>34</v>
      </c>
      <c r="E8">
        <v>16123514</v>
      </c>
      <c r="F8" t="s">
        <v>9</v>
      </c>
      <c r="G8" t="s">
        <v>9</v>
      </c>
      <c r="H8" t="s">
        <v>9</v>
      </c>
    </row>
    <row r="9" spans="1:8" x14ac:dyDescent="0.25">
      <c r="A9" t="s">
        <v>35</v>
      </c>
      <c r="B9" t="s">
        <v>36</v>
      </c>
      <c r="D9" t="s">
        <v>37</v>
      </c>
      <c r="E9">
        <v>221358</v>
      </c>
      <c r="F9" t="s">
        <v>10</v>
      </c>
      <c r="G9" t="s">
        <v>10</v>
      </c>
      <c r="H9" t="s">
        <v>10</v>
      </c>
    </row>
    <row r="10" spans="1:8" x14ac:dyDescent="0.25">
      <c r="A10" t="s">
        <v>38</v>
      </c>
      <c r="B10" t="str">
        <f>[1]!blp(A10,B1)</f>
        <v>CAM 2012 SPA</v>
      </c>
      <c r="C10">
        <f>[1]!blp($A10,C$1)</f>
        <v>32957556</v>
      </c>
      <c r="D10" t="str">
        <f>[1]!blp($A10,D1)</f>
        <v>Cam Finanziaria SpA</v>
      </c>
      <c r="E10">
        <f>[1]!blp($A10,E1)</f>
        <v>128058</v>
      </c>
      <c r="F10" t="str">
        <f>[1]!blp($A10,F1)</f>
        <v>IT</v>
      </c>
      <c r="G10" t="str">
        <f>[1]!blp($A10,G1)</f>
        <v>IT</v>
      </c>
      <c r="H10" t="str">
        <f>[1]!blp($A10,H1)</f>
        <v>IT</v>
      </c>
    </row>
    <row r="11" spans="1:8" x14ac:dyDescent="0.25">
      <c r="A11" t="s">
        <v>40</v>
      </c>
      <c r="B11" t="str">
        <f>[1]!blp($A11,B$1)</f>
        <v>AZ Multi Asset - Renminbi Oppo</v>
      </c>
      <c r="C11">
        <f>[1]!blp($A11,C$1)</f>
        <v>25813081</v>
      </c>
      <c r="D11" t="str">
        <f>[1]!blp($A11,D$1)</f>
        <v>Azimut Funds</v>
      </c>
      <c r="E11">
        <f>[1]!blp($A11,E$1)</f>
        <v>1731146</v>
      </c>
      <c r="F11" t="str">
        <f>[1]!blp($A11,F$1)</f>
        <v>IT</v>
      </c>
      <c r="G11" t="str">
        <f>[1]!blp($A11,G$1)</f>
        <v>IT</v>
      </c>
      <c r="H11" t="str">
        <f>[1]!blp($A11,H$1)</f>
        <v>IT</v>
      </c>
    </row>
    <row r="12" spans="1:8" x14ac:dyDescent="0.25">
      <c r="A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5" sqref="B5"/>
    </sheetView>
  </sheetViews>
  <sheetFormatPr defaultRowHeight="15" x14ac:dyDescent="0.25"/>
  <cols>
    <col min="1" max="1" width="19.5703125" bestFit="1" customWidth="1"/>
    <col min="2" max="2" width="30.5703125" bestFit="1" customWidth="1"/>
    <col min="3" max="3" width="20" bestFit="1" customWidth="1"/>
  </cols>
  <sheetData>
    <row r="1" spans="1:3" x14ac:dyDescent="0.25">
      <c r="B1" t="s">
        <v>41</v>
      </c>
      <c r="C1" t="s">
        <v>45</v>
      </c>
    </row>
    <row r="2" spans="1:3" x14ac:dyDescent="0.25">
      <c r="A2" t="s">
        <v>40</v>
      </c>
      <c r="B2" t="str">
        <f>[1]!blp($A2,B$1)</f>
        <v>AZ Multi Asset/Luxembourg</v>
      </c>
      <c r="C2" t="str">
        <f>[1]!blp($A2,C$1)</f>
        <v>LU</v>
      </c>
    </row>
    <row r="3" spans="1:3" x14ac:dyDescent="0.25">
      <c r="A3" t="s">
        <v>42</v>
      </c>
      <c r="B3" t="str">
        <f>[1]!blp($A3,B$1)</f>
        <v>CB Accent Lux Sicav/Luxembourg</v>
      </c>
      <c r="C3" t="str">
        <f>[1]!blp($A3,C$1)</f>
        <v>LU</v>
      </c>
    </row>
    <row r="4" spans="1:3" x14ac:dyDescent="0.25">
      <c r="A4" t="s">
        <v>43</v>
      </c>
      <c r="B4" t="str">
        <f>[1]!blp($A4,B$1)</f>
        <v>Julius Baer Multibond SICAV/Lu</v>
      </c>
      <c r="C4" t="str">
        <f>[1]!blp($A4,C$1)</f>
        <v>LU</v>
      </c>
    </row>
    <row r="5" spans="1:3" x14ac:dyDescent="0.25">
      <c r="A5" t="s">
        <v>44</v>
      </c>
      <c r="B5" t="str">
        <f>[1]!blp($A5,B$1)</f>
        <v>Lombard Odier Darier Hentsch I</v>
      </c>
      <c r="C5" t="str">
        <f>[1]!blp($A5,C$1)</f>
        <v>LU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fondi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2013-02-04T13:22:11Z</dcterms:created>
  <dcterms:modified xsi:type="dcterms:W3CDTF">2013-02-12T11:38:50Z</dcterms:modified>
</cp:coreProperties>
</file>