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err\Documents\GitHub\OC_P6\code\resources\"/>
    </mc:Choice>
  </mc:AlternateContent>
  <xr:revisionPtr revIDLastSave="0" documentId="13_ncr:1_{5A90768B-699E-4343-AA35-EBDA9BB4B551}" xr6:coauthVersionLast="45" xr6:coauthVersionMax="45" xr10:uidLastSave="{00000000-0000-0000-0000-000000000000}"/>
  <bookViews>
    <workbookView xWindow="-120" yWindow="-120" windowWidth="29040" windowHeight="15840" xr2:uid="{2EE8FE3C-81ED-4FBD-A3E9-588DBD79A97F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6" i="1" l="1"/>
  <c r="T5" i="1"/>
  <c r="T4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</calcChain>
</file>

<file path=xl/sharedStrings.xml><?xml version="1.0" encoding="utf-8"?>
<sst xmlns="http://schemas.openxmlformats.org/spreadsheetml/2006/main" count="308" uniqueCount="182">
  <si>
    <t>ORDER</t>
  </si>
  <si>
    <t>id</t>
  </si>
  <si>
    <t>date_ordered</t>
  </si>
  <si>
    <t>is_paid</t>
  </si>
  <si>
    <t>is_delivery</t>
  </si>
  <si>
    <t>stage</t>
  </si>
  <si>
    <t>cx_comment</t>
  </si>
  <si>
    <t>RECIPE</t>
  </si>
  <si>
    <t>ACCOUNT</t>
  </si>
  <si>
    <t>type</t>
  </si>
  <si>
    <t>email</t>
  </si>
  <si>
    <t>pwd_hash</t>
  </si>
  <si>
    <t>ADDRESS</t>
  </si>
  <si>
    <t>street_name</t>
  </si>
  <si>
    <t>city</t>
  </si>
  <si>
    <t>is_restaurant</t>
  </si>
  <si>
    <t>comment</t>
  </si>
  <si>
    <t>CUSTOMER</t>
  </si>
  <si>
    <t>address_id</t>
  </si>
  <si>
    <t>first_name</t>
  </si>
  <si>
    <t>last_name</t>
  </si>
  <si>
    <t>phone_number</t>
  </si>
  <si>
    <t>STAFF</t>
  </si>
  <si>
    <t>restaurant_address_id</t>
  </si>
  <si>
    <t>role</t>
  </si>
  <si>
    <t>is_on_shift</t>
  </si>
  <si>
    <t>RESTAURANT</t>
  </si>
  <si>
    <t>name</t>
  </si>
  <si>
    <t>phone_nbr</t>
  </si>
  <si>
    <t>is_open</t>
  </si>
  <si>
    <t>street_nbr</t>
  </si>
  <si>
    <t>zip</t>
  </si>
  <si>
    <t>ORDER HISTORY</t>
  </si>
  <si>
    <t>order_nbr</t>
  </si>
  <si>
    <t>pizza_id</t>
  </si>
  <si>
    <t>PIZZA</t>
  </si>
  <si>
    <t>price</t>
  </si>
  <si>
    <t>ingredient_id</t>
  </si>
  <si>
    <t>recipe_webpage</t>
  </si>
  <si>
    <t>INGREDIENTS</t>
  </si>
  <si>
    <t>QUANTITY_STOCKS</t>
  </si>
  <si>
    <t>restaurant_id</t>
  </si>
  <si>
    <t>James</t>
  </si>
  <si>
    <t>Cole</t>
  </si>
  <si>
    <t>Cassandra</t>
  </si>
  <si>
    <t>Railly</t>
  </si>
  <si>
    <t>Katarina</t>
  </si>
  <si>
    <t>Jones</t>
  </si>
  <si>
    <t>Jose</t>
  </si>
  <si>
    <t>Ramse</t>
  </si>
  <si>
    <t>Theodore</t>
  </si>
  <si>
    <t>Deacon</t>
  </si>
  <si>
    <t>Jennifer</t>
  </si>
  <si>
    <t>Goines</t>
  </si>
  <si>
    <t>Leland</t>
  </si>
  <si>
    <t>id PFK</t>
  </si>
  <si>
    <t>Cx</t>
  </si>
  <si>
    <t>William</t>
  </si>
  <si>
    <t>Royce</t>
  </si>
  <si>
    <t>Aaron</t>
  </si>
  <si>
    <t>Marker</t>
  </si>
  <si>
    <t>Manager</t>
  </si>
  <si>
    <t>True</t>
  </si>
  <si>
    <t>Olivia</t>
  </si>
  <si>
    <t>Kirschner</t>
  </si>
  <si>
    <t>False</t>
  </si>
  <si>
    <t>630-555-1087</t>
  </si>
  <si>
    <t>630-555-1319</t>
  </si>
  <si>
    <t>101-555-1399</t>
  </si>
  <si>
    <t>630-555-1663</t>
  </si>
  <si>
    <t>510-555-1951</t>
  </si>
  <si>
    <t>101-555-1453</t>
  </si>
  <si>
    <t>510-555-9109</t>
  </si>
  <si>
    <t>101-555-1301</t>
  </si>
  <si>
    <t>510-555-9973</t>
  </si>
  <si>
    <t>630-555-1949</t>
  </si>
  <si>
    <t>510-555-9059</t>
  </si>
  <si>
    <t>510-555-2003</t>
  </si>
  <si>
    <t>101-555-9511</t>
  </si>
  <si>
    <t>101-555-9743</t>
  </si>
  <si>
    <t>630-555-1811</t>
  </si>
  <si>
    <t>630-555-9199</t>
  </si>
  <si>
    <t>630-555-9391</t>
  </si>
  <si>
    <t>101-555-1997</t>
  </si>
  <si>
    <t>101-555-1787</t>
  </si>
  <si>
    <t>Staff</t>
  </si>
  <si>
    <t>Cooks</t>
  </si>
  <si>
    <t>Oliver</t>
  </si>
  <si>
    <t>Peter</t>
  </si>
  <si>
    <t>Julian</t>
  </si>
  <si>
    <t>Adler</t>
  </si>
  <si>
    <t>Vivan</t>
  </si>
  <si>
    <t>Rutledge</t>
  </si>
  <si>
    <t>Cashier</t>
  </si>
  <si>
    <t>Robert</t>
  </si>
  <si>
    <t>Gale</t>
  </si>
  <si>
    <t>Marcus</t>
  </si>
  <si>
    <t>Whitley</t>
  </si>
  <si>
    <t>Jonathan</t>
  </si>
  <si>
    <t>Foster</t>
  </si>
  <si>
    <t>Delivery</t>
  </si>
  <si>
    <t>Kyle</t>
  </si>
  <si>
    <t>Slade</t>
  </si>
  <si>
    <t>Hannah</t>
  </si>
  <si>
    <t>Henri</t>
  </si>
  <si>
    <t>Toussaint</t>
  </si>
  <si>
    <t>West-VII_OCP</t>
  </si>
  <si>
    <t>Markridge-Group_Pizza</t>
  </si>
  <si>
    <t>Titan_OCP</t>
  </si>
  <si>
    <t>630-555-1511</t>
  </si>
  <si>
    <t>101-555-1579</t>
  </si>
  <si>
    <t>510-555-1709</t>
  </si>
  <si>
    <t>New-York</t>
  </si>
  <si>
    <t>Emerson Plaza</t>
  </si>
  <si>
    <t>Emerson Hotel - Room 607</t>
  </si>
  <si>
    <t>South 52nd Street</t>
  </si>
  <si>
    <t>Philadelphia</t>
  </si>
  <si>
    <t>New Brunswick ave.</t>
  </si>
  <si>
    <t>Milburn ave.</t>
  </si>
  <si>
    <t>Capitol Driveway NW</t>
  </si>
  <si>
    <t>Washington DC</t>
  </si>
  <si>
    <t>Senator Royce's office</t>
  </si>
  <si>
    <t>J.D. Peoples Mental Hospital</t>
  </si>
  <si>
    <t>Raritan Research Laboratory</t>
  </si>
  <si>
    <t>james.cole@somemail.com</t>
  </si>
  <si>
    <t>kyle.slade@mental.com</t>
  </si>
  <si>
    <t>jennifer.goines@primary.com</t>
  </si>
  <si>
    <t>katarina.wagner@something.ger</t>
  </si>
  <si>
    <t>olivia.kirschner@witness.com</t>
  </si>
  <si>
    <t>leland.frost@markridge.gouv</t>
  </si>
  <si>
    <t>mantis@fakemail.com</t>
  </si>
  <si>
    <t>julian.adler@mit-edu.com</t>
  </si>
  <si>
    <t>marker.aaron@fake-senate.gouv</t>
  </si>
  <si>
    <t>robet_gale@fbi.gouv</t>
  </si>
  <si>
    <t>sen.royce@senate.gouv</t>
  </si>
  <si>
    <t>henri_toussaint@cdc.org</t>
  </si>
  <si>
    <t>hannah_jones@zeit.ger</t>
  </si>
  <si>
    <t>cassie@cdc.org</t>
  </si>
  <si>
    <t>peters.o@markridge.gouv</t>
  </si>
  <si>
    <t>deacon@west7.com</t>
  </si>
  <si>
    <t>ssg.whitley@spearhead.org</t>
  </si>
  <si>
    <t>col.jonathan_foster@spearhead.com</t>
  </si>
  <si>
    <t>jose_ramse@bff.com</t>
  </si>
  <si>
    <t>Frost</t>
  </si>
  <si>
    <t>some_hash_software_created</t>
  </si>
  <si>
    <t>5th Ave At 23rd St</t>
  </si>
  <si>
    <t>West VII Pizza</t>
  </si>
  <si>
    <t>Elfreths Aly</t>
  </si>
  <si>
    <t>Jefferson Dr SW</t>
  </si>
  <si>
    <t>Titan_Pizzeria</t>
  </si>
  <si>
    <t>Margherita</t>
  </si>
  <si>
    <t>4 seasons</t>
  </si>
  <si>
    <t>Veggie</t>
  </si>
  <si>
    <t>Reina</t>
  </si>
  <si>
    <t>4 fromaggi</t>
  </si>
  <si>
    <t>tomato_sauce</t>
  </si>
  <si>
    <t>cheese</t>
  </si>
  <si>
    <t>ham</t>
  </si>
  <si>
    <t>ing1</t>
  </si>
  <si>
    <t>ing2</t>
  </si>
  <si>
    <t>ing3</t>
  </si>
  <si>
    <t>²</t>
  </si>
  <si>
    <t>https://www.seashepherd.fr/</t>
  </si>
  <si>
    <t>2;4</t>
  </si>
  <si>
    <t>2;5</t>
  </si>
  <si>
    <t>4;4</t>
  </si>
  <si>
    <t>2;3</t>
  </si>
  <si>
    <t>1;5</t>
  </si>
  <si>
    <t>1;2;4</t>
  </si>
  <si>
    <t>Delivered</t>
  </si>
  <si>
    <t>Unclaimed</t>
  </si>
  <si>
    <t>Pre-Ordered</t>
  </si>
  <si>
    <t>Add 13 olives</t>
  </si>
  <si>
    <t>Pick me a pack of cigarrettes please</t>
  </si>
  <si>
    <t>Send me a whiskey sour as well, thanks</t>
  </si>
  <si>
    <t>Leave order at secretary desk</t>
  </si>
  <si>
    <t>No olives</t>
  </si>
  <si>
    <t>Whiskey sour and make the margherita extra spicy for my friend Ramse</t>
  </si>
  <si>
    <t>2 packs of smokes, and have Hannah deliver it please</t>
  </si>
  <si>
    <t>07630</t>
  </si>
  <si>
    <t>account_id</t>
  </si>
  <si>
    <t>olives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</si>
</sst>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49" fontId="0" fillId="0" borderId="0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49" fontId="0" fillId="0" borderId="7" xfId="0" applyNumberFormat="1" applyBorder="1" applyAlignment="1">
      <alignment horizontal="right"/>
    </xf>
    <xf numFmtId="0" fontId="0" fillId="0" borderId="8" xfId="0" applyBorder="1"/>
    <xf numFmtId="3" fontId="0" fillId="0" borderId="0" xfId="0" applyNumberFormat="1" applyBorder="1"/>
    <xf numFmtId="0" fontId="1" fillId="0" borderId="0" xfId="1" applyBorder="1"/>
    <xf numFmtId="0" fontId="1" fillId="0" borderId="7" xfId="1" applyBorder="1"/>
    <xf numFmtId="0" fontId="0" fillId="0" borderId="0" xfId="0" applyBorder="1" applyAlignment="1">
      <alignment horizontal="right"/>
    </xf>
    <xf numFmtId="14" fontId="0" fillId="0" borderId="0" xfId="0" applyNumberFormat="1" applyBorder="1"/>
    <xf numFmtId="0" fontId="0" fillId="0" borderId="7" xfId="0" applyBorder="1" applyAlignment="1">
      <alignment horizontal="right"/>
    </xf>
    <xf numFmtId="14" fontId="0" fillId="0" borderId="7" xfId="0" applyNumberFormat="1" applyBorder="1"/>
    <xf numFmtId="0" fontId="1" fillId="0" borderId="5" xfId="1" applyBorder="1"/>
    <xf numFmtId="0" fontId="1" fillId="0" borderId="8" xfId="1" applyBorder="1"/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julian.adler@mit-edu.com" TargetMode="External"/><Relationship Id="rId13" Type="http://schemas.openxmlformats.org/officeDocument/2006/relationships/hyperlink" Target="mailto:hannah_jones@zeit.ger" TargetMode="External"/><Relationship Id="rId18" Type="http://schemas.openxmlformats.org/officeDocument/2006/relationships/hyperlink" Target="mailto:col.jonathan_foster@spearhead.com" TargetMode="External"/><Relationship Id="rId3" Type="http://schemas.openxmlformats.org/officeDocument/2006/relationships/hyperlink" Target="mailto:jennifer.goines@primary.com" TargetMode="External"/><Relationship Id="rId21" Type="http://schemas.openxmlformats.org/officeDocument/2006/relationships/printerSettings" Target="../printerSettings/printerSettings1.bin"/><Relationship Id="rId7" Type="http://schemas.openxmlformats.org/officeDocument/2006/relationships/hyperlink" Target="mailto:mantis@fakemail.com" TargetMode="External"/><Relationship Id="rId12" Type="http://schemas.openxmlformats.org/officeDocument/2006/relationships/hyperlink" Target="mailto:henri_toussaint@cdc.org" TargetMode="External"/><Relationship Id="rId17" Type="http://schemas.openxmlformats.org/officeDocument/2006/relationships/hyperlink" Target="mailto:ssg.whitley@spearhead.org" TargetMode="External"/><Relationship Id="rId2" Type="http://schemas.openxmlformats.org/officeDocument/2006/relationships/hyperlink" Target="mailto:kyle.slade@mental.com" TargetMode="External"/><Relationship Id="rId16" Type="http://schemas.openxmlformats.org/officeDocument/2006/relationships/hyperlink" Target="mailto:deacon@west7.com" TargetMode="External"/><Relationship Id="rId20" Type="http://schemas.openxmlformats.org/officeDocument/2006/relationships/hyperlink" Target="https://www.seashepherd.fr/" TargetMode="External"/><Relationship Id="rId1" Type="http://schemas.openxmlformats.org/officeDocument/2006/relationships/hyperlink" Target="mailto:james.cole@somemail.com" TargetMode="External"/><Relationship Id="rId6" Type="http://schemas.openxmlformats.org/officeDocument/2006/relationships/hyperlink" Target="mailto:leland.frost@markridge.gouv" TargetMode="External"/><Relationship Id="rId11" Type="http://schemas.openxmlformats.org/officeDocument/2006/relationships/hyperlink" Target="mailto:sen.royce@senate.gouv" TargetMode="External"/><Relationship Id="rId5" Type="http://schemas.openxmlformats.org/officeDocument/2006/relationships/hyperlink" Target="mailto:olivia.kirschner@witness.com" TargetMode="External"/><Relationship Id="rId15" Type="http://schemas.openxmlformats.org/officeDocument/2006/relationships/hyperlink" Target="mailto:peters.o@markridge.gouv" TargetMode="External"/><Relationship Id="rId10" Type="http://schemas.openxmlformats.org/officeDocument/2006/relationships/hyperlink" Target="mailto:robet_gale@fbi.gouv" TargetMode="External"/><Relationship Id="rId19" Type="http://schemas.openxmlformats.org/officeDocument/2006/relationships/hyperlink" Target="mailto:jose_ramse@bff.com" TargetMode="External"/><Relationship Id="rId4" Type="http://schemas.openxmlformats.org/officeDocument/2006/relationships/hyperlink" Target="mailto:katarina.wagner@something.ger" TargetMode="External"/><Relationship Id="rId9" Type="http://schemas.openxmlformats.org/officeDocument/2006/relationships/hyperlink" Target="mailto:marker.aaron@fake-senate.gouv" TargetMode="External"/><Relationship Id="rId14" Type="http://schemas.openxmlformats.org/officeDocument/2006/relationships/hyperlink" Target="mailto:cassie@cdc.or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40243-11FF-468E-9CD3-7CA2C4051191}">
  <dimension ref="A1:BH22"/>
  <sheetViews>
    <sheetView tabSelected="1" zoomScale="102" workbookViewId="0">
      <selection activeCell="AV18" sqref="AV18"/>
    </sheetView>
  </sheetViews>
  <sheetFormatPr baseColWidth="10" defaultRowHeight="15" x14ac:dyDescent="0.25"/>
  <cols>
    <col min="7" max="7" width="9.28515625" customWidth="1"/>
    <col min="8" max="8" width="17" customWidth="1"/>
    <col min="9" max="9" width="34" customWidth="1"/>
    <col min="10" max="10" width="28.5703125" customWidth="1"/>
    <col min="13" max="13" width="14.28515625" customWidth="1"/>
    <col min="15" max="15" width="24.5703125" customWidth="1"/>
    <col min="16" max="16" width="16.140625" customWidth="1"/>
    <col min="17" max="17" width="15.42578125" customWidth="1"/>
    <col min="18" max="18" width="16.140625" customWidth="1"/>
    <col min="19" max="19" width="17.42578125" customWidth="1"/>
    <col min="20" max="20" width="15.5703125" customWidth="1"/>
    <col min="21" max="21" width="24" customWidth="1"/>
    <col min="22" max="22" width="28.5703125" customWidth="1"/>
    <col min="26" max="26" width="19.5703125" customWidth="1"/>
    <col min="27" max="27" width="20.5703125" customWidth="1"/>
    <col min="28" max="28" width="16" customWidth="1"/>
    <col min="29" max="29" width="14.42578125" customWidth="1"/>
    <col min="30" max="30" width="16.7109375" customWidth="1"/>
    <col min="31" max="31" width="27.140625" customWidth="1"/>
    <col min="33" max="33" width="17.7109375" customWidth="1"/>
    <col min="38" max="38" width="14.140625" customWidth="1"/>
    <col min="41" max="41" width="16.28515625" customWidth="1"/>
    <col min="42" max="42" width="64.28515625" customWidth="1"/>
    <col min="45" max="45" width="18.140625" customWidth="1"/>
    <col min="46" max="46" width="15.7109375" customWidth="1"/>
    <col min="49" max="49" width="18.7109375" customWidth="1"/>
    <col min="50" max="50" width="28.5703125" customWidth="1"/>
    <col min="53" max="53" width="13.42578125" customWidth="1"/>
    <col min="56" max="56" width="20.42578125" customWidth="1"/>
    <col min="57" max="57" width="16.140625" customWidth="1"/>
    <col min="58" max="58" width="23.85546875" customWidth="1"/>
  </cols>
  <sheetData>
    <row r="1" spans="1:60" x14ac:dyDescent="0.25">
      <c r="A1" t="s">
        <v>17</v>
      </c>
      <c r="F1" t="s">
        <v>8</v>
      </c>
      <c r="L1" t="s">
        <v>22</v>
      </c>
      <c r="S1" t="s">
        <v>26</v>
      </c>
      <c r="Y1" t="s">
        <v>12</v>
      </c>
      <c r="AG1" t="s">
        <v>32</v>
      </c>
      <c r="AJ1" t="s">
        <v>0</v>
      </c>
      <c r="AR1" t="s">
        <v>35</v>
      </c>
      <c r="AV1" t="s">
        <v>7</v>
      </c>
      <c r="AZ1" t="s">
        <v>39</v>
      </c>
      <c r="BD1" t="s">
        <v>40</v>
      </c>
    </row>
    <row r="3" spans="1:60" x14ac:dyDescent="0.25">
      <c r="A3" s="2" t="s">
        <v>55</v>
      </c>
      <c r="B3" s="3" t="s">
        <v>18</v>
      </c>
      <c r="C3" s="3" t="s">
        <v>19</v>
      </c>
      <c r="D3" s="4" t="s">
        <v>20</v>
      </c>
      <c r="F3" s="2" t="s">
        <v>1</v>
      </c>
      <c r="G3" s="3" t="s">
        <v>9</v>
      </c>
      <c r="H3" s="3" t="s">
        <v>21</v>
      </c>
      <c r="I3" s="3" t="s">
        <v>10</v>
      </c>
      <c r="J3" s="4" t="s">
        <v>11</v>
      </c>
      <c r="L3" s="2" t="s">
        <v>55</v>
      </c>
      <c r="M3" s="3" t="s">
        <v>19</v>
      </c>
      <c r="N3" s="3" t="s">
        <v>20</v>
      </c>
      <c r="O3" s="3" t="s">
        <v>23</v>
      </c>
      <c r="P3" s="3" t="s">
        <v>24</v>
      </c>
      <c r="Q3" s="4" t="s">
        <v>25</v>
      </c>
      <c r="S3" s="2" t="s">
        <v>1</v>
      </c>
      <c r="T3" s="3" t="s">
        <v>18</v>
      </c>
      <c r="U3" s="3" t="s">
        <v>27</v>
      </c>
      <c r="V3" s="3" t="s">
        <v>28</v>
      </c>
      <c r="W3" s="4" t="s">
        <v>29</v>
      </c>
      <c r="Y3" s="2" t="s">
        <v>1</v>
      </c>
      <c r="Z3" s="3" t="s">
        <v>13</v>
      </c>
      <c r="AA3" s="3" t="s">
        <v>30</v>
      </c>
      <c r="AB3" s="3" t="s">
        <v>14</v>
      </c>
      <c r="AC3" s="3" t="s">
        <v>31</v>
      </c>
      <c r="AD3" s="3" t="s">
        <v>15</v>
      </c>
      <c r="AE3" s="4" t="s">
        <v>16</v>
      </c>
      <c r="AG3" s="2" t="s">
        <v>180</v>
      </c>
      <c r="AH3" s="4" t="s">
        <v>33</v>
      </c>
      <c r="AJ3" s="2" t="s">
        <v>1</v>
      </c>
      <c r="AK3" s="3" t="s">
        <v>34</v>
      </c>
      <c r="AL3" s="3" t="s">
        <v>2</v>
      </c>
      <c r="AM3" s="3" t="s">
        <v>3</v>
      </c>
      <c r="AN3" s="3" t="s">
        <v>4</v>
      </c>
      <c r="AO3" s="3" t="s">
        <v>5</v>
      </c>
      <c r="AP3" s="4" t="s">
        <v>6</v>
      </c>
      <c r="AR3" s="2" t="s">
        <v>1</v>
      </c>
      <c r="AS3" s="3" t="s">
        <v>27</v>
      </c>
      <c r="AT3" s="4" t="s">
        <v>36</v>
      </c>
      <c r="AV3" s="2" t="s">
        <v>34</v>
      </c>
      <c r="AW3" s="3" t="s">
        <v>37</v>
      </c>
      <c r="AX3" s="4" t="s">
        <v>38</v>
      </c>
      <c r="AZ3" s="2" t="s">
        <v>1</v>
      </c>
      <c r="BA3" s="3" t="s">
        <v>27</v>
      </c>
      <c r="BB3" s="4" t="s">
        <v>36</v>
      </c>
      <c r="BD3" t="s">
        <v>41</v>
      </c>
      <c r="BE3" t="s">
        <v>37</v>
      </c>
      <c r="BF3" t="s">
        <v>23</v>
      </c>
    </row>
    <row r="4" spans="1:60" x14ac:dyDescent="0.25">
      <c r="A4" s="5">
        <v>1</v>
      </c>
      <c r="B4" s="6">
        <v>1</v>
      </c>
      <c r="C4" s="6" t="s">
        <v>42</v>
      </c>
      <c r="D4" s="7" t="s">
        <v>43</v>
      </c>
      <c r="F4" s="5">
        <v>1</v>
      </c>
      <c r="G4" s="6" t="s">
        <v>56</v>
      </c>
      <c r="H4" s="13" t="s">
        <v>66</v>
      </c>
      <c r="I4" s="14" t="s">
        <v>124</v>
      </c>
      <c r="J4" s="7" t="s">
        <v>144</v>
      </c>
      <c r="L4" s="5">
        <f>F19</f>
        <v>16</v>
      </c>
      <c r="M4" s="6" t="s">
        <v>50</v>
      </c>
      <c r="N4" s="6" t="s">
        <v>51</v>
      </c>
      <c r="O4" s="6">
        <v>1</v>
      </c>
      <c r="P4" s="6" t="s">
        <v>61</v>
      </c>
      <c r="Q4" s="7" t="s">
        <v>62</v>
      </c>
      <c r="S4" s="5">
        <v>1</v>
      </c>
      <c r="T4" s="6">
        <f>Y5</f>
        <v>2</v>
      </c>
      <c r="U4" s="6" t="s">
        <v>106</v>
      </c>
      <c r="V4" s="6" t="s">
        <v>109</v>
      </c>
      <c r="W4" s="7" t="s">
        <v>62</v>
      </c>
      <c r="Y4" s="5">
        <v>1</v>
      </c>
      <c r="Z4" s="6" t="s">
        <v>113</v>
      </c>
      <c r="AA4" s="6">
        <v>31</v>
      </c>
      <c r="AB4" s="6" t="s">
        <v>112</v>
      </c>
      <c r="AC4" s="8" t="s">
        <v>179</v>
      </c>
      <c r="AD4" s="6" t="s">
        <v>65</v>
      </c>
      <c r="AE4" s="7" t="s">
        <v>114</v>
      </c>
      <c r="AG4" s="5">
        <v>4</v>
      </c>
      <c r="AH4" s="7">
        <v>3</v>
      </c>
      <c r="AJ4" s="5">
        <v>1</v>
      </c>
      <c r="AK4" s="16" t="s">
        <v>163</v>
      </c>
      <c r="AL4" s="17">
        <v>42020</v>
      </c>
      <c r="AM4" s="6" t="s">
        <v>62</v>
      </c>
      <c r="AN4" s="6" t="s">
        <v>62</v>
      </c>
      <c r="AO4" s="6" t="s">
        <v>169</v>
      </c>
      <c r="AP4" s="7"/>
      <c r="AR4" s="5">
        <v>1</v>
      </c>
      <c r="AS4" s="6" t="s">
        <v>150</v>
      </c>
      <c r="AT4" s="7">
        <v>7</v>
      </c>
      <c r="AV4" s="5">
        <v>1</v>
      </c>
      <c r="AW4" s="6"/>
      <c r="AX4" s="20" t="s">
        <v>162</v>
      </c>
      <c r="AZ4" s="5">
        <v>1</v>
      </c>
      <c r="BA4" s="6" t="s">
        <v>155</v>
      </c>
      <c r="BB4" s="7">
        <v>1</v>
      </c>
    </row>
    <row r="5" spans="1:60" x14ac:dyDescent="0.25">
      <c r="A5" s="5">
        <v>14</v>
      </c>
      <c r="B5" s="6">
        <v>8</v>
      </c>
      <c r="C5" s="6" t="s">
        <v>44</v>
      </c>
      <c r="D5" s="7" t="s">
        <v>45</v>
      </c>
      <c r="F5" s="5">
        <v>2</v>
      </c>
      <c r="G5" s="6" t="s">
        <v>85</v>
      </c>
      <c r="H5" s="6" t="s">
        <v>67</v>
      </c>
      <c r="I5" s="14" t="s">
        <v>125</v>
      </c>
      <c r="J5" s="7" t="s">
        <v>144</v>
      </c>
      <c r="L5" s="5">
        <f>F9</f>
        <v>6</v>
      </c>
      <c r="M5" s="6" t="s">
        <v>54</v>
      </c>
      <c r="N5" s="6" t="s">
        <v>143</v>
      </c>
      <c r="O5" s="6">
        <v>2</v>
      </c>
      <c r="P5" s="6" t="s">
        <v>61</v>
      </c>
      <c r="Q5" s="7" t="s">
        <v>62</v>
      </c>
      <c r="S5" s="5">
        <v>2</v>
      </c>
      <c r="T5" s="6">
        <f>Y8</f>
        <v>5</v>
      </c>
      <c r="U5" s="6" t="s">
        <v>107</v>
      </c>
      <c r="V5" s="6" t="s">
        <v>110</v>
      </c>
      <c r="W5" s="7" t="s">
        <v>62</v>
      </c>
      <c r="Y5" s="5">
        <v>2</v>
      </c>
      <c r="Z5" s="6" t="s">
        <v>145</v>
      </c>
      <c r="AA5" s="6">
        <v>175</v>
      </c>
      <c r="AB5" s="6" t="s">
        <v>112</v>
      </c>
      <c r="AC5" s="8" t="s">
        <v>179</v>
      </c>
      <c r="AD5" s="6" t="s">
        <v>62</v>
      </c>
      <c r="AE5" s="7" t="s">
        <v>146</v>
      </c>
      <c r="AG5" s="5">
        <v>19</v>
      </c>
      <c r="AH5" s="7">
        <v>7</v>
      </c>
      <c r="AJ5" s="5">
        <v>2</v>
      </c>
      <c r="AK5" s="16">
        <v>4</v>
      </c>
      <c r="AL5" s="17">
        <v>42027</v>
      </c>
      <c r="AM5" s="6" t="s">
        <v>62</v>
      </c>
      <c r="AN5" s="6" t="s">
        <v>62</v>
      </c>
      <c r="AO5" s="6" t="s">
        <v>169</v>
      </c>
      <c r="AP5" s="7" t="s">
        <v>172</v>
      </c>
      <c r="AR5" s="5">
        <v>2</v>
      </c>
      <c r="AS5" s="6" t="s">
        <v>151</v>
      </c>
      <c r="AT5" s="7">
        <v>11</v>
      </c>
      <c r="AV5" s="5">
        <v>2</v>
      </c>
      <c r="AW5" s="6"/>
      <c r="AX5" s="20" t="s">
        <v>162</v>
      </c>
      <c r="AZ5" s="5">
        <v>2</v>
      </c>
      <c r="BA5" s="6" t="s">
        <v>156</v>
      </c>
      <c r="BB5" s="7">
        <v>1.2</v>
      </c>
    </row>
    <row r="6" spans="1:60" x14ac:dyDescent="0.25">
      <c r="A6" s="5">
        <v>4</v>
      </c>
      <c r="B6" s="6">
        <v>4</v>
      </c>
      <c r="C6" s="6" t="s">
        <v>46</v>
      </c>
      <c r="D6" s="7" t="s">
        <v>47</v>
      </c>
      <c r="F6" s="5">
        <v>3</v>
      </c>
      <c r="G6" s="6" t="s">
        <v>56</v>
      </c>
      <c r="H6" s="6" t="s">
        <v>68</v>
      </c>
      <c r="I6" s="14" t="s">
        <v>126</v>
      </c>
      <c r="J6" s="7" t="s">
        <v>144</v>
      </c>
      <c r="L6" s="5">
        <f>F8</f>
        <v>5</v>
      </c>
      <c r="M6" s="6" t="s">
        <v>63</v>
      </c>
      <c r="N6" s="6" t="s">
        <v>64</v>
      </c>
      <c r="O6" s="6">
        <v>3</v>
      </c>
      <c r="P6" s="6" t="s">
        <v>61</v>
      </c>
      <c r="Q6" s="7" t="s">
        <v>65</v>
      </c>
      <c r="S6" s="9">
        <v>3</v>
      </c>
      <c r="T6" s="10">
        <f>Y9</f>
        <v>6</v>
      </c>
      <c r="U6" s="10" t="s">
        <v>108</v>
      </c>
      <c r="V6" s="10" t="s">
        <v>111</v>
      </c>
      <c r="W6" s="12" t="s">
        <v>65</v>
      </c>
      <c r="Y6" s="5">
        <v>3</v>
      </c>
      <c r="Z6" s="6" t="s">
        <v>118</v>
      </c>
      <c r="AA6" s="6">
        <v>39000</v>
      </c>
      <c r="AB6" s="6" t="s">
        <v>116</v>
      </c>
      <c r="AC6" s="8">
        <v>42101</v>
      </c>
      <c r="AD6" s="6" t="s">
        <v>65</v>
      </c>
      <c r="AE6" s="7" t="s">
        <v>122</v>
      </c>
      <c r="AG6" s="5">
        <v>1</v>
      </c>
      <c r="AH6" s="7">
        <v>4</v>
      </c>
      <c r="AJ6" s="5">
        <v>3</v>
      </c>
      <c r="AK6" s="16">
        <v>1</v>
      </c>
      <c r="AL6" s="17">
        <v>17239</v>
      </c>
      <c r="AM6" s="6" t="s">
        <v>62</v>
      </c>
      <c r="AN6" s="6" t="s">
        <v>62</v>
      </c>
      <c r="AO6" s="6" t="s">
        <v>169</v>
      </c>
      <c r="AP6" s="7" t="s">
        <v>173</v>
      </c>
      <c r="AR6" s="5">
        <v>3</v>
      </c>
      <c r="AS6" s="6" t="s">
        <v>152</v>
      </c>
      <c r="AT6" s="7">
        <v>13</v>
      </c>
      <c r="AV6" s="5">
        <v>3</v>
      </c>
      <c r="AW6" s="6"/>
      <c r="AX6" s="20" t="s">
        <v>162</v>
      </c>
      <c r="AZ6" s="5">
        <v>3</v>
      </c>
      <c r="BA6" s="6" t="s">
        <v>157</v>
      </c>
      <c r="BB6" s="7">
        <v>1.6</v>
      </c>
    </row>
    <row r="7" spans="1:60" x14ac:dyDescent="0.25">
      <c r="A7" s="5">
        <v>3</v>
      </c>
      <c r="B7" s="6">
        <v>3</v>
      </c>
      <c r="C7" s="6" t="s">
        <v>52</v>
      </c>
      <c r="D7" s="7" t="s">
        <v>53</v>
      </c>
      <c r="F7" s="5">
        <v>4</v>
      </c>
      <c r="G7" s="6" t="s">
        <v>56</v>
      </c>
      <c r="H7" s="6" t="s">
        <v>69</v>
      </c>
      <c r="I7" s="14" t="s">
        <v>127</v>
      </c>
      <c r="J7" s="7" t="s">
        <v>144</v>
      </c>
      <c r="L7" s="5">
        <f>F18</f>
        <v>15</v>
      </c>
      <c r="M7" s="6" t="s">
        <v>87</v>
      </c>
      <c r="N7" s="6" t="s">
        <v>88</v>
      </c>
      <c r="O7" s="6">
        <v>1</v>
      </c>
      <c r="P7" s="6" t="s">
        <v>86</v>
      </c>
      <c r="Q7" s="7" t="s">
        <v>62</v>
      </c>
      <c r="Y7" s="5">
        <v>4</v>
      </c>
      <c r="Z7" s="6" t="s">
        <v>117</v>
      </c>
      <c r="AA7" s="6">
        <v>530</v>
      </c>
      <c r="AB7" s="6" t="s">
        <v>112</v>
      </c>
      <c r="AC7" s="8" t="s">
        <v>179</v>
      </c>
      <c r="AD7" s="6" t="s">
        <v>65</v>
      </c>
      <c r="AE7" s="7" t="s">
        <v>123</v>
      </c>
      <c r="AG7" s="5">
        <v>1</v>
      </c>
      <c r="AH7" s="7">
        <v>10</v>
      </c>
      <c r="AJ7" s="5">
        <v>4</v>
      </c>
      <c r="AK7" s="16" t="s">
        <v>164</v>
      </c>
      <c r="AL7" s="17">
        <v>22452</v>
      </c>
      <c r="AM7" s="6" t="s">
        <v>62</v>
      </c>
      <c r="AN7" s="6" t="s">
        <v>62</v>
      </c>
      <c r="AO7" s="6" t="s">
        <v>169</v>
      </c>
      <c r="AP7" s="7" t="s">
        <v>174</v>
      </c>
      <c r="AR7" s="5">
        <v>4</v>
      </c>
      <c r="AS7" s="6" t="s">
        <v>153</v>
      </c>
      <c r="AT7" s="7">
        <v>13</v>
      </c>
      <c r="AV7" s="5">
        <v>4</v>
      </c>
      <c r="AW7" s="6"/>
      <c r="AX7" s="20" t="s">
        <v>162</v>
      </c>
      <c r="AZ7" s="5">
        <v>4</v>
      </c>
      <c r="BA7" s="6" t="s">
        <v>181</v>
      </c>
      <c r="BB7" s="7">
        <v>1.5</v>
      </c>
    </row>
    <row r="8" spans="1:60" x14ac:dyDescent="0.25">
      <c r="A8" s="9">
        <v>11</v>
      </c>
      <c r="B8" s="10">
        <v>7</v>
      </c>
      <c r="C8" s="10" t="s">
        <v>57</v>
      </c>
      <c r="D8" s="12" t="s">
        <v>58</v>
      </c>
      <c r="F8" s="5">
        <v>5</v>
      </c>
      <c r="G8" s="6" t="s">
        <v>85</v>
      </c>
      <c r="H8" s="6" t="s">
        <v>70</v>
      </c>
      <c r="I8" s="14" t="s">
        <v>128</v>
      </c>
      <c r="J8" s="7" t="s">
        <v>144</v>
      </c>
      <c r="L8" s="5">
        <f>F11</f>
        <v>8</v>
      </c>
      <c r="M8" s="6" t="s">
        <v>89</v>
      </c>
      <c r="N8" s="6" t="s">
        <v>90</v>
      </c>
      <c r="O8" s="6">
        <v>2</v>
      </c>
      <c r="P8" s="6" t="s">
        <v>86</v>
      </c>
      <c r="Q8" s="7" t="s">
        <v>62</v>
      </c>
      <c r="Y8" s="5">
        <v>5</v>
      </c>
      <c r="Z8" s="6" t="s">
        <v>147</v>
      </c>
      <c r="AA8" s="6">
        <v>126</v>
      </c>
      <c r="AB8" s="6" t="s">
        <v>116</v>
      </c>
      <c r="AC8" s="8">
        <v>42101</v>
      </c>
      <c r="AD8" s="6" t="s">
        <v>62</v>
      </c>
      <c r="AE8" s="7" t="s">
        <v>107</v>
      </c>
      <c r="AG8" s="5">
        <v>3</v>
      </c>
      <c r="AH8" s="7">
        <v>8</v>
      </c>
      <c r="AJ8" s="5">
        <v>5</v>
      </c>
      <c r="AK8" s="16" t="s">
        <v>165</v>
      </c>
      <c r="AL8" s="17">
        <v>42020</v>
      </c>
      <c r="AM8" s="6" t="s">
        <v>62</v>
      </c>
      <c r="AN8" s="6" t="s">
        <v>62</v>
      </c>
      <c r="AO8" s="6" t="s">
        <v>169</v>
      </c>
      <c r="AP8" s="7" t="s">
        <v>175</v>
      </c>
      <c r="AR8" s="9">
        <v>5</v>
      </c>
      <c r="AS8" s="10" t="s">
        <v>154</v>
      </c>
      <c r="AT8" s="12">
        <v>11</v>
      </c>
      <c r="AV8" s="9">
        <v>5</v>
      </c>
      <c r="AW8" s="10"/>
      <c r="AX8" s="21" t="s">
        <v>162</v>
      </c>
      <c r="AZ8" s="5">
        <v>5</v>
      </c>
      <c r="BA8" s="6" t="s">
        <v>158</v>
      </c>
      <c r="BB8" s="7">
        <v>1.9</v>
      </c>
    </row>
    <row r="9" spans="1:60" x14ac:dyDescent="0.25">
      <c r="F9" s="5">
        <v>6</v>
      </c>
      <c r="G9" s="6" t="s">
        <v>85</v>
      </c>
      <c r="H9" s="6" t="s">
        <v>71</v>
      </c>
      <c r="I9" s="14" t="s">
        <v>129</v>
      </c>
      <c r="J9" s="7" t="s">
        <v>144</v>
      </c>
      <c r="L9" s="5">
        <f>F10</f>
        <v>7</v>
      </c>
      <c r="M9" s="6" t="s">
        <v>91</v>
      </c>
      <c r="N9" s="6" t="s">
        <v>92</v>
      </c>
      <c r="O9" s="6">
        <v>3</v>
      </c>
      <c r="P9" s="6" t="s">
        <v>86</v>
      </c>
      <c r="Q9" s="7" t="s">
        <v>65</v>
      </c>
      <c r="Y9" s="5">
        <v>6</v>
      </c>
      <c r="Z9" s="6" t="s">
        <v>148</v>
      </c>
      <c r="AA9" s="6">
        <v>1000</v>
      </c>
      <c r="AB9" s="6" t="s">
        <v>120</v>
      </c>
      <c r="AC9" s="8">
        <v>20510</v>
      </c>
      <c r="AD9" s="6" t="s">
        <v>62</v>
      </c>
      <c r="AE9" s="7" t="s">
        <v>149</v>
      </c>
      <c r="AG9" s="5">
        <v>8</v>
      </c>
      <c r="AH9" s="7">
        <v>1</v>
      </c>
      <c r="AJ9" s="5">
        <v>6</v>
      </c>
      <c r="AK9" s="16" t="s">
        <v>166</v>
      </c>
      <c r="AL9" s="17">
        <v>44111</v>
      </c>
      <c r="AM9" s="6" t="s">
        <v>62</v>
      </c>
      <c r="AN9" s="6" t="s">
        <v>65</v>
      </c>
      <c r="AO9" s="6" t="s">
        <v>169</v>
      </c>
      <c r="AP9" s="7"/>
      <c r="AX9" s="1"/>
      <c r="AZ9" s="5">
        <v>6</v>
      </c>
      <c r="BA9" s="6" t="s">
        <v>159</v>
      </c>
      <c r="BB9" s="7">
        <v>1.7</v>
      </c>
      <c r="BH9" t="s">
        <v>161</v>
      </c>
    </row>
    <row r="10" spans="1:60" x14ac:dyDescent="0.25">
      <c r="F10" s="5">
        <v>7</v>
      </c>
      <c r="G10" s="6" t="s">
        <v>85</v>
      </c>
      <c r="H10" s="6" t="s">
        <v>72</v>
      </c>
      <c r="I10" s="14" t="s">
        <v>130</v>
      </c>
      <c r="J10" s="7" t="s">
        <v>144</v>
      </c>
      <c r="L10" s="5">
        <f>F12</f>
        <v>9</v>
      </c>
      <c r="M10" s="6" t="s">
        <v>59</v>
      </c>
      <c r="N10" s="6" t="s">
        <v>60</v>
      </c>
      <c r="O10" s="6">
        <v>3</v>
      </c>
      <c r="P10" s="6" t="s">
        <v>93</v>
      </c>
      <c r="Q10" s="7" t="s">
        <v>65</v>
      </c>
      <c r="Y10" s="5">
        <v>7</v>
      </c>
      <c r="Z10" s="6" t="s">
        <v>119</v>
      </c>
      <c r="AA10" s="6">
        <v>1</v>
      </c>
      <c r="AB10" s="6" t="s">
        <v>120</v>
      </c>
      <c r="AC10" s="8">
        <v>20510</v>
      </c>
      <c r="AD10" s="6" t="s">
        <v>65</v>
      </c>
      <c r="AE10" s="7" t="s">
        <v>121</v>
      </c>
      <c r="AG10" s="5">
        <v>3</v>
      </c>
      <c r="AH10" s="7">
        <v>2</v>
      </c>
      <c r="AJ10" s="5">
        <v>7</v>
      </c>
      <c r="AK10" s="16">
        <v>1</v>
      </c>
      <c r="AL10" s="17">
        <v>20857</v>
      </c>
      <c r="AM10" s="6" t="s">
        <v>65</v>
      </c>
      <c r="AN10" s="6" t="s">
        <v>65</v>
      </c>
      <c r="AO10" s="6" t="s">
        <v>170</v>
      </c>
      <c r="AP10" s="7" t="s">
        <v>176</v>
      </c>
      <c r="AZ10" s="9">
        <v>7</v>
      </c>
      <c r="BA10" s="10" t="s">
        <v>160</v>
      </c>
      <c r="BB10" s="12">
        <v>2</v>
      </c>
    </row>
    <row r="11" spans="1:60" x14ac:dyDescent="0.25">
      <c r="F11" s="5">
        <v>8</v>
      </c>
      <c r="G11" s="6" t="s">
        <v>85</v>
      </c>
      <c r="H11" s="6" t="s">
        <v>73</v>
      </c>
      <c r="I11" s="14" t="s">
        <v>131</v>
      </c>
      <c r="J11" s="7" t="s">
        <v>144</v>
      </c>
      <c r="L11" s="5">
        <f>F13</f>
        <v>10</v>
      </c>
      <c r="M11" s="6" t="s">
        <v>94</v>
      </c>
      <c r="N11" s="6" t="s">
        <v>95</v>
      </c>
      <c r="O11" s="6">
        <v>1</v>
      </c>
      <c r="P11" s="6" t="s">
        <v>93</v>
      </c>
      <c r="Q11" s="7" t="s">
        <v>62</v>
      </c>
      <c r="Y11" s="9">
        <v>8</v>
      </c>
      <c r="Z11" s="10" t="s">
        <v>115</v>
      </c>
      <c r="AA11" s="10">
        <v>113</v>
      </c>
      <c r="AB11" s="10" t="s">
        <v>116</v>
      </c>
      <c r="AC11" s="11">
        <v>42101</v>
      </c>
      <c r="AD11" s="10" t="s">
        <v>65</v>
      </c>
      <c r="AE11" s="12"/>
      <c r="AG11" s="5">
        <v>7</v>
      </c>
      <c r="AH11" s="7">
        <v>9</v>
      </c>
      <c r="AJ11" s="5">
        <v>8</v>
      </c>
      <c r="AK11" s="16">
        <v>4</v>
      </c>
      <c r="AL11" s="17">
        <v>41640</v>
      </c>
      <c r="AM11" s="6" t="s">
        <v>62</v>
      </c>
      <c r="AN11" s="6" t="s">
        <v>62</v>
      </c>
      <c r="AO11" s="6" t="s">
        <v>169</v>
      </c>
      <c r="AP11" s="7"/>
    </row>
    <row r="12" spans="1:60" x14ac:dyDescent="0.25">
      <c r="F12" s="5">
        <v>9</v>
      </c>
      <c r="G12" s="6" t="s">
        <v>85</v>
      </c>
      <c r="H12" s="6" t="s">
        <v>74</v>
      </c>
      <c r="I12" s="14" t="s">
        <v>132</v>
      </c>
      <c r="J12" s="7" t="s">
        <v>144</v>
      </c>
      <c r="L12" s="5">
        <f>F22</f>
        <v>19</v>
      </c>
      <c r="M12" s="6" t="s">
        <v>48</v>
      </c>
      <c r="N12" s="6" t="s">
        <v>49</v>
      </c>
      <c r="O12" s="6">
        <v>2</v>
      </c>
      <c r="P12" s="6" t="s">
        <v>93</v>
      </c>
      <c r="Q12" s="7" t="s">
        <v>65</v>
      </c>
      <c r="AG12" s="5">
        <v>7</v>
      </c>
      <c r="AH12" s="7">
        <v>5</v>
      </c>
      <c r="AJ12" s="5">
        <v>9</v>
      </c>
      <c r="AK12" s="16">
        <v>4</v>
      </c>
      <c r="AL12" s="17">
        <v>42083</v>
      </c>
      <c r="AM12" s="6" t="s">
        <v>62</v>
      </c>
      <c r="AN12" s="6" t="s">
        <v>62</v>
      </c>
      <c r="AO12" s="6" t="s">
        <v>169</v>
      </c>
      <c r="AP12" s="7"/>
    </row>
    <row r="13" spans="1:60" x14ac:dyDescent="0.25">
      <c r="F13" s="5">
        <v>10</v>
      </c>
      <c r="G13" s="6" t="s">
        <v>85</v>
      </c>
      <c r="H13" s="6" t="s">
        <v>75</v>
      </c>
      <c r="I13" s="14" t="s">
        <v>133</v>
      </c>
      <c r="J13" s="7" t="s">
        <v>144</v>
      </c>
      <c r="L13" s="5">
        <f>F20</f>
        <v>17</v>
      </c>
      <c r="M13" s="6" t="s">
        <v>96</v>
      </c>
      <c r="N13" s="6" t="s">
        <v>97</v>
      </c>
      <c r="O13" s="6">
        <v>1</v>
      </c>
      <c r="P13" s="6" t="s">
        <v>93</v>
      </c>
      <c r="Q13" s="7" t="s">
        <v>65</v>
      </c>
      <c r="AG13" s="5">
        <v>10</v>
      </c>
      <c r="AH13" s="7">
        <v>6</v>
      </c>
      <c r="AJ13" s="5">
        <v>10</v>
      </c>
      <c r="AK13" s="16" t="s">
        <v>167</v>
      </c>
      <c r="AL13" s="17">
        <v>27537</v>
      </c>
      <c r="AM13" s="6" t="s">
        <v>62</v>
      </c>
      <c r="AN13" s="6" t="s">
        <v>62</v>
      </c>
      <c r="AO13" s="6" t="s">
        <v>169</v>
      </c>
      <c r="AP13" s="7" t="s">
        <v>177</v>
      </c>
    </row>
    <row r="14" spans="1:60" x14ac:dyDescent="0.25">
      <c r="F14" s="5">
        <v>11</v>
      </c>
      <c r="G14" s="6" t="s">
        <v>56</v>
      </c>
      <c r="H14" s="6" t="s">
        <v>76</v>
      </c>
      <c r="I14" s="14" t="s">
        <v>134</v>
      </c>
      <c r="J14" s="7" t="s">
        <v>144</v>
      </c>
      <c r="L14" s="5">
        <f>F21</f>
        <v>18</v>
      </c>
      <c r="M14" s="6" t="s">
        <v>98</v>
      </c>
      <c r="N14" s="6" t="s">
        <v>99</v>
      </c>
      <c r="O14" s="6">
        <v>2</v>
      </c>
      <c r="P14" s="6" t="s">
        <v>93</v>
      </c>
      <c r="Q14" s="7" t="s">
        <v>62</v>
      </c>
      <c r="AG14" s="9">
        <v>4</v>
      </c>
      <c r="AH14" s="12">
        <v>11</v>
      </c>
      <c r="AJ14" s="9">
        <v>11</v>
      </c>
      <c r="AK14" s="18" t="s">
        <v>168</v>
      </c>
      <c r="AL14" s="19">
        <v>52284</v>
      </c>
      <c r="AM14" s="10" t="s">
        <v>65</v>
      </c>
      <c r="AN14" s="10" t="s">
        <v>62</v>
      </c>
      <c r="AO14" s="10" t="s">
        <v>171</v>
      </c>
      <c r="AP14" s="12" t="s">
        <v>178</v>
      </c>
    </row>
    <row r="15" spans="1:60" x14ac:dyDescent="0.25">
      <c r="F15" s="5">
        <v>12</v>
      </c>
      <c r="G15" s="6" t="s">
        <v>85</v>
      </c>
      <c r="H15" s="6" t="s">
        <v>77</v>
      </c>
      <c r="I15" s="14" t="s">
        <v>135</v>
      </c>
      <c r="J15" s="7" t="s">
        <v>144</v>
      </c>
      <c r="L15" s="5">
        <f>F5</f>
        <v>2</v>
      </c>
      <c r="M15" s="6" t="s">
        <v>101</v>
      </c>
      <c r="N15" s="6" t="s">
        <v>102</v>
      </c>
      <c r="O15" s="6">
        <v>1</v>
      </c>
      <c r="P15" s="6" t="s">
        <v>100</v>
      </c>
      <c r="Q15" s="7" t="s">
        <v>62</v>
      </c>
    </row>
    <row r="16" spans="1:60" x14ac:dyDescent="0.25">
      <c r="F16" s="5">
        <v>13</v>
      </c>
      <c r="G16" s="6" t="s">
        <v>85</v>
      </c>
      <c r="H16" s="6" t="s">
        <v>78</v>
      </c>
      <c r="I16" s="14" t="s">
        <v>136</v>
      </c>
      <c r="J16" s="7" t="s">
        <v>144</v>
      </c>
      <c r="L16" s="5">
        <f>F16</f>
        <v>13</v>
      </c>
      <c r="M16" s="6" t="s">
        <v>103</v>
      </c>
      <c r="N16" s="6" t="s">
        <v>47</v>
      </c>
      <c r="O16" s="6">
        <v>2</v>
      </c>
      <c r="P16" s="6" t="s">
        <v>100</v>
      </c>
      <c r="Q16" s="7" t="s">
        <v>62</v>
      </c>
    </row>
    <row r="17" spans="6:17" x14ac:dyDescent="0.25">
      <c r="F17" s="5">
        <v>14</v>
      </c>
      <c r="G17" s="6" t="s">
        <v>56</v>
      </c>
      <c r="H17" s="6" t="s">
        <v>79</v>
      </c>
      <c r="I17" s="14" t="s">
        <v>137</v>
      </c>
      <c r="J17" s="7" t="s">
        <v>144</v>
      </c>
      <c r="L17" s="9">
        <f>F15</f>
        <v>12</v>
      </c>
      <c r="M17" s="10" t="s">
        <v>104</v>
      </c>
      <c r="N17" s="10" t="s">
        <v>105</v>
      </c>
      <c r="O17" s="10">
        <v>3</v>
      </c>
      <c r="P17" s="10" t="s">
        <v>100</v>
      </c>
      <c r="Q17" s="12" t="s">
        <v>65</v>
      </c>
    </row>
    <row r="18" spans="6:17" x14ac:dyDescent="0.25">
      <c r="F18" s="5">
        <v>15</v>
      </c>
      <c r="G18" s="6" t="s">
        <v>85</v>
      </c>
      <c r="H18" s="6" t="s">
        <v>80</v>
      </c>
      <c r="I18" s="14" t="s">
        <v>138</v>
      </c>
      <c r="J18" s="7" t="s">
        <v>144</v>
      </c>
    </row>
    <row r="19" spans="6:17" x14ac:dyDescent="0.25">
      <c r="F19" s="5">
        <v>16</v>
      </c>
      <c r="G19" s="6" t="s">
        <v>85</v>
      </c>
      <c r="H19" s="6" t="s">
        <v>81</v>
      </c>
      <c r="I19" s="14" t="s">
        <v>139</v>
      </c>
      <c r="J19" s="7" t="s">
        <v>144</v>
      </c>
    </row>
    <row r="20" spans="6:17" x14ac:dyDescent="0.25">
      <c r="F20" s="5">
        <v>17</v>
      </c>
      <c r="G20" s="6" t="s">
        <v>85</v>
      </c>
      <c r="H20" s="6" t="s">
        <v>82</v>
      </c>
      <c r="I20" s="14" t="s">
        <v>140</v>
      </c>
      <c r="J20" s="7" t="s">
        <v>144</v>
      </c>
    </row>
    <row r="21" spans="6:17" x14ac:dyDescent="0.25">
      <c r="F21" s="5">
        <v>18</v>
      </c>
      <c r="G21" s="6" t="s">
        <v>85</v>
      </c>
      <c r="H21" s="6" t="s">
        <v>83</v>
      </c>
      <c r="I21" s="14" t="s">
        <v>141</v>
      </c>
      <c r="J21" s="7" t="s">
        <v>144</v>
      </c>
    </row>
    <row r="22" spans="6:17" x14ac:dyDescent="0.25">
      <c r="F22" s="9">
        <v>19</v>
      </c>
      <c r="G22" s="10" t="s">
        <v>85</v>
      </c>
      <c r="H22" s="10" t="s">
        <v>84</v>
      </c>
      <c r="I22" s="15" t="s">
        <v>142</v>
      </c>
      <c r="J22" s="12" t="s">
        <v>144</v>
      </c>
    </row>
  </sheetData>
  <hyperlinks>
    <hyperlink ref="I4" r:id="rId1" xr:uid="{824872D7-AA3A-4AF7-ABB0-644DE16002E8}"/>
    <hyperlink ref="I5" r:id="rId2" xr:uid="{75C00E83-4AA4-4A64-B34A-08EDF40A3D7C}"/>
    <hyperlink ref="I6" r:id="rId3" xr:uid="{7F46CD19-48F4-4607-8FD4-A7514982BC4E}"/>
    <hyperlink ref="I7" r:id="rId4" xr:uid="{88CD4D62-F428-40C0-BA14-11628AC69E41}"/>
    <hyperlink ref="I8" r:id="rId5" xr:uid="{0AA950F2-74F8-4D74-A3B6-3210E7EBE854}"/>
    <hyperlink ref="I9" r:id="rId6" xr:uid="{152E7215-B568-4A55-B773-6D5477820E33}"/>
    <hyperlink ref="I10" r:id="rId7" xr:uid="{2633D984-2C07-4AC4-94B7-5A6FCA0BFC4C}"/>
    <hyperlink ref="I11" r:id="rId8" xr:uid="{A4E35E6E-8E4A-4C89-B8AE-734CB7BB81B4}"/>
    <hyperlink ref="I12" r:id="rId9" xr:uid="{3D0C2FF2-4874-4D23-AED8-6C0273D4B92A}"/>
    <hyperlink ref="I13" r:id="rId10" xr:uid="{C80E54CC-07B0-47E5-ABE0-988E5561C861}"/>
    <hyperlink ref="I14" r:id="rId11" xr:uid="{2854F938-85DD-4B5A-99E8-1D34B96A4669}"/>
    <hyperlink ref="I15" r:id="rId12" xr:uid="{F43ED71B-C55E-4F32-B990-0270BDF34598}"/>
    <hyperlink ref="I16" r:id="rId13" xr:uid="{3AC0697E-740C-4383-BE87-D01D2CC87D7B}"/>
    <hyperlink ref="I17" r:id="rId14" xr:uid="{AA9AA975-1B17-4579-9AAF-4B2072E84362}"/>
    <hyperlink ref="I18" r:id="rId15" xr:uid="{6093A781-48C9-47F0-9462-EC2562C7D8BB}"/>
    <hyperlink ref="I19" r:id="rId16" xr:uid="{896BE7E5-24C7-41B6-BA3B-3F46A26090EF}"/>
    <hyperlink ref="I20" r:id="rId17" xr:uid="{303B9348-5F73-46D1-82C6-BD60CA30E73A}"/>
    <hyperlink ref="I21" r:id="rId18" xr:uid="{7B688344-3964-40AE-8C70-30630C63CE9E}"/>
    <hyperlink ref="I22" r:id="rId19" xr:uid="{BD5BF1F7-0132-4B56-9CF9-C8C5EE8DC9B0}"/>
    <hyperlink ref="AX4" r:id="rId20" xr:uid="{F08000CF-1CF5-4341-8F08-ED9059A2DEB3}"/>
  </hyperlinks>
  <pageMargins left="0" right="0" top="0" bottom="0" header="0" footer="0"/>
  <pageSetup paperSize="9" fitToWidth="0" orientation="landscape" r:id="rId21"/>
  <headerFooter>
    <oddFooter>Page &amp;P de &amp;N</oddFooter>
  </headerFooter>
  <ignoredErrors>
    <ignoredError sqref="AC4:AC5 AC7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Pierre Sempere</dc:creator>
  <cp:lastModifiedBy>Pierre Sempéré</cp:lastModifiedBy>
  <cp:lastPrinted>2020-10-19T04:29:39Z</cp:lastPrinted>
  <dcterms:created xsi:type="dcterms:W3CDTF">2020-10-15T15:08:19Z</dcterms:created>
  <dcterms:modified xsi:type="dcterms:W3CDTF">2020-10-19T06:24:05Z</dcterms:modified>
</cp:coreProperties>
</file>