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jm\Documents\GitHub\Move-n-murder\Image analysis\ContactFractionManualMeasures\"/>
    </mc:Choice>
  </mc:AlternateContent>
  <xr:revisionPtr revIDLastSave="0" documentId="13_ncr:1_{D3064CD5-7C94-4D10-8431-383AC4453515}" xr6:coauthVersionLast="47" xr6:coauthVersionMax="47" xr10:uidLastSave="{00000000-0000-0000-0000-000000000000}"/>
  <bookViews>
    <workbookView xWindow="-22597" yWindow="-98" windowWidth="22695" windowHeight="14476" activeTab="1" xr2:uid="{D299D6C9-38EA-40C5-B347-502314EA0C9B}"/>
  </bookViews>
  <sheets>
    <sheet name="20x cell areas and perimeters" sheetId="1" r:id="rId1"/>
    <sheet name="63x and 100x coverage fr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3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70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47" i="1" s="1"/>
  <c r="H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H3" i="1"/>
  <c r="E70" i="1" l="1"/>
  <c r="E24" i="1"/>
</calcChain>
</file>

<file path=xl/sharedStrings.xml><?xml version="1.0" encoding="utf-8"?>
<sst xmlns="http://schemas.openxmlformats.org/spreadsheetml/2006/main" count="22" uniqueCount="19">
  <si>
    <t>Image</t>
  </si>
  <si>
    <t>OD 0.001 Frame 25</t>
  </si>
  <si>
    <t>Green cells</t>
  </si>
  <si>
    <t>Red cells</t>
  </si>
  <si>
    <t>ROI index</t>
  </si>
  <si>
    <t>Avg</t>
  </si>
  <si>
    <t>OD 0.01 Frame 20</t>
  </si>
  <si>
    <t>Area (px^2)</t>
  </si>
  <si>
    <t>Perimeter (px)</t>
  </si>
  <si>
    <t>Ratio (um)</t>
  </si>
  <si>
    <t>Pixel size (um)</t>
  </si>
  <si>
    <t>OD 0.1 Frame 15</t>
  </si>
  <si>
    <t>Grand average:</t>
  </si>
  <si>
    <t>Filename</t>
  </si>
  <si>
    <t>Estimated coverage fraction</t>
  </si>
  <si>
    <t>100x_Raw</t>
  </si>
  <si>
    <t>63x_Raw2</t>
  </si>
  <si>
    <t>63x_Raw1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</si>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</sst>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0B94-707B-4290-B599-114E739CC693}">
  <dimension ref="A1:I73"/>
  <sheetViews>
    <sheetView topLeftCell="A52" workbookViewId="0">
      <selection activeCell="G73" sqref="G73"/>
    </sheetView>
  </sheetViews>
  <sheetFormatPr defaultRowHeight="15" x14ac:dyDescent="0.25"/>
  <cols>
    <col min="1" max="1" width="16" customWidth="1"/>
    <col min="3" max="3" width="10.28515625" customWidth="1"/>
    <col min="4" max="4" width="12.42578125" customWidth="1"/>
    <col min="6" max="6" width="9.85546875" customWidth="1"/>
    <col min="7" max="7" width="11.85546875" customWidth="1"/>
    <col min="9" max="9" width="12.140625" customWidth="1"/>
  </cols>
  <sheetData>
    <row r="1" spans="1:9" x14ac:dyDescent="0.25">
      <c r="A1" t="s">
        <v>0</v>
      </c>
      <c r="B1" t="s">
        <v>4</v>
      </c>
      <c r="C1" t="s">
        <v>2</v>
      </c>
      <c r="F1" t="s">
        <v>3</v>
      </c>
      <c r="I1" t="s">
        <v>10</v>
      </c>
    </row>
    <row r="2" spans="1:9" x14ac:dyDescent="0.25">
      <c r="A2" t="s">
        <v>1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s="1"/>
    </row>
    <row r="3" spans="1:9" x14ac:dyDescent="0.25">
      <c r="B3">
        <v>1</v>
      </c>
      <c r="C3">
        <v>107</v>
      </c>
      <c r="D3">
        <v>47.012</v>
      </c>
      <c r="E3">
        <f>(C3/D3)*I3</f>
        <v>0.51665532204543529</v>
      </c>
      <c r="F3">
        <v>29</v>
      </c>
      <c r="G3">
        <v>20.385000000000002</v>
      </c>
      <c r="H3">
        <f>(F3/G3)*I3</f>
        <v>0.32293352955604609</v>
      </c>
      <c r="I3" s="1">
        <v>0.22700000000000001</v>
      </c>
    </row>
    <row r="4" spans="1:9" x14ac:dyDescent="0.25">
      <c r="B4">
        <v>2</v>
      </c>
      <c r="C4">
        <v>65</v>
      </c>
      <c r="D4">
        <v>31.456</v>
      </c>
      <c r="E4">
        <f t="shared" ref="E4:E23" si="0">(C4/D4)*I4</f>
        <v>0.46906790437436424</v>
      </c>
      <c r="F4">
        <v>37</v>
      </c>
      <c r="G4">
        <v>25.213000000000001</v>
      </c>
      <c r="H4">
        <f t="shared" ref="H4:H23" si="1">(F4/G4)*I4</f>
        <v>0.3331218022448737</v>
      </c>
      <c r="I4" s="1">
        <v>0.22700000000000001</v>
      </c>
    </row>
    <row r="5" spans="1:9" x14ac:dyDescent="0.25">
      <c r="B5">
        <v>3</v>
      </c>
      <c r="C5">
        <v>65</v>
      </c>
      <c r="D5">
        <v>33.798999999999999</v>
      </c>
      <c r="E5">
        <f t="shared" si="0"/>
        <v>0.43655137725968224</v>
      </c>
      <c r="F5">
        <v>23</v>
      </c>
      <c r="G5">
        <v>18.385000000000002</v>
      </c>
      <c r="H5">
        <f t="shared" si="1"/>
        <v>0.28398150666304051</v>
      </c>
      <c r="I5" s="1">
        <v>0.22700000000000001</v>
      </c>
    </row>
    <row r="6" spans="1:9" x14ac:dyDescent="0.25">
      <c r="B6">
        <v>4</v>
      </c>
      <c r="C6">
        <v>67</v>
      </c>
      <c r="D6">
        <v>33.113</v>
      </c>
      <c r="E6">
        <f t="shared" si="0"/>
        <v>0.45930601274423949</v>
      </c>
      <c r="F6">
        <v>29</v>
      </c>
      <c r="G6">
        <v>24.042000000000002</v>
      </c>
      <c r="H6">
        <f t="shared" si="1"/>
        <v>0.2738124948007653</v>
      </c>
      <c r="I6" s="1">
        <v>0.22700000000000001</v>
      </c>
    </row>
    <row r="7" spans="1:9" x14ac:dyDescent="0.25">
      <c r="B7">
        <v>5</v>
      </c>
      <c r="C7">
        <v>72</v>
      </c>
      <c r="D7">
        <v>34.970999999999997</v>
      </c>
      <c r="E7">
        <f t="shared" si="0"/>
        <v>0.46735866861113501</v>
      </c>
      <c r="F7">
        <v>47</v>
      </c>
      <c r="G7">
        <v>28.283999999999999</v>
      </c>
      <c r="H7">
        <f t="shared" si="1"/>
        <v>0.37720972988261919</v>
      </c>
      <c r="I7" s="1">
        <v>0.22700000000000001</v>
      </c>
    </row>
    <row r="8" spans="1:9" x14ac:dyDescent="0.25">
      <c r="B8">
        <v>6</v>
      </c>
      <c r="C8">
        <v>78</v>
      </c>
      <c r="D8">
        <v>39.113</v>
      </c>
      <c r="E8">
        <f t="shared" si="0"/>
        <v>0.45268836448239719</v>
      </c>
      <c r="F8">
        <v>39</v>
      </c>
      <c r="G8">
        <v>22.971</v>
      </c>
      <c r="H8">
        <f t="shared" si="1"/>
        <v>0.38539898132427847</v>
      </c>
      <c r="I8" s="1">
        <v>0.22700000000000001</v>
      </c>
    </row>
    <row r="9" spans="1:9" x14ac:dyDescent="0.25">
      <c r="B9">
        <v>7</v>
      </c>
      <c r="C9">
        <v>78</v>
      </c>
      <c r="D9">
        <v>34.869999999999997</v>
      </c>
      <c r="E9">
        <f t="shared" si="0"/>
        <v>0.50777172354459421</v>
      </c>
      <c r="F9">
        <v>33</v>
      </c>
      <c r="G9">
        <v>23.798999999999999</v>
      </c>
      <c r="H9">
        <f t="shared" si="1"/>
        <v>0.31476112441699233</v>
      </c>
      <c r="I9" s="1">
        <v>0.22700000000000001</v>
      </c>
    </row>
    <row r="10" spans="1:9" x14ac:dyDescent="0.25">
      <c r="B10">
        <v>8</v>
      </c>
      <c r="C10">
        <v>79</v>
      </c>
      <c r="D10">
        <v>42.283999999999999</v>
      </c>
      <c r="E10">
        <f t="shared" si="0"/>
        <v>0.42410840980039732</v>
      </c>
      <c r="F10">
        <v>23</v>
      </c>
      <c r="G10">
        <v>17.556000000000001</v>
      </c>
      <c r="H10">
        <f t="shared" si="1"/>
        <v>0.2973912052859421</v>
      </c>
      <c r="I10" s="1">
        <v>0.22700000000000001</v>
      </c>
    </row>
    <row r="11" spans="1:9" x14ac:dyDescent="0.25">
      <c r="B11">
        <v>9</v>
      </c>
      <c r="C11">
        <v>61</v>
      </c>
      <c r="D11">
        <v>30.626999999999999</v>
      </c>
      <c r="E11">
        <f t="shared" si="0"/>
        <v>0.45211741274039247</v>
      </c>
      <c r="F11">
        <v>57</v>
      </c>
      <c r="G11">
        <v>32.283999999999999</v>
      </c>
      <c r="H11">
        <f t="shared" si="1"/>
        <v>0.40078676743897912</v>
      </c>
      <c r="I11" s="1">
        <v>0.22700000000000001</v>
      </c>
    </row>
    <row r="12" spans="1:9" x14ac:dyDescent="0.25">
      <c r="B12">
        <v>10</v>
      </c>
      <c r="C12">
        <v>29</v>
      </c>
      <c r="D12">
        <v>19.798999999999999</v>
      </c>
      <c r="E12">
        <f t="shared" si="0"/>
        <v>0.3324915399767665</v>
      </c>
      <c r="F12">
        <v>34</v>
      </c>
      <c r="G12">
        <v>22.971</v>
      </c>
      <c r="H12">
        <f t="shared" si="1"/>
        <v>0.33598885551347352</v>
      </c>
      <c r="I12" s="1">
        <v>0.22700000000000001</v>
      </c>
    </row>
    <row r="13" spans="1:9" x14ac:dyDescent="0.25">
      <c r="B13">
        <v>11</v>
      </c>
      <c r="C13">
        <v>22</v>
      </c>
      <c r="D13">
        <v>18.971</v>
      </c>
      <c r="E13">
        <f t="shared" si="0"/>
        <v>0.26324389858204628</v>
      </c>
      <c r="F13">
        <v>50</v>
      </c>
      <c r="G13">
        <v>28.971</v>
      </c>
      <c r="H13">
        <f t="shared" si="1"/>
        <v>0.39177108142625383</v>
      </c>
      <c r="I13" s="1">
        <v>0.22700000000000001</v>
      </c>
    </row>
    <row r="14" spans="1:9" x14ac:dyDescent="0.25">
      <c r="B14">
        <v>12</v>
      </c>
      <c r="C14">
        <v>68</v>
      </c>
      <c r="D14">
        <v>39.456000000000003</v>
      </c>
      <c r="E14">
        <f t="shared" si="0"/>
        <v>0.391220600162206</v>
      </c>
      <c r="F14">
        <v>65</v>
      </c>
      <c r="G14">
        <v>37.456000000000003</v>
      </c>
      <c r="H14">
        <f t="shared" si="1"/>
        <v>0.39392887654848352</v>
      </c>
      <c r="I14" s="1">
        <v>0.22700000000000001</v>
      </c>
    </row>
    <row r="15" spans="1:9" x14ac:dyDescent="0.25">
      <c r="B15">
        <v>13</v>
      </c>
      <c r="C15">
        <v>80</v>
      </c>
      <c r="D15">
        <v>37.213000000000001</v>
      </c>
      <c r="E15">
        <f t="shared" si="0"/>
        <v>0.48800150485045551</v>
      </c>
      <c r="F15">
        <v>85</v>
      </c>
      <c r="G15">
        <v>44.77</v>
      </c>
      <c r="H15">
        <f t="shared" si="1"/>
        <v>0.4309805673442037</v>
      </c>
      <c r="I15" s="1">
        <v>0.22700000000000001</v>
      </c>
    </row>
    <row r="16" spans="1:9" x14ac:dyDescent="0.25">
      <c r="B16">
        <v>14</v>
      </c>
      <c r="C16">
        <v>72</v>
      </c>
      <c r="D16">
        <v>36.869999999999997</v>
      </c>
      <c r="E16">
        <f t="shared" si="0"/>
        <v>0.44328722538649312</v>
      </c>
      <c r="F16">
        <v>72</v>
      </c>
      <c r="G16">
        <v>37.113</v>
      </c>
      <c r="H16">
        <f t="shared" si="1"/>
        <v>0.44038477083501737</v>
      </c>
      <c r="I16" s="1">
        <v>0.22700000000000001</v>
      </c>
    </row>
    <row r="17" spans="1:9" x14ac:dyDescent="0.25">
      <c r="B17">
        <v>15</v>
      </c>
      <c r="C17">
        <v>81</v>
      </c>
      <c r="D17">
        <v>41.798999999999999</v>
      </c>
      <c r="E17">
        <f t="shared" si="0"/>
        <v>0.43989090648101631</v>
      </c>
      <c r="F17">
        <v>61</v>
      </c>
      <c r="G17">
        <v>33.798999999999999</v>
      </c>
      <c r="H17">
        <f t="shared" si="1"/>
        <v>0.40968667712062484</v>
      </c>
      <c r="I17" s="1">
        <v>0.22700000000000001</v>
      </c>
    </row>
    <row r="18" spans="1:9" x14ac:dyDescent="0.25">
      <c r="B18">
        <v>16</v>
      </c>
      <c r="C18">
        <v>63</v>
      </c>
      <c r="D18">
        <v>39.113</v>
      </c>
      <c r="E18">
        <f t="shared" si="0"/>
        <v>0.3656329097742439</v>
      </c>
      <c r="F18">
        <v>43</v>
      </c>
      <c r="G18">
        <v>28.042000000000002</v>
      </c>
      <c r="H18">
        <f t="shared" si="1"/>
        <v>0.34808501533414166</v>
      </c>
      <c r="I18" s="1">
        <v>0.22700000000000001</v>
      </c>
    </row>
    <row r="19" spans="1:9" x14ac:dyDescent="0.25">
      <c r="B19">
        <v>17</v>
      </c>
      <c r="C19">
        <v>80</v>
      </c>
      <c r="D19">
        <v>40.042000000000002</v>
      </c>
      <c r="E19">
        <f t="shared" si="0"/>
        <v>0.45352380000998954</v>
      </c>
      <c r="F19">
        <v>47</v>
      </c>
      <c r="G19">
        <v>29.798999999999999</v>
      </c>
      <c r="H19">
        <f t="shared" si="1"/>
        <v>0.3580321487298232</v>
      </c>
      <c r="I19" s="1">
        <v>0.22700000000000001</v>
      </c>
    </row>
    <row r="20" spans="1:9" x14ac:dyDescent="0.25">
      <c r="B20">
        <v>18</v>
      </c>
      <c r="C20">
        <v>117</v>
      </c>
      <c r="D20">
        <v>45.698</v>
      </c>
      <c r="E20">
        <f t="shared" si="0"/>
        <v>0.58118517221760246</v>
      </c>
      <c r="F20">
        <v>50</v>
      </c>
      <c r="G20">
        <v>30.042000000000002</v>
      </c>
      <c r="H20">
        <f t="shared" si="1"/>
        <v>0.37780440716330466</v>
      </c>
      <c r="I20" s="1">
        <v>0.22700000000000001</v>
      </c>
    </row>
    <row r="21" spans="1:9" x14ac:dyDescent="0.25">
      <c r="B21">
        <v>19</v>
      </c>
      <c r="C21">
        <v>57</v>
      </c>
      <c r="D21">
        <v>30.971</v>
      </c>
      <c r="E21">
        <f t="shared" si="0"/>
        <v>0.41777792128119856</v>
      </c>
      <c r="F21">
        <v>43</v>
      </c>
      <c r="G21">
        <v>26.141999999999999</v>
      </c>
      <c r="H21">
        <f t="shared" si="1"/>
        <v>0.37338382679213528</v>
      </c>
      <c r="I21" s="1">
        <v>0.22700000000000001</v>
      </c>
    </row>
    <row r="22" spans="1:9" x14ac:dyDescent="0.25">
      <c r="B22">
        <v>20</v>
      </c>
      <c r="C22">
        <v>83</v>
      </c>
      <c r="D22">
        <v>38.627000000000002</v>
      </c>
      <c r="E22">
        <f t="shared" si="0"/>
        <v>0.4877676236829161</v>
      </c>
      <c r="F22">
        <v>48</v>
      </c>
      <c r="G22">
        <v>33.698</v>
      </c>
      <c r="H22">
        <f t="shared" si="1"/>
        <v>0.32334263161018462</v>
      </c>
      <c r="I22" s="1">
        <v>0.22700000000000001</v>
      </c>
    </row>
    <row r="23" spans="1:9" x14ac:dyDescent="0.25">
      <c r="B23">
        <v>21</v>
      </c>
      <c r="C23">
        <v>56</v>
      </c>
      <c r="D23">
        <v>36.042000000000002</v>
      </c>
      <c r="E23">
        <f t="shared" si="0"/>
        <v>0.35269962821153095</v>
      </c>
      <c r="F23">
        <v>57</v>
      </c>
      <c r="G23">
        <v>35.941000000000003</v>
      </c>
      <c r="H23">
        <f t="shared" si="1"/>
        <v>0.36000667761052835</v>
      </c>
      <c r="I23" s="1">
        <v>0.22700000000000001</v>
      </c>
    </row>
    <row r="24" spans="1:9" x14ac:dyDescent="0.25">
      <c r="A24" t="s">
        <v>5</v>
      </c>
      <c r="E24">
        <f>AVERAGE(E3:E23)</f>
        <v>0.43820704410567157</v>
      </c>
      <c r="H24">
        <f>AVERAGE(H3:H23)</f>
        <v>0.35870441322103386</v>
      </c>
    </row>
    <row r="26" spans="1:9" x14ac:dyDescent="0.25">
      <c r="A26" t="s">
        <v>6</v>
      </c>
      <c r="B26">
        <v>1</v>
      </c>
      <c r="C26">
        <v>93</v>
      </c>
      <c r="D26">
        <v>43.354999999999997</v>
      </c>
      <c r="E26">
        <f>(C26/D26)*I26</f>
        <v>0.48693345634874874</v>
      </c>
      <c r="F26">
        <v>79</v>
      </c>
      <c r="G26">
        <v>36.042000000000002</v>
      </c>
      <c r="H26">
        <f>(F26/G26)*I26</f>
        <v>0.49755840408412405</v>
      </c>
      <c r="I26" s="1">
        <v>0.22700000000000001</v>
      </c>
    </row>
    <row r="27" spans="1:9" x14ac:dyDescent="0.25">
      <c r="B27">
        <v>2</v>
      </c>
      <c r="C27">
        <v>63</v>
      </c>
      <c r="D27">
        <v>29.213000000000001</v>
      </c>
      <c r="E27">
        <f t="shared" ref="E27:E46" si="2">(C27/D27)*I27</f>
        <v>0.48954232704617806</v>
      </c>
      <c r="F27">
        <v>51</v>
      </c>
      <c r="G27">
        <v>26.626999999999999</v>
      </c>
      <c r="H27">
        <f t="shared" ref="H27:H46" si="3">(F27/G27)*I27</f>
        <v>0.4347842415593195</v>
      </c>
      <c r="I27" s="1">
        <v>0.22700000000000001</v>
      </c>
    </row>
    <row r="28" spans="1:9" x14ac:dyDescent="0.25">
      <c r="B28">
        <v>3</v>
      </c>
      <c r="C28">
        <v>73</v>
      </c>
      <c r="D28">
        <v>34.042000000000002</v>
      </c>
      <c r="E28">
        <f t="shared" si="2"/>
        <v>0.48678103519182192</v>
      </c>
      <c r="F28">
        <v>47</v>
      </c>
      <c r="G28">
        <v>25.798999999999999</v>
      </c>
      <c r="H28">
        <f t="shared" si="3"/>
        <v>0.4135431605876197</v>
      </c>
      <c r="I28" s="1">
        <v>0.22700000000000001</v>
      </c>
    </row>
    <row r="29" spans="1:9" x14ac:dyDescent="0.25">
      <c r="B29">
        <v>4</v>
      </c>
      <c r="C29">
        <v>110</v>
      </c>
      <c r="D29">
        <v>42.87</v>
      </c>
      <c r="E29">
        <f t="shared" si="2"/>
        <v>0.58245859575460701</v>
      </c>
      <c r="F29">
        <v>35</v>
      </c>
      <c r="G29">
        <v>23.798999999999999</v>
      </c>
      <c r="H29">
        <f t="shared" si="3"/>
        <v>0.33383755619984035</v>
      </c>
      <c r="I29" s="1">
        <v>0.22700000000000001</v>
      </c>
    </row>
    <row r="30" spans="1:9" x14ac:dyDescent="0.25">
      <c r="B30">
        <v>5</v>
      </c>
      <c r="C30">
        <v>94</v>
      </c>
      <c r="D30">
        <v>42.283999999999999</v>
      </c>
      <c r="E30">
        <f t="shared" si="2"/>
        <v>0.50463532305363734</v>
      </c>
      <c r="F30">
        <v>65</v>
      </c>
      <c r="G30">
        <v>31.113</v>
      </c>
      <c r="H30">
        <f t="shared" si="3"/>
        <v>0.47423906405682514</v>
      </c>
      <c r="I30" s="1">
        <v>0.22700000000000001</v>
      </c>
    </row>
    <row r="31" spans="1:9" x14ac:dyDescent="0.25">
      <c r="B31">
        <v>6</v>
      </c>
      <c r="C31">
        <v>67</v>
      </c>
      <c r="D31">
        <v>30.042000000000002</v>
      </c>
      <c r="E31">
        <f t="shared" si="2"/>
        <v>0.50625790559882833</v>
      </c>
      <c r="F31">
        <v>55</v>
      </c>
      <c r="G31">
        <v>29.456</v>
      </c>
      <c r="H31">
        <f t="shared" si="3"/>
        <v>0.42385252580119503</v>
      </c>
      <c r="I31" s="1">
        <v>0.22700000000000001</v>
      </c>
    </row>
    <row r="32" spans="1:9" x14ac:dyDescent="0.25">
      <c r="B32">
        <v>7</v>
      </c>
      <c r="C32">
        <v>123</v>
      </c>
      <c r="D32">
        <v>59.74</v>
      </c>
      <c r="E32">
        <f t="shared" si="2"/>
        <v>0.46737529293605623</v>
      </c>
      <c r="F32">
        <v>80</v>
      </c>
      <c r="G32">
        <v>37.698</v>
      </c>
      <c r="H32">
        <f t="shared" si="3"/>
        <v>0.4817231683378429</v>
      </c>
      <c r="I32" s="1">
        <v>0.22700000000000001</v>
      </c>
    </row>
    <row r="33" spans="2:9" x14ac:dyDescent="0.25">
      <c r="B33">
        <v>8</v>
      </c>
      <c r="C33">
        <v>102</v>
      </c>
      <c r="D33">
        <v>40.283999999999999</v>
      </c>
      <c r="E33">
        <f t="shared" si="2"/>
        <v>0.57476913911230265</v>
      </c>
      <c r="F33">
        <v>39</v>
      </c>
      <c r="G33">
        <v>24.626999999999999</v>
      </c>
      <c r="H33">
        <f t="shared" si="3"/>
        <v>0.35948349372639787</v>
      </c>
      <c r="I33" s="1">
        <v>0.22700000000000001</v>
      </c>
    </row>
    <row r="34" spans="2:9" x14ac:dyDescent="0.25">
      <c r="B34">
        <v>9</v>
      </c>
      <c r="C34">
        <v>63</v>
      </c>
      <c r="D34">
        <v>30.385000000000002</v>
      </c>
      <c r="E34">
        <f t="shared" si="2"/>
        <v>0.47065986506499918</v>
      </c>
      <c r="F34">
        <v>65</v>
      </c>
      <c r="G34">
        <v>30.87</v>
      </c>
      <c r="H34">
        <f t="shared" si="3"/>
        <v>0.4779721412374473</v>
      </c>
      <c r="I34" s="1">
        <v>0.22700000000000001</v>
      </c>
    </row>
    <row r="35" spans="2:9" x14ac:dyDescent="0.25">
      <c r="B35">
        <v>10</v>
      </c>
      <c r="C35">
        <v>106</v>
      </c>
      <c r="D35">
        <v>43.113</v>
      </c>
      <c r="E35">
        <f t="shared" si="2"/>
        <v>0.55811472177765409</v>
      </c>
      <c r="F35">
        <v>47</v>
      </c>
      <c r="G35">
        <v>29.213000000000001</v>
      </c>
      <c r="H35">
        <f t="shared" si="3"/>
        <v>0.36521411700270429</v>
      </c>
      <c r="I35" s="1">
        <v>0.22700000000000001</v>
      </c>
    </row>
    <row r="36" spans="2:9" x14ac:dyDescent="0.25">
      <c r="B36">
        <v>11</v>
      </c>
      <c r="C36">
        <v>63</v>
      </c>
      <c r="D36">
        <v>32.869999999999997</v>
      </c>
      <c r="E36">
        <f t="shared" si="2"/>
        <v>0.43507757833891086</v>
      </c>
      <c r="F36">
        <v>46</v>
      </c>
      <c r="G36">
        <v>31.698</v>
      </c>
      <c r="H36">
        <f t="shared" si="3"/>
        <v>0.32942141460029023</v>
      </c>
      <c r="I36" s="1">
        <v>0.22700000000000001</v>
      </c>
    </row>
    <row r="37" spans="2:9" x14ac:dyDescent="0.25">
      <c r="B37">
        <v>12</v>
      </c>
      <c r="C37">
        <v>82</v>
      </c>
      <c r="D37">
        <v>36.627000000000002</v>
      </c>
      <c r="E37">
        <f t="shared" si="2"/>
        <v>0.50820433013896849</v>
      </c>
      <c r="F37">
        <v>80</v>
      </c>
      <c r="G37">
        <v>33.456000000000003</v>
      </c>
      <c r="H37">
        <f t="shared" si="3"/>
        <v>0.54280248684839794</v>
      </c>
      <c r="I37" s="1">
        <v>0.22700000000000001</v>
      </c>
    </row>
    <row r="38" spans="2:9" x14ac:dyDescent="0.25">
      <c r="B38">
        <v>13</v>
      </c>
      <c r="C38">
        <v>81</v>
      </c>
      <c r="D38">
        <v>39.456000000000003</v>
      </c>
      <c r="E38">
        <f t="shared" si="2"/>
        <v>0.46601277372262767</v>
      </c>
      <c r="F38">
        <v>73</v>
      </c>
      <c r="G38">
        <v>36.042000000000002</v>
      </c>
      <c r="H38">
        <f t="shared" si="3"/>
        <v>0.45976915820431719</v>
      </c>
      <c r="I38" s="1">
        <v>0.22700000000000001</v>
      </c>
    </row>
    <row r="39" spans="2:9" x14ac:dyDescent="0.25">
      <c r="B39">
        <v>14</v>
      </c>
      <c r="C39">
        <v>107</v>
      </c>
      <c r="D39">
        <v>46.527000000000001</v>
      </c>
      <c r="E39">
        <f t="shared" si="2"/>
        <v>0.52204096546091516</v>
      </c>
      <c r="F39">
        <v>47</v>
      </c>
      <c r="G39">
        <v>26.626999999999999</v>
      </c>
      <c r="H39">
        <f t="shared" si="3"/>
        <v>0.40068351673113756</v>
      </c>
      <c r="I39" s="1">
        <v>0.22700000000000001</v>
      </c>
    </row>
    <row r="40" spans="2:9" x14ac:dyDescent="0.25">
      <c r="B40">
        <v>15</v>
      </c>
      <c r="C40">
        <v>89</v>
      </c>
      <c r="D40">
        <v>34.627000000000002</v>
      </c>
      <c r="E40">
        <f t="shared" si="2"/>
        <v>0.5834464435267277</v>
      </c>
      <c r="F40">
        <v>38</v>
      </c>
      <c r="G40">
        <v>23.213000000000001</v>
      </c>
      <c r="H40">
        <f t="shared" si="3"/>
        <v>0.37160211950200317</v>
      </c>
      <c r="I40" s="1">
        <v>0.22700000000000001</v>
      </c>
    </row>
    <row r="41" spans="2:9" x14ac:dyDescent="0.25">
      <c r="B41">
        <v>16</v>
      </c>
      <c r="C41">
        <v>53</v>
      </c>
      <c r="D41">
        <v>31.213000000000001</v>
      </c>
      <c r="E41">
        <f t="shared" si="2"/>
        <v>0.38544837087111139</v>
      </c>
      <c r="F41">
        <v>71</v>
      </c>
      <c r="G41">
        <v>34.869999999999997</v>
      </c>
      <c r="H41">
        <f t="shared" si="3"/>
        <v>0.46220246630341277</v>
      </c>
      <c r="I41" s="1">
        <v>0.22700000000000001</v>
      </c>
    </row>
    <row r="42" spans="2:9" x14ac:dyDescent="0.25">
      <c r="B42">
        <v>17</v>
      </c>
      <c r="C42">
        <v>62</v>
      </c>
      <c r="D42">
        <v>31.213000000000001</v>
      </c>
      <c r="E42">
        <f t="shared" si="2"/>
        <v>0.45090186781148878</v>
      </c>
      <c r="F42">
        <v>101</v>
      </c>
      <c r="G42">
        <v>43.113</v>
      </c>
      <c r="H42">
        <f t="shared" si="3"/>
        <v>0.53178855565606664</v>
      </c>
      <c r="I42" s="1">
        <v>0.22700000000000001</v>
      </c>
    </row>
    <row r="43" spans="2:9" x14ac:dyDescent="0.25">
      <c r="B43">
        <v>18</v>
      </c>
      <c r="C43">
        <v>92</v>
      </c>
      <c r="D43">
        <v>44.527000000000001</v>
      </c>
      <c r="E43">
        <f t="shared" si="2"/>
        <v>0.46901879758348869</v>
      </c>
      <c r="F43">
        <v>64</v>
      </c>
      <c r="G43">
        <v>42.183999999999997</v>
      </c>
      <c r="H43">
        <f t="shared" si="3"/>
        <v>0.34439597951830081</v>
      </c>
      <c r="I43" s="1">
        <v>0.22700000000000001</v>
      </c>
    </row>
    <row r="44" spans="2:9" x14ac:dyDescent="0.25">
      <c r="B44">
        <v>19</v>
      </c>
      <c r="C44">
        <v>139</v>
      </c>
      <c r="D44">
        <v>49.113</v>
      </c>
      <c r="E44">
        <f t="shared" si="2"/>
        <v>0.64245719056054407</v>
      </c>
      <c r="F44">
        <v>62</v>
      </c>
      <c r="G44">
        <v>32.283999999999999</v>
      </c>
      <c r="H44">
        <f t="shared" si="3"/>
        <v>0.43594350142485444</v>
      </c>
      <c r="I44" s="1">
        <v>0.22700000000000001</v>
      </c>
    </row>
    <row r="45" spans="2:9" x14ac:dyDescent="0.25">
      <c r="B45">
        <v>20</v>
      </c>
      <c r="C45">
        <v>53</v>
      </c>
      <c r="D45">
        <v>27.798999999999999</v>
      </c>
      <c r="E45">
        <f t="shared" si="2"/>
        <v>0.43278535199107887</v>
      </c>
      <c r="F45">
        <v>97</v>
      </c>
      <c r="G45">
        <v>39.698</v>
      </c>
      <c r="H45">
        <f t="shared" si="3"/>
        <v>0.55466270341075119</v>
      </c>
      <c r="I45" s="1">
        <v>0.22700000000000001</v>
      </c>
    </row>
    <row r="46" spans="2:9" x14ac:dyDescent="0.25">
      <c r="B46">
        <v>21</v>
      </c>
      <c r="C46">
        <v>72</v>
      </c>
      <c r="D46">
        <v>36.042000000000002</v>
      </c>
      <c r="E46">
        <f t="shared" si="2"/>
        <v>0.45347095055768272</v>
      </c>
      <c r="F46">
        <v>111</v>
      </c>
      <c r="G46">
        <v>45.698</v>
      </c>
      <c r="H46">
        <f t="shared" si="3"/>
        <v>0.55138080441157167</v>
      </c>
      <c r="I46" s="1">
        <v>0.22700000000000001</v>
      </c>
    </row>
    <row r="47" spans="2:9" x14ac:dyDescent="0.25">
      <c r="E47">
        <f>AVERAGE(E26:E46)</f>
        <v>0.4988758229737324</v>
      </c>
      <c r="H47">
        <f>AVERAGE(H26:H46)</f>
        <v>0.44032669424782939</v>
      </c>
    </row>
    <row r="49" spans="1:9" x14ac:dyDescent="0.25">
      <c r="A49" t="s">
        <v>11</v>
      </c>
      <c r="B49">
        <v>1</v>
      </c>
      <c r="C49">
        <v>72</v>
      </c>
      <c r="D49">
        <v>36.283999999999999</v>
      </c>
      <c r="E49">
        <f>(C49/D49)*I49</f>
        <v>0.45044647778635211</v>
      </c>
      <c r="F49">
        <v>56</v>
      </c>
      <c r="G49">
        <v>31.798999999999999</v>
      </c>
      <c r="H49">
        <f>(F49/G49)*I49</f>
        <v>0.39976099877354637</v>
      </c>
      <c r="I49" s="1">
        <v>0.22700000000000001</v>
      </c>
    </row>
    <row r="50" spans="1:9" x14ac:dyDescent="0.25">
      <c r="B50">
        <v>2</v>
      </c>
      <c r="C50">
        <v>47</v>
      </c>
      <c r="D50">
        <v>25.798999999999999</v>
      </c>
      <c r="E50">
        <f t="shared" ref="E50:E69" si="4">(C50/D50)*I50</f>
        <v>0.4135431605876197</v>
      </c>
      <c r="F50">
        <v>44</v>
      </c>
      <c r="G50">
        <v>26.385000000000002</v>
      </c>
      <c r="H50">
        <f t="shared" ref="H50:H69" si="5">(F50/G50)*I50</f>
        <v>0.37854841766155012</v>
      </c>
      <c r="I50" s="1">
        <v>0.22700000000000001</v>
      </c>
    </row>
    <row r="51" spans="1:9" x14ac:dyDescent="0.25">
      <c r="B51">
        <v>3</v>
      </c>
      <c r="C51">
        <v>55</v>
      </c>
      <c r="D51">
        <v>29.456</v>
      </c>
      <c r="E51">
        <f t="shared" si="4"/>
        <v>0.42385252580119503</v>
      </c>
      <c r="F51">
        <v>47</v>
      </c>
      <c r="G51">
        <v>26.971</v>
      </c>
      <c r="H51">
        <f t="shared" si="5"/>
        <v>0.39557302287642282</v>
      </c>
      <c r="I51" s="1">
        <v>0.22700000000000001</v>
      </c>
    </row>
    <row r="52" spans="1:9" x14ac:dyDescent="0.25">
      <c r="B52">
        <v>4</v>
      </c>
      <c r="C52">
        <v>68</v>
      </c>
      <c r="D52">
        <v>34.527000000000001</v>
      </c>
      <c r="E52">
        <f t="shared" si="4"/>
        <v>0.44707040866568193</v>
      </c>
      <c r="F52">
        <v>41</v>
      </c>
      <c r="G52">
        <v>23.798999999999999</v>
      </c>
      <c r="H52">
        <f t="shared" si="5"/>
        <v>0.39106685154838444</v>
      </c>
      <c r="I52" s="1">
        <v>0.22700000000000001</v>
      </c>
    </row>
    <row r="53" spans="1:9" x14ac:dyDescent="0.25">
      <c r="B53">
        <v>5</v>
      </c>
      <c r="C53">
        <v>93</v>
      </c>
      <c r="D53">
        <v>38.283999999999999</v>
      </c>
      <c r="E53">
        <f t="shared" si="4"/>
        <v>0.55143140737644969</v>
      </c>
      <c r="F53">
        <v>72</v>
      </c>
      <c r="G53">
        <v>34.869999999999997</v>
      </c>
      <c r="H53">
        <f t="shared" si="5"/>
        <v>0.46871236019501011</v>
      </c>
      <c r="I53" s="1">
        <v>0.22700000000000001</v>
      </c>
    </row>
    <row r="54" spans="1:9" x14ac:dyDescent="0.25">
      <c r="B54">
        <v>6</v>
      </c>
      <c r="C54">
        <v>92</v>
      </c>
      <c r="D54">
        <v>39.354999999999997</v>
      </c>
      <c r="E54">
        <f t="shared" si="4"/>
        <v>0.53065684157032145</v>
      </c>
      <c r="F54">
        <v>105</v>
      </c>
      <c r="G54">
        <v>44.283999999999999</v>
      </c>
      <c r="H54">
        <f t="shared" si="5"/>
        <v>0.53823051214885742</v>
      </c>
      <c r="I54" s="1">
        <v>0.22700000000000001</v>
      </c>
    </row>
    <row r="55" spans="1:9" x14ac:dyDescent="0.25">
      <c r="B55">
        <v>7</v>
      </c>
      <c r="C55">
        <v>44</v>
      </c>
      <c r="D55">
        <v>30.283999999999999</v>
      </c>
      <c r="E55">
        <f t="shared" si="4"/>
        <v>0.3298111213842293</v>
      </c>
      <c r="F55">
        <v>61</v>
      </c>
      <c r="G55">
        <v>33.798999999999999</v>
      </c>
      <c r="H55">
        <f t="shared" si="5"/>
        <v>0.40968667712062484</v>
      </c>
      <c r="I55" s="1">
        <v>0.22700000000000001</v>
      </c>
    </row>
    <row r="56" spans="1:9" x14ac:dyDescent="0.25">
      <c r="B56">
        <v>8</v>
      </c>
      <c r="C56">
        <v>50</v>
      </c>
      <c r="D56">
        <v>29.798999999999999</v>
      </c>
      <c r="E56">
        <f t="shared" si="4"/>
        <v>0.38088526460619487</v>
      </c>
      <c r="F56">
        <v>28</v>
      </c>
      <c r="G56">
        <v>20.971</v>
      </c>
      <c r="H56">
        <f t="shared" si="5"/>
        <v>0.30308521291307045</v>
      </c>
      <c r="I56" s="1">
        <v>0.22700000000000001</v>
      </c>
    </row>
    <row r="57" spans="1:9" x14ac:dyDescent="0.25">
      <c r="B57">
        <v>9</v>
      </c>
      <c r="C57">
        <v>28</v>
      </c>
      <c r="D57">
        <v>19.556000000000001</v>
      </c>
      <c r="E57">
        <f t="shared" si="4"/>
        <v>0.32501534056044179</v>
      </c>
      <c r="F57">
        <v>45</v>
      </c>
      <c r="G57">
        <v>26.626999999999999</v>
      </c>
      <c r="H57">
        <f t="shared" si="5"/>
        <v>0.38363315431704664</v>
      </c>
      <c r="I57" s="1">
        <v>0.22700000000000001</v>
      </c>
    </row>
    <row r="58" spans="1:9" x14ac:dyDescent="0.25">
      <c r="B58">
        <v>10</v>
      </c>
      <c r="C58">
        <v>40</v>
      </c>
      <c r="D58">
        <v>25.456</v>
      </c>
      <c r="E58">
        <f t="shared" si="4"/>
        <v>0.35669390320553113</v>
      </c>
      <c r="F58">
        <v>79</v>
      </c>
      <c r="G58">
        <v>37.798999999999999</v>
      </c>
      <c r="H58">
        <f t="shared" si="5"/>
        <v>0.47443054049048922</v>
      </c>
      <c r="I58" s="1">
        <v>0.22700000000000001</v>
      </c>
    </row>
    <row r="59" spans="1:9" x14ac:dyDescent="0.25">
      <c r="B59">
        <v>11</v>
      </c>
      <c r="C59">
        <v>39</v>
      </c>
      <c r="D59">
        <v>23.213000000000001</v>
      </c>
      <c r="E59">
        <f t="shared" si="4"/>
        <v>0.38138112264679275</v>
      </c>
      <c r="F59">
        <v>73</v>
      </c>
      <c r="G59">
        <v>32.869999999999997</v>
      </c>
      <c r="H59">
        <f t="shared" si="5"/>
        <v>0.50413751140857932</v>
      </c>
      <c r="I59" s="1">
        <v>0.22700000000000001</v>
      </c>
    </row>
    <row r="60" spans="1:9" x14ac:dyDescent="0.25">
      <c r="B60">
        <v>12</v>
      </c>
      <c r="C60">
        <v>54</v>
      </c>
      <c r="D60">
        <v>30.283999999999999</v>
      </c>
      <c r="E60">
        <f t="shared" si="4"/>
        <v>0.40476819442609963</v>
      </c>
      <c r="F60">
        <v>85</v>
      </c>
      <c r="G60">
        <v>35.456000000000003</v>
      </c>
      <c r="H60">
        <f t="shared" si="5"/>
        <v>0.54419562274368227</v>
      </c>
      <c r="I60" s="1">
        <v>0.22700000000000001</v>
      </c>
    </row>
    <row r="61" spans="1:9" x14ac:dyDescent="0.25">
      <c r="B61">
        <v>13</v>
      </c>
      <c r="C61">
        <v>31</v>
      </c>
      <c r="D61">
        <v>20.971</v>
      </c>
      <c r="E61">
        <f t="shared" si="4"/>
        <v>0.33555862858232799</v>
      </c>
      <c r="F61">
        <v>90</v>
      </c>
      <c r="G61">
        <v>37.213000000000001</v>
      </c>
      <c r="H61">
        <f t="shared" si="5"/>
        <v>0.54900169295676238</v>
      </c>
      <c r="I61" s="1">
        <v>0.22700000000000001</v>
      </c>
    </row>
    <row r="62" spans="1:9" x14ac:dyDescent="0.25">
      <c r="B62">
        <v>14</v>
      </c>
      <c r="C62">
        <v>54</v>
      </c>
      <c r="D62">
        <v>30.385000000000002</v>
      </c>
      <c r="E62">
        <f t="shared" si="4"/>
        <v>0.40342274148428497</v>
      </c>
      <c r="F62">
        <v>39</v>
      </c>
      <c r="G62">
        <v>24.626999999999999</v>
      </c>
      <c r="H62">
        <f t="shared" si="5"/>
        <v>0.35948349372639787</v>
      </c>
      <c r="I62" s="1">
        <v>0.22700000000000001</v>
      </c>
    </row>
    <row r="63" spans="1:9" x14ac:dyDescent="0.25">
      <c r="B63">
        <v>15</v>
      </c>
      <c r="C63">
        <v>83</v>
      </c>
      <c r="D63">
        <v>37.456000000000003</v>
      </c>
      <c r="E63">
        <f t="shared" si="4"/>
        <v>0.50301687313114052</v>
      </c>
      <c r="F63">
        <v>51</v>
      </c>
      <c r="G63">
        <v>28.626999999999999</v>
      </c>
      <c r="H63">
        <f t="shared" si="5"/>
        <v>0.40440842561218432</v>
      </c>
      <c r="I63" s="1">
        <v>0.22700000000000001</v>
      </c>
    </row>
    <row r="64" spans="1:9" x14ac:dyDescent="0.25">
      <c r="B64">
        <v>16</v>
      </c>
      <c r="C64">
        <v>104</v>
      </c>
      <c r="D64">
        <v>45.012</v>
      </c>
      <c r="E64">
        <f t="shared" si="4"/>
        <v>0.52448236025948636</v>
      </c>
      <c r="F64">
        <v>80</v>
      </c>
      <c r="G64">
        <v>38.527000000000001</v>
      </c>
      <c r="H64">
        <f t="shared" si="5"/>
        <v>0.47135774911101308</v>
      </c>
      <c r="I64" s="1">
        <v>0.22700000000000001</v>
      </c>
    </row>
    <row r="65" spans="1:9" x14ac:dyDescent="0.25">
      <c r="B65">
        <v>17</v>
      </c>
      <c r="C65">
        <v>88</v>
      </c>
      <c r="D65">
        <v>39.213000000000001</v>
      </c>
      <c r="E65">
        <f t="shared" si="4"/>
        <v>0.50942289546833963</v>
      </c>
      <c r="F65">
        <v>47</v>
      </c>
      <c r="G65">
        <v>29.456</v>
      </c>
      <c r="H65">
        <f t="shared" si="5"/>
        <v>0.36220124932102121</v>
      </c>
      <c r="I65" s="1">
        <v>0.22700000000000001</v>
      </c>
    </row>
    <row r="66" spans="1:9" x14ac:dyDescent="0.25">
      <c r="B66">
        <v>18</v>
      </c>
      <c r="C66">
        <v>48</v>
      </c>
      <c r="D66">
        <v>27.456</v>
      </c>
      <c r="E66">
        <f t="shared" si="4"/>
        <v>0.39685314685314688</v>
      </c>
      <c r="F66">
        <v>66</v>
      </c>
      <c r="G66">
        <v>36.283999999999999</v>
      </c>
      <c r="H66">
        <f t="shared" si="5"/>
        <v>0.41290927130415611</v>
      </c>
      <c r="I66" s="1">
        <v>0.22700000000000001</v>
      </c>
    </row>
    <row r="67" spans="1:9" x14ac:dyDescent="0.25">
      <c r="B67">
        <v>19</v>
      </c>
      <c r="C67">
        <v>57</v>
      </c>
      <c r="D67">
        <v>30.283999999999999</v>
      </c>
      <c r="E67">
        <f t="shared" si="4"/>
        <v>0.42725531633866071</v>
      </c>
      <c r="F67">
        <v>65</v>
      </c>
      <c r="G67">
        <v>31.213000000000001</v>
      </c>
      <c r="H67">
        <f t="shared" si="5"/>
        <v>0.47271970012494796</v>
      </c>
      <c r="I67" s="1">
        <v>0.22700000000000001</v>
      </c>
    </row>
    <row r="68" spans="1:9" x14ac:dyDescent="0.25">
      <c r="B68">
        <v>20</v>
      </c>
      <c r="C68">
        <v>44</v>
      </c>
      <c r="D68">
        <v>27.456</v>
      </c>
      <c r="E68">
        <f t="shared" si="4"/>
        <v>0.36378205128205132</v>
      </c>
      <c r="F68">
        <v>35</v>
      </c>
      <c r="G68">
        <v>22.971</v>
      </c>
      <c r="H68">
        <f t="shared" si="5"/>
        <v>0.34587088067563448</v>
      </c>
      <c r="I68" s="1">
        <v>0.22700000000000001</v>
      </c>
    </row>
    <row r="69" spans="1:9" x14ac:dyDescent="0.25">
      <c r="B69">
        <v>21</v>
      </c>
      <c r="C69">
        <v>57</v>
      </c>
      <c r="D69">
        <v>26.626999999999999</v>
      </c>
      <c r="E69">
        <f t="shared" si="4"/>
        <v>0.4859353288015924</v>
      </c>
      <c r="F69">
        <v>53</v>
      </c>
      <c r="G69">
        <v>31.798999999999999</v>
      </c>
      <c r="H69">
        <f t="shared" si="5"/>
        <v>0.37834523098210637</v>
      </c>
      <c r="I69" s="1">
        <v>0.22700000000000001</v>
      </c>
    </row>
    <row r="70" spans="1:9" x14ac:dyDescent="0.25">
      <c r="E70">
        <f>AVERAGE(E49:E69)</f>
        <v>0.42596595765799694</v>
      </c>
      <c r="H70">
        <f>AVERAGE(H49:H69)</f>
        <v>0.42606469409578523</v>
      </c>
    </row>
    <row r="73" spans="1:9" x14ac:dyDescent="0.25">
      <c r="A73" t="s">
        <v>12</v>
      </c>
      <c r="B73">
        <f>AVERAGE(E70,H70,E47,H47,E24,H24)</f>
        <v>0.43135743771700819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DFC6-9B20-480E-9F56-D1AD8F1F7B7A}">
  <dimension ref="A1:B6"/>
  <sheetViews>
    <sheetView tabSelected="1" workbookViewId="0">
      <selection activeCell="D6" sqref="D6"/>
    </sheetView>
  </sheetViews>
  <sheetFormatPr defaultRowHeight="15" x14ac:dyDescent="0.25"/>
  <cols>
    <col min="1" max="1" width="15.42578125" customWidth="1"/>
    <col min="2" max="2" width="25.7109375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17</v>
      </c>
      <c r="B2">
        <v>0.83848</v>
      </c>
    </row>
    <row r="3" spans="1:2" x14ac:dyDescent="0.25">
      <c r="A3" t="s">
        <v>16</v>
      </c>
      <c r="B3">
        <v>0.82806999999999997</v>
      </c>
    </row>
    <row r="4" spans="1:2" x14ac:dyDescent="0.25">
      <c r="A4" t="s">
        <v>15</v>
      </c>
      <c r="B4">
        <v>0.80625000000000002</v>
      </c>
    </row>
    <row r="6" spans="1:2" x14ac:dyDescent="0.25">
      <c r="A6" t="s">
        <v>18</v>
      </c>
      <c r="B6">
        <f>AVERAGE(B2:B4)</f>
        <v>0.82426666666666659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20x cell areas and perimeters</vt:lpstr>
      <vt:lpstr>63x and 100x coverage fractions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m</dc:creator>
  <cp:lastModifiedBy>oli m</cp:lastModifiedBy>
  <dcterms:created xsi:type="dcterms:W3CDTF">2022-04-14T09:33:10Z</dcterms:created>
  <dcterms:modified xsi:type="dcterms:W3CDTF">2022-06-27T23:22:09Z</dcterms:modified>
</cp:coreProperties>
</file>