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840" yWindow="320" windowWidth="14040" windowHeight="7720"/>
  </bookViews>
  <sheets>
    <sheet name="Data" sheetId="1" r:id="rId1"/>
    <sheet name="Comparis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2" l="1"/>
  <c r="F2" i="2"/>
  <c r="F3" i="2"/>
  <c r="G3" i="2"/>
  <c r="E5" i="2"/>
  <c r="E6" i="2"/>
</calcChain>
</file>

<file path=xl/sharedStrings.xml><?xml version="1.0" encoding="utf-8"?>
<sst xmlns="http://schemas.openxmlformats.org/spreadsheetml/2006/main" count="30" uniqueCount="17">
  <si>
    <t>Honda</t>
  </si>
  <si>
    <t>Toyota</t>
  </si>
  <si>
    <t>Tesla</t>
  </si>
  <si>
    <t>Accord</t>
  </si>
  <si>
    <t>Civic</t>
  </si>
  <si>
    <t>Insight</t>
  </si>
  <si>
    <t>Fit</t>
  </si>
  <si>
    <t>Model</t>
  </si>
  <si>
    <t>Prius</t>
  </si>
  <si>
    <t>Corolla</t>
  </si>
  <si>
    <t>Model S</t>
  </si>
  <si>
    <t>Make</t>
  </si>
  <si>
    <t>Year</t>
  </si>
  <si>
    <t>MPG</t>
  </si>
  <si>
    <t>Cost</t>
  </si>
  <si>
    <t>Yaris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</si>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</sst>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0" fontId="0" fillId="4" borderId="2" xfId="0" applyFill="1" applyBorder="1"/>
    <xf numFmtId="0" fontId="3" fillId="0" borderId="0" xfId="0" applyFont="1"/>
    <xf numFmtId="0" fontId="4" fillId="0" borderId="0" xfId="0" applyFont="1"/>
    <xf numFmtId="0" fontId="0" fillId="5" borderId="2" xfId="0" applyFill="1" applyBorder="1"/>
    <xf numFmtId="164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Honda" displayName="Honda" ref="C1:F5" totalsRowShown="0">
  <autoFilter ref="C1:F5"/>
  <tableColumns count="4">
    <tableColumn id="1" name="Model"/>
    <tableColumn id="5" name="Year"/>
    <tableColumn id="6" name="MPG"/>
    <tableColumn id="7" name="Cost" dataDxfId="4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oyota" displayName="Toyota" ref="H1:K4" totalsRowShown="0" headerRowDxfId="3" tableBorderDxfId="2">
  <autoFilter ref="H1:K4"/>
  <tableColumns count="4">
    <tableColumn id="1" name="Model"/>
    <tableColumn id="2" name="Year"/>
    <tableColumn id="3" name="MPG"/>
    <tableColumn id="4" name="Cost" dataDxfId="1" dataCellStyle="Currenc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Make" displayName="Make" ref="A1:A4" totalsRowShown="0">
  <autoFilter ref="A1:A4"/>
  <tableColumns count="1">
    <tableColumn id="1" name="Mak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2" name="Tesla" displayName="Tesla" ref="M1:P2" totalsRowShown="0">
  <autoFilter ref="M1:P2"/>
  <tableColumns count="4">
    <tableColumn id="1" name="Model"/>
    <tableColumn id="2" name="Year"/>
    <tableColumn id="3" name="Electric"/>
    <tableColumn id="4" name="Cost" dataDxfId="0" dataCellStyle="Currenc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E8" workbookViewId="0">
      <selection activeCell="F20" sqref="F20"/>
    </sheetView>
  </sheetViews>
  <sheetFormatPr baseColWidth="10" defaultColWidth="8.7109375" defaultRowHeight="18" x14ac:dyDescent="0"/>
  <cols>
    <col min="3" max="3" width="9.140625" customWidth="1"/>
    <col min="6" max="6" width="11.140625" bestFit="1" customWidth="1"/>
    <col min="11" max="11" width="11.140625" bestFit="1" customWidth="1"/>
    <col min="16" max="16" width="11.140625" bestFit="1" customWidth="1"/>
  </cols>
  <sheetData>
    <row r="1" spans="1:16">
      <c r="A1" t="s">
        <v>11</v>
      </c>
      <c r="C1" t="s">
        <v>7</v>
      </c>
      <c r="D1" t="s">
        <v>12</v>
      </c>
      <c r="E1" t="s">
        <v>13</v>
      </c>
      <c r="F1" t="s">
        <v>14</v>
      </c>
      <c r="H1" s="3" t="s">
        <v>7</v>
      </c>
      <c r="I1" s="9" t="s">
        <v>12</v>
      </c>
      <c r="J1" s="9" t="s">
        <v>13</v>
      </c>
      <c r="K1" s="9" t="s">
        <v>14</v>
      </c>
      <c r="M1" t="s">
        <v>7</v>
      </c>
      <c r="N1" t="s">
        <v>12</v>
      </c>
      <c r="O1" t="s">
        <v>16</v>
      </c>
      <c r="P1" t="s">
        <v>14</v>
      </c>
    </row>
    <row r="2" spans="1:16">
      <c r="A2" t="s">
        <v>0</v>
      </c>
      <c r="C2" t="s">
        <v>3</v>
      </c>
      <c r="D2">
        <v>2014</v>
      </c>
      <c r="E2">
        <v>30</v>
      </c>
      <c r="F2" s="8">
        <v>21955</v>
      </c>
      <c r="H2" s="1" t="s">
        <v>15</v>
      </c>
      <c r="I2">
        <v>2015</v>
      </c>
      <c r="J2">
        <v>33</v>
      </c>
      <c r="K2" s="8">
        <v>18445</v>
      </c>
      <c r="M2" t="s">
        <v>10</v>
      </c>
      <c r="N2">
        <v>2014</v>
      </c>
      <c r="O2">
        <v>95</v>
      </c>
      <c r="P2" s="8">
        <v>70000</v>
      </c>
    </row>
    <row r="3" spans="1:16">
      <c r="A3" t="s">
        <v>1</v>
      </c>
      <c r="C3" t="s">
        <v>4</v>
      </c>
      <c r="D3">
        <v>2014</v>
      </c>
      <c r="E3">
        <v>33</v>
      </c>
      <c r="F3" s="8">
        <v>18190</v>
      </c>
      <c r="H3" s="2" t="s">
        <v>8</v>
      </c>
      <c r="I3">
        <v>2014</v>
      </c>
      <c r="J3">
        <v>51</v>
      </c>
      <c r="K3" s="8">
        <v>28000</v>
      </c>
    </row>
    <row r="4" spans="1:16">
      <c r="A4" t="s">
        <v>2</v>
      </c>
      <c r="C4" t="s">
        <v>5</v>
      </c>
      <c r="D4">
        <v>2014</v>
      </c>
      <c r="E4">
        <v>42</v>
      </c>
      <c r="F4" s="8">
        <v>18725</v>
      </c>
      <c r="H4" s="1" t="s">
        <v>9</v>
      </c>
      <c r="I4">
        <v>2015</v>
      </c>
      <c r="J4">
        <v>32</v>
      </c>
      <c r="K4" s="8">
        <v>20000</v>
      </c>
    </row>
    <row r="5" spans="1:16">
      <c r="C5" t="s">
        <v>6</v>
      </c>
      <c r="D5">
        <v>2015</v>
      </c>
      <c r="E5">
        <v>36</v>
      </c>
      <c r="F5" s="8">
        <v>15525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opLeftCell="B1" workbookViewId="0">
      <selection activeCell="E5" sqref="E5"/>
    </sheetView>
  </sheetViews>
  <sheetFormatPr baseColWidth="10" defaultColWidth="8.7109375" defaultRowHeight="18" x14ac:dyDescent="0"/>
  <cols>
    <col min="5" max="5" width="37.5703125" bestFit="1" customWidth="1"/>
  </cols>
  <sheetData>
    <row r="1" spans="2:7" ht="23">
      <c r="B1" s="5" t="s">
        <v>11</v>
      </c>
      <c r="C1" s="6" t="s">
        <v>7</v>
      </c>
    </row>
    <row r="2" spans="2:7">
      <c r="B2" s="4" t="s">
        <v>0</v>
      </c>
      <c r="C2" s="7" t="s">
        <v>4</v>
      </c>
      <c r="F2">
        <f ca="1">VLOOKUP(C2,INDIRECT(B2),4,FALSE)</f>
        <v>18190</v>
      </c>
      <c r="G2">
        <f ca="1">VLOOKUP(C2,INDIRECT(B2),3,FALSE)</f>
        <v>33</v>
      </c>
    </row>
    <row r="3" spans="2:7">
      <c r="B3" s="4" t="s">
        <v>1</v>
      </c>
      <c r="C3" s="7" t="s">
        <v>8</v>
      </c>
      <c r="F3">
        <f ca="1">VLOOKUP(C3,INDIRECT(B3),4,FALSE)</f>
        <v>28000</v>
      </c>
      <c r="G3">
        <f ca="1">VLOOKUP(C3,INDIRECT(B3),3,FALSE)</f>
        <v>51</v>
      </c>
    </row>
    <row r="5" spans="2:7">
      <c r="E5" t="str">
        <f ca="1">IF(F2&lt;F3,"The "&amp;C2&amp;" is less than the "&amp;C3&amp;" by "&amp;F3-F2,"")</f>
        <v>The Civic is less than the Prius by 9810</v>
      </c>
    </row>
    <row r="6" spans="2:7">
      <c r="E6" t="str">
        <f ca="1">IF(G2&lt;G3,"But  the "&amp;C3&amp;" gets "&amp;G3-G2&amp;" more MPGs","")</f>
        <v>But  the Prius gets 18 more MPGs</v>
      </c>
    </row>
  </sheetData>
  <dataValidations count="2">
    <dataValidation type="list" allowBlank="1" showInputMessage="1" showErrorMessage="1" sqref="B2:B3">
      <formula1>INDIRECT("Make")</formula1>
    </dataValidation>
    <dataValidation type="list" allowBlank="1" showInputMessage="1" showErrorMessage="1" sqref="C2:C3">
      <formula1>INDIRECT(B2&amp;"[Model]")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Comparison</vt:lpstr>
    </vt:vector>
  </TitlesOfParts>
  <Company>PGUSD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Cool</dc:creator>
  <cp:lastModifiedBy>Patrick Cool</cp:lastModifiedBy>
  <dcterms:created xsi:type="dcterms:W3CDTF">2014-08-13T02:11:02Z</dcterms:created>
  <dcterms:modified xsi:type="dcterms:W3CDTF">2014-08-22T00:08:55Z</dcterms:modified>
</cp:coreProperties>
</file>