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codeName="ThisWorkbook" autoCompressPictures="0"/>
  <bookViews>
    <workbookView xWindow="8340" yWindow="360" windowWidth="25260" windowHeight="15640" tabRatio="862"/>
  </bookViews>
  <sheets>
    <sheet name="Practice Functions" sheetId="8" r:id="rId1"/>
    <sheet name="Import" sheetId="7" r:id="rId2"/>
    <sheet name="Hyperlinks " sheetId="13" r:id="rId3"/>
    <sheet name="Practice Goal Seek" sheetId="17" r:id="rId4"/>
    <sheet name="Goal Seek and Scenarios" sheetId="16" r:id="rId5"/>
    <sheet name="Index Match" sheetId="15" r:id="rId6"/>
    <sheet name="Bonuses" sheetId="14" r:id="rId7"/>
  </sheets>
  <definedNames>
    <definedName name="Cake_Percent">'Goal Seek and Scenarios'!$D$3</definedName>
    <definedName name="Cookie_Percent">'Goal Seek and Scenarios'!$D$6</definedName>
    <definedName name="Donut_Percent">'Goal Seek and Scenarios'!$D$5</definedName>
    <definedName name="Pie_Percent">'Goal Seek and Scenarios'!$D$4</definedName>
    <definedName name="Profit">'Goal Seek and Scenarios'!$D$9</definedName>
  </definedNames>
  <calcPr calcId="140001" concurrentCalc="0"/>
  <customWorkbookViews>
    <customWorkbookView name="Patrick Cool - Personal View" guid="{93AE121D-DD23-410B-B850-E4E6859F2D65}" mergeInterval="0" personalView="1" maximized="1" windowWidth="1680" windowHeight="864" tabRatio="862" activeSheetId="3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17" l="1"/>
  <c r="C6" i="16"/>
  <c r="C5" i="16"/>
  <c r="C4" i="16"/>
  <c r="C3" i="16"/>
  <c r="B6" i="15"/>
  <c r="A2" i="14"/>
  <c r="D22" i="14"/>
  <c r="E22" i="14"/>
  <c r="F22" i="14"/>
  <c r="H22" i="14"/>
  <c r="D21" i="14"/>
  <c r="E21" i="14"/>
  <c r="F21" i="14"/>
  <c r="H21" i="14"/>
  <c r="D20" i="14"/>
  <c r="E20" i="14"/>
  <c r="F20" i="14"/>
  <c r="H20" i="14"/>
  <c r="D19" i="14"/>
  <c r="E19" i="14"/>
  <c r="F19" i="14"/>
  <c r="H19" i="14"/>
  <c r="D18" i="14"/>
  <c r="E18" i="14"/>
  <c r="F18" i="14"/>
  <c r="H18" i="14"/>
  <c r="D17" i="14"/>
  <c r="E17" i="14"/>
  <c r="F17" i="14"/>
  <c r="H17" i="14"/>
  <c r="D16" i="14"/>
  <c r="E16" i="14"/>
  <c r="F16" i="14"/>
  <c r="H16" i="14"/>
  <c r="D15" i="14"/>
  <c r="E15" i="14"/>
  <c r="F15" i="14"/>
  <c r="H15" i="14"/>
  <c r="D14" i="14"/>
  <c r="E14" i="14"/>
  <c r="F14" i="14"/>
  <c r="H14" i="14"/>
  <c r="D13" i="14"/>
  <c r="E13" i="14"/>
  <c r="F13" i="14"/>
  <c r="H13" i="14"/>
  <c r="D12" i="14"/>
  <c r="E12" i="14"/>
  <c r="F12" i="14"/>
  <c r="H12" i="14"/>
  <c r="D9" i="16"/>
</calcChain>
</file>

<file path=xl/sharedStrings.xml><?xml version="1.0" encoding="utf-8"?>
<sst xmlns="http://schemas.openxmlformats.org/spreadsheetml/2006/main" count="92" uniqueCount="77">
  <si>
    <t>ISNUMBER</t>
  </si>
  <si>
    <t>SEARCH</t>
  </si>
  <si>
    <t>Method with the most sales:</t>
  </si>
  <si>
    <t>Total sales amount:</t>
  </si>
  <si>
    <t>Day of the week with the most transactions:</t>
  </si>
  <si>
    <t>Transaction Records</t>
  </si>
  <si>
    <t>Transaction ID with the highest sale:</t>
  </si>
  <si>
    <t>Day of the week with the highest amount:</t>
  </si>
  <si>
    <t>'=IF(ISNUMBER(SEARCH("CAK",E7,1)),"Cake",IF(ISNUMBER(SEARCH("PIE",E7,1)),"Pie","Cookie"))</t>
  </si>
  <si>
    <t>IF</t>
  </si>
  <si>
    <t>LEN</t>
  </si>
  <si>
    <t>MAX</t>
  </si>
  <si>
    <t>MIN</t>
  </si>
  <si>
    <t>Number of pints:</t>
  </si>
  <si>
    <t>=MIN(Range...)</t>
  </si>
  <si>
    <t>=MAX(Range...)</t>
  </si>
  <si>
    <t>=SEARCH(Find Text,Within Text,[Start Num])</t>
  </si>
  <si>
    <t>=IF(Logical Test, Value if True, Value if False)</t>
  </si>
  <si>
    <t>=LEN(Text)</t>
  </si>
  <si>
    <t>=ISNUMBER(Value)</t>
  </si>
  <si>
    <t>Use this function and a pivot table to find the product type with the highest sales amount</t>
  </si>
  <si>
    <t>This goes to the "Practice Functions" sheet</t>
  </si>
  <si>
    <t>Click the shape to go to my website</t>
  </si>
  <si>
    <t>Email Pat</t>
  </si>
  <si>
    <t>http://www.google.com</t>
  </si>
  <si>
    <t>Create a new document</t>
  </si>
  <si>
    <t>Current Day</t>
  </si>
  <si>
    <t>Bonus Table</t>
  </si>
  <si>
    <t>Years Exp.</t>
  </si>
  <si>
    <t>Employee</t>
  </si>
  <si>
    <t>Asst. Manager</t>
  </si>
  <si>
    <t>Manager</t>
  </si>
  <si>
    <t>Sen. Manager</t>
  </si>
  <si>
    <t>CEO</t>
  </si>
  <si>
    <t>Name</t>
  </si>
  <si>
    <t>Title</t>
  </si>
  <si>
    <t>Start Date</t>
  </si>
  <si>
    <t>Years Worked</t>
  </si>
  <si>
    <t>Bonus Years</t>
  </si>
  <si>
    <t>Percent Bonus</t>
  </si>
  <si>
    <t>Salary</t>
  </si>
  <si>
    <t>Bonus</t>
  </si>
  <si>
    <t>Dave</t>
  </si>
  <si>
    <t>Dan</t>
  </si>
  <si>
    <t>Craig</t>
  </si>
  <si>
    <t>Bob</t>
  </si>
  <si>
    <t>Erin</t>
  </si>
  <si>
    <t>Chuck</t>
  </si>
  <si>
    <t>Frank</t>
  </si>
  <si>
    <t>Mallory</t>
  </si>
  <si>
    <t>Alice</t>
  </si>
  <si>
    <t>Victor</t>
  </si>
  <si>
    <t>Trent</t>
  </si>
  <si>
    <t>Patrick</t>
  </si>
  <si>
    <t>David</t>
  </si>
  <si>
    <t>No Winner</t>
  </si>
  <si>
    <t>Wendy</t>
  </si>
  <si>
    <t>Linda</t>
  </si>
  <si>
    <t>Side</t>
  </si>
  <si>
    <t>Top</t>
  </si>
  <si>
    <t>=MATCH(Lookup,Array,[Mach Type])</t>
  </si>
  <si>
    <t>Bakery</t>
  </si>
  <si>
    <t>Totals</t>
  </si>
  <si>
    <t>Good</t>
  </si>
  <si>
    <t>Quantity</t>
  </si>
  <si>
    <t>% Sold of Total</t>
  </si>
  <si>
    <t>Unit Profit</t>
  </si>
  <si>
    <t>Cakes</t>
  </si>
  <si>
    <t>Pies</t>
  </si>
  <si>
    <t>Donuts</t>
  </si>
  <si>
    <t>Cookies</t>
  </si>
  <si>
    <t>total profit</t>
  </si>
  <si>
    <t>Grades</t>
  </si>
  <si>
    <t>Quiz 1</t>
  </si>
  <si>
    <t>Mid-Term</t>
  </si>
  <si>
    <t>Quiz 2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</si>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</sst>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3"/>
      <name val="CG Omeg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2"/>
      <color theme="1"/>
      <name val="Arial Black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 tint="-0.499984740745262"/>
      <name val="Baskerville Old Face"/>
      <family val="1"/>
    </font>
    <font>
      <b/>
      <sz val="12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8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darkHorizontal">
        <fgColor theme="3" tint="0.79998168889431442"/>
        <bgColor theme="4" tint="0.79998168889431442"/>
      </patternFill>
    </fill>
    <fill>
      <patternFill patternType="solid">
        <fgColor rgb="FFFCF2B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DashDotDot">
        <color theme="3" tint="-0.499984740745262"/>
      </bottom>
      <diagonal/>
    </border>
    <border>
      <left style="thick">
        <color theme="2" tint="-0.499984740745262"/>
      </left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7">
    <xf numFmtId="0" fontId="0" fillId="0" borderId="0"/>
    <xf numFmtId="0" fontId="2" fillId="2" borderId="1">
      <alignment horizontal="center" vertical="center" shrinkToFi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5" fillId="3" borderId="2"/>
    <xf numFmtId="0" fontId="6" fillId="4" borderId="0" applyBorder="0"/>
    <xf numFmtId="0" fontId="7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5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15" fillId="0" borderId="0" applyFont="0" applyFill="0" applyBorder="0" applyAlignment="0" applyProtection="0"/>
  </cellStyleXfs>
  <cellXfs count="36">
    <xf numFmtId="0" fontId="0" fillId="0" borderId="0" xfId="0"/>
    <xf numFmtId="0" fontId="9" fillId="0" borderId="0" xfId="0" applyFont="1"/>
    <xf numFmtId="9" fontId="0" fillId="0" borderId="0" xfId="0" applyNumberFormat="1"/>
    <xf numFmtId="0" fontId="11" fillId="0" borderId="0" xfId="0" applyFont="1" applyAlignment="1">
      <alignment horizontal="right"/>
    </xf>
    <xf numFmtId="0" fontId="8" fillId="5" borderId="3" xfId="0" applyFont="1" applyFill="1" applyBorder="1"/>
    <xf numFmtId="0" fontId="0" fillId="0" borderId="0" xfId="0" quotePrefix="1"/>
    <xf numFmtId="0" fontId="10" fillId="0" borderId="0" xfId="0" applyFont="1" applyAlignment="1">
      <alignment horizontal="right"/>
    </xf>
    <xf numFmtId="0" fontId="13" fillId="0" borderId="0" xfId="0" applyFont="1"/>
    <xf numFmtId="0" fontId="0" fillId="6" borderId="4" xfId="0" applyFill="1" applyBorder="1"/>
    <xf numFmtId="0" fontId="12" fillId="0" borderId="0" xfId="0" applyFont="1"/>
    <xf numFmtId="0" fontId="14" fillId="0" borderId="0" xfId="0" applyFont="1"/>
    <xf numFmtId="0" fontId="3" fillId="0" borderId="0" xfId="13"/>
    <xf numFmtId="0" fontId="16" fillId="7" borderId="0" xfId="0" applyFont="1" applyFill="1"/>
    <xf numFmtId="0" fontId="17" fillId="8" borderId="0" xfId="0" applyFont="1" applyFill="1"/>
    <xf numFmtId="0" fontId="0" fillId="4" borderId="0" xfId="0" applyFill="1"/>
    <xf numFmtId="14" fontId="0" fillId="0" borderId="0" xfId="0" applyNumberFormat="1"/>
    <xf numFmtId="0" fontId="18" fillId="5" borderId="3" xfId="0" applyFont="1" applyFill="1" applyBorder="1"/>
    <xf numFmtId="0" fontId="0" fillId="6" borderId="3" xfId="0" applyFill="1" applyBorder="1" applyAlignment="1">
      <alignment horizontal="center"/>
    </xf>
    <xf numFmtId="9" fontId="15" fillId="6" borderId="3" xfId="14" applyFont="1" applyFill="1" applyBorder="1"/>
    <xf numFmtId="0" fontId="19" fillId="0" borderId="0" xfId="0" applyFont="1"/>
    <xf numFmtId="0" fontId="1" fillId="0" borderId="0" xfId="0" applyFont="1"/>
    <xf numFmtId="14" fontId="1" fillId="0" borderId="0" xfId="0" applyNumberFormat="1" applyFont="1"/>
    <xf numFmtId="44" fontId="1" fillId="0" borderId="0" xfId="15" applyFont="1"/>
    <xf numFmtId="44" fontId="0" fillId="0" borderId="0" xfId="0" applyNumberFormat="1"/>
    <xf numFmtId="0" fontId="20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/>
    <xf numFmtId="9" fontId="0" fillId="0" borderId="9" xfId="14" applyFont="1" applyBorder="1"/>
    <xf numFmtId="44" fontId="15" fillId="0" borderId="10" xfId="16" applyFont="1" applyBorder="1"/>
    <xf numFmtId="44" fontId="15" fillId="0" borderId="9" xfId="16" applyFont="1" applyBorder="1"/>
    <xf numFmtId="44" fontId="0" fillId="0" borderId="9" xfId="16" applyFont="1" applyBorder="1"/>
    <xf numFmtId="0" fontId="0" fillId="0" borderId="0" xfId="0" applyAlignment="1">
      <alignment horizontal="right"/>
    </xf>
    <xf numFmtId="165" fontId="15" fillId="9" borderId="4" xfId="16" applyNumberFormat="1" applyFont="1" applyFill="1" applyBorder="1"/>
  </cellXfs>
  <cellStyles count="17">
    <cellStyle name="Blank" xfId="9"/>
    <cellStyle name="Cool" xfId="1"/>
    <cellStyle name="Currency 2" xfId="15"/>
    <cellStyle name="Currency 2 2" xfId="16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2" builtinId="9" hidden="1"/>
    <cellStyle name="Hyperlink" xfId="2" builtinId="8" hidden="1"/>
    <cellStyle name="Hyperlink" xfId="4" builtinId="8" hidden="1"/>
    <cellStyle name="Hyperlink" xfId="6" builtinId="8" hidden="1"/>
    <cellStyle name="Hyperlink" xfId="11" builtinId="8" hidden="1"/>
    <cellStyle name="Hyperlink" xfId="13" builtinId="8"/>
    <cellStyle name="Normal" xfId="0" builtinId="0"/>
    <cellStyle name="Normal 2" xfId="10"/>
    <cellStyle name="Percent" xfId="14" builtinId="5"/>
    <cellStyle name="Profit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003300"/>
      <rgbColor rgb="00008080"/>
      <rgbColor rgb="003366CC"/>
      <rgbColor rgb="00000066"/>
      <rgbColor rgb="006600CC"/>
      <rgbColor rgb="00990033"/>
      <rgbColor rgb="00CC3300"/>
      <rgbColor rgb="0080800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4C6F4"/>
      <color rgb="FFC4D0F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atrickcool.me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1857375</xdr:colOff>
      <xdr:row>9</xdr:row>
      <xdr:rowOff>200025</xdr:rowOff>
    </xdr:from>
    <xdr:to>
      <xdr:col>1</xdr:col>
      <xdr:colOff>3228975</xdr:colOff>
      <xdr:row>18</xdr:row>
      <xdr:rowOff>172811</xdr:rowOff>
    </xdr:to>
    <xdr:pic>
      <xdr:nvPicPr>
        <xdr:cNvPr id="2" name="Picture 1" descr="C:\Users\pcool\AppData\Local\Microsoft\Windows\Temporary Internet Files\Content.IE5\J45OQPEK\MC900001025[1]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90850" y="2552700"/>
          <a:ext cx="1371600" cy="17634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6</xdr:row>
      <xdr:rowOff>133350</xdr:rowOff>
    </xdr:from>
    <xdr:to>
      <xdr:col>2</xdr:col>
      <xdr:colOff>1885950</xdr:colOff>
      <xdr:row>8</xdr:row>
      <xdr:rowOff>180975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1638300" y="1285875"/>
          <a:ext cx="1466850" cy="428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Pat's Site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New.xlsx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mailto:pscool@pgusd.org?subject=Hello" TargetMode="External"/><Relationship Id="rId2" Type="http://schemas.openxmlformats.org/officeDocument/2006/relationships/hyperlink" Target="http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2" tint="-9.9978637043366805E-2"/>
    <pageSetUpPr autoPageBreaks="0"/>
  </sheetPr>
  <dimension ref="A1:E10"/>
  <sheetViews>
    <sheetView tabSelected="1" workbookViewId="0">
      <selection activeCell="F22" sqref="F22"/>
    </sheetView>
  </sheetViews>
  <sheetFormatPr baseColWidth="10" defaultColWidth="8.83203125" defaultRowHeight="14" x14ac:dyDescent="0"/>
  <cols>
    <col min="1" max="1" width="17" bestFit="1" customWidth="1"/>
    <col min="2" max="2" width="48.83203125" bestFit="1" customWidth="1"/>
    <col min="3" max="3" width="24.33203125" bestFit="1" customWidth="1"/>
    <col min="4" max="4" width="7.5" customWidth="1"/>
    <col min="5" max="5" width="29" customWidth="1"/>
    <col min="6" max="10" width="9.33203125" customWidth="1"/>
  </cols>
  <sheetData>
    <row r="1" spans="1:5">
      <c r="D1" s="2"/>
    </row>
    <row r="2" spans="1:5" ht="23">
      <c r="A2" s="6" t="s">
        <v>12</v>
      </c>
      <c r="B2" s="5" t="s">
        <v>14</v>
      </c>
      <c r="E2">
        <v>7</v>
      </c>
    </row>
    <row r="3" spans="1:5" ht="23">
      <c r="A3" s="6" t="s">
        <v>11</v>
      </c>
      <c r="B3" s="5" t="s">
        <v>15</v>
      </c>
      <c r="D3" s="2"/>
      <c r="E3">
        <v>5</v>
      </c>
    </row>
    <row r="4" spans="1:5" ht="23">
      <c r="A4" s="6" t="s">
        <v>9</v>
      </c>
      <c r="B4" s="5" t="s">
        <v>17</v>
      </c>
      <c r="D4" s="2"/>
      <c r="E4">
        <v>17</v>
      </c>
    </row>
    <row r="5" spans="1:5" ht="23">
      <c r="A5" s="6" t="s">
        <v>10</v>
      </c>
      <c r="B5" s="5" t="s">
        <v>18</v>
      </c>
      <c r="D5" s="2"/>
      <c r="E5">
        <v>8</v>
      </c>
    </row>
    <row r="6" spans="1:5" ht="23">
      <c r="A6" s="6" t="s">
        <v>0</v>
      </c>
      <c r="B6" s="5" t="s">
        <v>19</v>
      </c>
      <c r="E6">
        <v>2</v>
      </c>
    </row>
    <row r="7" spans="1:5" ht="23">
      <c r="A7" s="6" t="s">
        <v>1</v>
      </c>
      <c r="B7" s="5" t="s">
        <v>16</v>
      </c>
      <c r="E7">
        <v>12</v>
      </c>
    </row>
    <row r="9" spans="1:5" ht="15" thickBot="1"/>
    <row r="10" spans="1:5" ht="18" thickBot="1">
      <c r="C10" s="7" t="s">
        <v>13</v>
      </c>
      <c r="D10" s="8"/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3"/>
  </sheetPr>
  <dimension ref="A1:K6"/>
  <sheetViews>
    <sheetView workbookViewId="0">
      <selection activeCell="B7" sqref="B7"/>
    </sheetView>
  </sheetViews>
  <sheetFormatPr baseColWidth="10" defaultColWidth="8.83203125" defaultRowHeight="14" x14ac:dyDescent="0"/>
  <cols>
    <col min="1" max="7" width="9.5" customWidth="1"/>
    <col min="8" max="8" width="45.5" bestFit="1" customWidth="1"/>
    <col min="9" max="9" width="10" customWidth="1"/>
    <col min="10" max="10" width="2.5" customWidth="1"/>
    <col min="11" max="11" width="85.5" customWidth="1"/>
  </cols>
  <sheetData>
    <row r="1" spans="1:11" ht="18">
      <c r="H1" s="3" t="s">
        <v>3</v>
      </c>
      <c r="I1" s="4"/>
    </row>
    <row r="2" spans="1:11" ht="18">
      <c r="A2" s="5"/>
      <c r="H2" s="3" t="s">
        <v>2</v>
      </c>
      <c r="I2" s="4"/>
    </row>
    <row r="3" spans="1:11" ht="18">
      <c r="H3" s="3" t="s">
        <v>7</v>
      </c>
      <c r="I3" s="4"/>
    </row>
    <row r="4" spans="1:11" ht="18">
      <c r="H4" s="3" t="s">
        <v>4</v>
      </c>
      <c r="I4" s="4"/>
      <c r="K4" s="9" t="s">
        <v>20</v>
      </c>
    </row>
    <row r="5" spans="1:11" ht="18">
      <c r="H5" s="3" t="s">
        <v>6</v>
      </c>
      <c r="I5" s="4"/>
      <c r="K5" t="s">
        <v>8</v>
      </c>
    </row>
    <row r="6" spans="1:11" ht="18">
      <c r="A6" s="1" t="s">
        <v>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499984740745262"/>
  </sheetPr>
  <dimension ref="C2:C14"/>
  <sheetViews>
    <sheetView workbookViewId="0">
      <selection activeCell="C22" sqref="C22"/>
    </sheetView>
  </sheetViews>
  <sheetFormatPr baseColWidth="10" defaultColWidth="8.83203125" defaultRowHeight="14" x14ac:dyDescent="0"/>
  <cols>
    <col min="3" max="3" width="39.5" bestFit="1" customWidth="1"/>
    <col min="6" max="6" width="9.33203125" customWidth="1"/>
  </cols>
  <sheetData>
    <row r="2" spans="3:3">
      <c r="C2" s="11" t="s">
        <v>21</v>
      </c>
    </row>
    <row r="4" spans="3:3">
      <c r="C4" s="11" t="s">
        <v>24</v>
      </c>
    </row>
    <row r="6" spans="3:3" ht="15">
      <c r="C6" s="10" t="s">
        <v>22</v>
      </c>
    </row>
    <row r="12" spans="3:3">
      <c r="C12" s="11" t="s">
        <v>23</v>
      </c>
    </row>
    <row r="14" spans="3:3">
      <c r="C14" s="11" t="s">
        <v>25</v>
      </c>
    </row>
  </sheetData>
  <hyperlinks>
    <hyperlink ref="C2" location="'Practice Functions'!A1" display="This goes to the &quot;Practice Functions&quot; sheet"/>
    <hyperlink ref="C12" r:id="rId1"/>
    <hyperlink ref="C4" r:id="rId2"/>
    <hyperlink ref="C14" r:id="rId3"/>
  </hyperlinks>
  <pageMargins left="0.7" right="0.7" top="0.75" bottom="0.75" header="0.3" footer="0.3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workbookViewId="0">
      <selection activeCell="G38" sqref="G38"/>
    </sheetView>
  </sheetViews>
  <sheetFormatPr baseColWidth="10" defaultColWidth="8.83203125" defaultRowHeight="14" x14ac:dyDescent="0"/>
  <cols>
    <col min="3" max="3" width="9.6640625" bestFit="1" customWidth="1"/>
  </cols>
  <sheetData>
    <row r="2" spans="2:5">
      <c r="B2" t="s">
        <v>72</v>
      </c>
    </row>
    <row r="3" spans="2:5">
      <c r="B3" t="s">
        <v>73</v>
      </c>
      <c r="C3" t="s">
        <v>74</v>
      </c>
      <c r="D3" t="s">
        <v>75</v>
      </c>
      <c r="E3" t="s">
        <v>76</v>
      </c>
    </row>
    <row r="4" spans="2:5">
      <c r="B4">
        <v>0.1</v>
      </c>
      <c r="C4">
        <v>0.3</v>
      </c>
      <c r="D4">
        <v>0.1</v>
      </c>
      <c r="E4">
        <v>0.5</v>
      </c>
    </row>
    <row r="5" spans="2:5">
      <c r="B5">
        <v>70</v>
      </c>
      <c r="C5">
        <v>95</v>
      </c>
      <c r="D5">
        <v>80</v>
      </c>
      <c r="E5">
        <v>132.99999999999997</v>
      </c>
    </row>
    <row r="7" spans="2:5">
      <c r="B7">
        <f>SUMPRODUCT(B4:E4,B5:E5)</f>
        <v>109.99999999999999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18" sqref="D18"/>
    </sheetView>
  </sheetViews>
  <sheetFormatPr baseColWidth="10" defaultColWidth="8.83203125" defaultRowHeight="14" x14ac:dyDescent="0"/>
  <cols>
    <col min="1" max="1" width="12.6640625" bestFit="1" customWidth="1"/>
    <col min="2" max="2" width="8" bestFit="1" customWidth="1"/>
    <col min="3" max="3" width="12.33203125" bestFit="1" customWidth="1"/>
    <col min="4" max="4" width="14.1640625" bestFit="1" customWidth="1"/>
    <col min="5" max="5" width="10.1640625" bestFit="1" customWidth="1"/>
  </cols>
  <sheetData>
    <row r="1" spans="1:5" ht="21">
      <c r="A1" s="24" t="s">
        <v>61</v>
      </c>
    </row>
    <row r="2" spans="1:5">
      <c r="A2" s="25" t="s">
        <v>62</v>
      </c>
      <c r="B2" s="26" t="s">
        <v>63</v>
      </c>
      <c r="C2" s="26" t="s">
        <v>64</v>
      </c>
      <c r="D2" s="27" t="s">
        <v>65</v>
      </c>
      <c r="E2" s="25" t="s">
        <v>66</v>
      </c>
    </row>
    <row r="3" spans="1:5">
      <c r="A3">
        <v>25</v>
      </c>
      <c r="B3" s="28" t="s">
        <v>67</v>
      </c>
      <c r="C3" s="29">
        <f>D3*A3</f>
        <v>20</v>
      </c>
      <c r="D3" s="30">
        <v>0.8</v>
      </c>
      <c r="E3" s="31">
        <v>7</v>
      </c>
    </row>
    <row r="4" spans="1:5">
      <c r="A4">
        <v>50</v>
      </c>
      <c r="B4" s="28" t="s">
        <v>68</v>
      </c>
      <c r="C4" s="29">
        <f t="shared" ref="C4:C6" si="0">D4*A4</f>
        <v>50</v>
      </c>
      <c r="D4" s="30">
        <v>1</v>
      </c>
      <c r="E4" s="32">
        <v>5</v>
      </c>
    </row>
    <row r="5" spans="1:5">
      <c r="A5">
        <v>200</v>
      </c>
      <c r="B5" s="28" t="s">
        <v>69</v>
      </c>
      <c r="C5" s="29">
        <f t="shared" si="0"/>
        <v>0</v>
      </c>
      <c r="D5" s="30">
        <v>0</v>
      </c>
      <c r="E5" s="33">
        <v>1</v>
      </c>
    </row>
    <row r="6" spans="1:5">
      <c r="A6">
        <v>500</v>
      </c>
      <c r="B6" s="28" t="s">
        <v>70</v>
      </c>
      <c r="C6" s="29">
        <f t="shared" si="0"/>
        <v>425</v>
      </c>
      <c r="D6" s="30">
        <v>0.85</v>
      </c>
      <c r="E6" s="33">
        <v>0.5</v>
      </c>
    </row>
    <row r="8" spans="1:5" ht="15" thickBot="1"/>
    <row r="9" spans="1:5" ht="15" thickBot="1">
      <c r="C9" s="34" t="s">
        <v>71</v>
      </c>
      <c r="D9" s="35">
        <f>SUMPRODUCT(C3:C6,E3:E6)</f>
        <v>602.5</v>
      </c>
    </row>
    <row r="17" spans="2:2">
      <c r="B17" s="15"/>
    </row>
  </sheetData>
  <dataConsolidate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"/>
  <sheetViews>
    <sheetView workbookViewId="0">
      <selection activeCell="E26" sqref="E26"/>
    </sheetView>
  </sheetViews>
  <sheetFormatPr baseColWidth="10" defaultColWidth="8.83203125" defaultRowHeight="14" x14ac:dyDescent="0"/>
  <cols>
    <col min="1" max="1" width="10.33203125" bestFit="1" customWidth="1"/>
    <col min="2" max="2" width="33.83203125" bestFit="1" customWidth="1"/>
    <col min="3" max="5" width="10.5" bestFit="1" customWidth="1"/>
  </cols>
  <sheetData>
    <row r="1" spans="2:5">
      <c r="C1">
        <v>1</v>
      </c>
      <c r="D1">
        <v>2</v>
      </c>
      <c r="E1">
        <v>3</v>
      </c>
    </row>
    <row r="2" spans="2:5">
      <c r="B2">
        <v>1</v>
      </c>
      <c r="C2" t="s">
        <v>53</v>
      </c>
      <c r="D2" t="s">
        <v>54</v>
      </c>
      <c r="E2" t="s">
        <v>55</v>
      </c>
    </row>
    <row r="3" spans="2:5">
      <c r="B3">
        <v>2</v>
      </c>
      <c r="C3" t="s">
        <v>56</v>
      </c>
      <c r="D3" t="s">
        <v>57</v>
      </c>
      <c r="E3" t="s">
        <v>55</v>
      </c>
    </row>
    <row r="4" spans="2:5">
      <c r="B4">
        <v>3</v>
      </c>
      <c r="C4" t="s">
        <v>55</v>
      </c>
      <c r="D4" t="s">
        <v>55</v>
      </c>
      <c r="E4" t="s">
        <v>55</v>
      </c>
    </row>
    <row r="5" spans="2:5">
      <c r="C5" t="s">
        <v>58</v>
      </c>
      <c r="D5" t="s">
        <v>59</v>
      </c>
    </row>
    <row r="6" spans="2:5">
      <c r="B6" t="str">
        <f>INDEX(C2:E4,MATCH(C6,B2:B4),MATCH(D6,C1:E1))</f>
        <v>Patrick</v>
      </c>
      <c r="C6">
        <v>1</v>
      </c>
      <c r="D6">
        <v>1</v>
      </c>
    </row>
    <row r="7" spans="2:5">
      <c r="B7" s="5" t="s">
        <v>60</v>
      </c>
    </row>
  </sheetData>
  <dataValidations count="2">
    <dataValidation type="list" allowBlank="1" showInputMessage="1" showErrorMessage="1" sqref="D6">
      <formula1>$C$1:$E$1</formula1>
    </dataValidation>
    <dataValidation type="list" allowBlank="1" showInputMessage="1" showErrorMessage="1" sqref="C6">
      <formula1>$B$2:$B$4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3" sqref="H13"/>
    </sheetView>
  </sheetViews>
  <sheetFormatPr baseColWidth="10" defaultColWidth="8.83203125" defaultRowHeight="14" x14ac:dyDescent="0"/>
  <cols>
    <col min="1" max="1" width="15" bestFit="1" customWidth="1"/>
    <col min="2" max="2" width="15.1640625" bestFit="1" customWidth="1"/>
    <col min="3" max="3" width="15" bestFit="1" customWidth="1"/>
    <col min="4" max="4" width="15.1640625" bestFit="1" customWidth="1"/>
    <col min="5" max="5" width="13.5" customWidth="1"/>
    <col min="6" max="6" width="14.5" bestFit="1" customWidth="1"/>
    <col min="7" max="9" width="13.5" customWidth="1"/>
  </cols>
  <sheetData>
    <row r="1" spans="1:9" ht="18">
      <c r="A1" s="12" t="s">
        <v>26</v>
      </c>
      <c r="B1" s="13" t="s">
        <v>27</v>
      </c>
      <c r="E1" s="14"/>
      <c r="F1" s="14"/>
      <c r="G1" s="14"/>
      <c r="H1" s="14"/>
      <c r="I1" s="14"/>
    </row>
    <row r="2" spans="1:9">
      <c r="A2" s="15">
        <f ca="1">TODAY()</f>
        <v>41884</v>
      </c>
      <c r="B2" s="16" t="s">
        <v>28</v>
      </c>
      <c r="C2" s="16" t="s">
        <v>29</v>
      </c>
      <c r="D2" s="16" t="s">
        <v>30</v>
      </c>
      <c r="E2" s="16" t="s">
        <v>31</v>
      </c>
      <c r="F2" s="16" t="s">
        <v>32</v>
      </c>
      <c r="G2" s="16" t="s">
        <v>33</v>
      </c>
    </row>
    <row r="3" spans="1:9">
      <c r="B3" s="17">
        <v>1</v>
      </c>
      <c r="C3" s="18">
        <v>0.02</v>
      </c>
      <c r="D3" s="18">
        <v>0.04</v>
      </c>
      <c r="E3" s="18">
        <v>0.05</v>
      </c>
      <c r="F3" s="18">
        <v>0.08</v>
      </c>
      <c r="G3" s="18">
        <v>0.09</v>
      </c>
    </row>
    <row r="4" spans="1:9">
      <c r="B4" s="17">
        <v>5</v>
      </c>
      <c r="C4" s="18">
        <v>0.03</v>
      </c>
      <c r="D4" s="18">
        <v>0.05</v>
      </c>
      <c r="E4" s="18">
        <v>0.08</v>
      </c>
      <c r="F4" s="18">
        <v>0.09</v>
      </c>
      <c r="G4" s="18">
        <v>0.12</v>
      </c>
    </row>
    <row r="5" spans="1:9">
      <c r="B5" s="17">
        <v>10</v>
      </c>
      <c r="C5" s="18">
        <v>0.06</v>
      </c>
      <c r="D5" s="18">
        <v>7.0000000000000007E-2</v>
      </c>
      <c r="E5" s="18">
        <v>0.1</v>
      </c>
      <c r="F5" s="18">
        <v>0.11</v>
      </c>
      <c r="G5" s="18">
        <v>0.14000000000000001</v>
      </c>
    </row>
    <row r="6" spans="1:9">
      <c r="B6" s="17">
        <v>15</v>
      </c>
      <c r="C6" s="18">
        <v>0.08</v>
      </c>
      <c r="D6" s="18">
        <v>0.09</v>
      </c>
      <c r="E6" s="18">
        <v>0.12</v>
      </c>
      <c r="F6" s="18">
        <v>0.13</v>
      </c>
      <c r="G6" s="18">
        <v>0.16</v>
      </c>
    </row>
    <row r="7" spans="1:9">
      <c r="B7" s="17">
        <v>25</v>
      </c>
      <c r="C7" s="18">
        <v>0.1</v>
      </c>
      <c r="D7" s="18">
        <v>0.12</v>
      </c>
      <c r="E7" s="18">
        <v>0.14000000000000001</v>
      </c>
      <c r="F7" s="18">
        <v>0.15</v>
      </c>
      <c r="G7" s="18">
        <v>0.2</v>
      </c>
    </row>
    <row r="11" spans="1:9" ht="15">
      <c r="A11" s="19" t="s">
        <v>34</v>
      </c>
      <c r="B11" s="19" t="s">
        <v>35</v>
      </c>
      <c r="C11" s="19" t="s">
        <v>36</v>
      </c>
      <c r="D11" s="19" t="s">
        <v>37</v>
      </c>
      <c r="E11" s="19" t="s">
        <v>38</v>
      </c>
      <c r="F11" s="19" t="s">
        <v>39</v>
      </c>
      <c r="G11" s="19" t="s">
        <v>40</v>
      </c>
      <c r="H11" s="19" t="s">
        <v>41</v>
      </c>
    </row>
    <row r="12" spans="1:9" ht="15">
      <c r="A12" s="20" t="s">
        <v>42</v>
      </c>
      <c r="B12" s="20" t="s">
        <v>29</v>
      </c>
      <c r="C12" s="21">
        <v>40022</v>
      </c>
      <c r="D12">
        <f ca="1">DATEDIF(C12,$A$2,"Y")</f>
        <v>5</v>
      </c>
      <c r="E12">
        <f ca="1">VLOOKUP(D12,$B$3:$B$7,1,TRUE)</f>
        <v>5</v>
      </c>
      <c r="F12">
        <f ca="1">INDEX($C$3:$G$7,MATCH(E12,$B$3:$B$7,0),MATCH(B12,$C$2:$G$2,0))</f>
        <v>0.03</v>
      </c>
      <c r="G12" s="22">
        <v>20000</v>
      </c>
      <c r="H12" s="23">
        <f ca="1">G12*F12</f>
        <v>600</v>
      </c>
    </row>
    <row r="13" spans="1:9" ht="15">
      <c r="A13" s="20" t="s">
        <v>43</v>
      </c>
      <c r="B13" s="20" t="s">
        <v>33</v>
      </c>
      <c r="C13" s="21">
        <v>29968</v>
      </c>
      <c r="D13">
        <f t="shared" ref="D13:D22" ca="1" si="0">DATEDIF(C13,$A$2,"Y")</f>
        <v>32</v>
      </c>
      <c r="E13">
        <f ca="1">VLOOKUP(D13,$B$3:$B$7,1,TRUE)</f>
        <v>25</v>
      </c>
      <c r="F13">
        <f t="shared" ref="F13:F22" ca="1" si="1">INDEX($C$3:$G$7,MATCH(E13,$B$3:$B$7,0),MATCH(B13,$C$2:$G$2,0))</f>
        <v>0.2</v>
      </c>
      <c r="G13" s="22">
        <v>250000</v>
      </c>
      <c r="H13" s="23">
        <f t="shared" ref="H13:H22" ca="1" si="2">G13*F13</f>
        <v>50000</v>
      </c>
    </row>
    <row r="14" spans="1:9" ht="15">
      <c r="A14" s="20" t="s">
        <v>44</v>
      </c>
      <c r="B14" s="20" t="s">
        <v>29</v>
      </c>
      <c r="C14" s="21">
        <v>34776</v>
      </c>
      <c r="D14">
        <f t="shared" ca="1" si="0"/>
        <v>19</v>
      </c>
      <c r="E14">
        <f t="shared" ref="E14:E22" ca="1" si="3">VLOOKUP(D14,$B$3:$B$7,1,TRUE)</f>
        <v>15</v>
      </c>
      <c r="F14">
        <f t="shared" ca="1" si="1"/>
        <v>0.08</v>
      </c>
      <c r="G14" s="22">
        <v>40000</v>
      </c>
      <c r="H14" s="23">
        <f t="shared" ca="1" si="2"/>
        <v>3200</v>
      </c>
    </row>
    <row r="15" spans="1:9" ht="15">
      <c r="A15" s="20" t="s">
        <v>45</v>
      </c>
      <c r="B15" s="20" t="s">
        <v>32</v>
      </c>
      <c r="C15" s="21">
        <v>30302</v>
      </c>
      <c r="D15">
        <f t="shared" ca="1" si="0"/>
        <v>31</v>
      </c>
      <c r="E15">
        <f t="shared" ca="1" si="3"/>
        <v>25</v>
      </c>
      <c r="F15">
        <f t="shared" ca="1" si="1"/>
        <v>0.15</v>
      </c>
      <c r="G15" s="22">
        <v>120000</v>
      </c>
      <c r="H15" s="23">
        <f t="shared" ca="1" si="2"/>
        <v>18000</v>
      </c>
    </row>
    <row r="16" spans="1:9" ht="15">
      <c r="A16" s="20" t="s">
        <v>46</v>
      </c>
      <c r="B16" s="20" t="s">
        <v>30</v>
      </c>
      <c r="C16" s="21">
        <v>36781</v>
      </c>
      <c r="D16">
        <f t="shared" ca="1" si="0"/>
        <v>13</v>
      </c>
      <c r="E16">
        <f t="shared" ca="1" si="3"/>
        <v>10</v>
      </c>
      <c r="F16">
        <f t="shared" ca="1" si="1"/>
        <v>7.0000000000000007E-2</v>
      </c>
      <c r="G16" s="22">
        <v>65000</v>
      </c>
      <c r="H16" s="23">
        <f t="shared" ca="1" si="2"/>
        <v>4550</v>
      </c>
    </row>
    <row r="17" spans="1:8" ht="15">
      <c r="A17" s="20" t="s">
        <v>47</v>
      </c>
      <c r="B17" s="20" t="s">
        <v>29</v>
      </c>
      <c r="C17" s="21">
        <v>38542</v>
      </c>
      <c r="D17">
        <f t="shared" ca="1" si="0"/>
        <v>9</v>
      </c>
      <c r="E17">
        <f t="shared" ca="1" si="3"/>
        <v>5</v>
      </c>
      <c r="F17">
        <f t="shared" ca="1" si="1"/>
        <v>0.03</v>
      </c>
      <c r="G17" s="22">
        <v>30000</v>
      </c>
      <c r="H17" s="23">
        <f t="shared" ca="1" si="2"/>
        <v>900</v>
      </c>
    </row>
    <row r="18" spans="1:8" ht="15">
      <c r="A18" s="20" t="s">
        <v>48</v>
      </c>
      <c r="B18" s="20" t="s">
        <v>32</v>
      </c>
      <c r="C18" s="21">
        <v>32525</v>
      </c>
      <c r="D18">
        <f t="shared" ca="1" si="0"/>
        <v>25</v>
      </c>
      <c r="E18">
        <f t="shared" ca="1" si="3"/>
        <v>25</v>
      </c>
      <c r="F18">
        <f t="shared" ca="1" si="1"/>
        <v>0.15</v>
      </c>
      <c r="G18" s="22">
        <v>100000</v>
      </c>
      <c r="H18" s="23">
        <f t="shared" ca="1" si="2"/>
        <v>15000</v>
      </c>
    </row>
    <row r="19" spans="1:8" ht="15">
      <c r="A19" s="20" t="s">
        <v>49</v>
      </c>
      <c r="B19" s="20" t="s">
        <v>31</v>
      </c>
      <c r="C19" s="21">
        <v>34500</v>
      </c>
      <c r="D19">
        <f t="shared" ca="1" si="0"/>
        <v>20</v>
      </c>
      <c r="E19">
        <f t="shared" ca="1" si="3"/>
        <v>15</v>
      </c>
      <c r="F19">
        <f t="shared" ca="1" si="1"/>
        <v>0.12</v>
      </c>
      <c r="G19" s="22">
        <v>75000</v>
      </c>
      <c r="H19" s="23">
        <f t="shared" ca="1" si="2"/>
        <v>9000</v>
      </c>
    </row>
    <row r="20" spans="1:8" ht="15">
      <c r="A20" s="20" t="s">
        <v>50</v>
      </c>
      <c r="B20" s="20" t="s">
        <v>29</v>
      </c>
      <c r="C20" s="21">
        <v>41207</v>
      </c>
      <c r="D20">
        <f t="shared" ca="1" si="0"/>
        <v>1</v>
      </c>
      <c r="E20">
        <f t="shared" ca="1" si="3"/>
        <v>1</v>
      </c>
      <c r="F20">
        <f t="shared" ca="1" si="1"/>
        <v>0.02</v>
      </c>
      <c r="G20" s="22">
        <v>22000</v>
      </c>
      <c r="H20" s="23">
        <f t="shared" ca="1" si="2"/>
        <v>440</v>
      </c>
    </row>
    <row r="21" spans="1:8" ht="15">
      <c r="A21" s="20" t="s">
        <v>51</v>
      </c>
      <c r="B21" s="20" t="s">
        <v>29</v>
      </c>
      <c r="C21" s="21">
        <v>41133</v>
      </c>
      <c r="D21">
        <f t="shared" ca="1" si="0"/>
        <v>2</v>
      </c>
      <c r="E21">
        <f t="shared" ca="1" si="3"/>
        <v>1</v>
      </c>
      <c r="F21">
        <f t="shared" ca="1" si="1"/>
        <v>0.02</v>
      </c>
      <c r="G21" s="22">
        <v>19000</v>
      </c>
      <c r="H21" s="23">
        <f t="shared" ca="1" si="2"/>
        <v>380</v>
      </c>
    </row>
    <row r="22" spans="1:8" ht="15">
      <c r="A22" s="20" t="s">
        <v>52</v>
      </c>
      <c r="B22" s="20" t="s">
        <v>31</v>
      </c>
      <c r="C22" s="21">
        <v>36228</v>
      </c>
      <c r="D22">
        <f t="shared" ca="1" si="0"/>
        <v>15</v>
      </c>
      <c r="E22">
        <f t="shared" ca="1" si="3"/>
        <v>15</v>
      </c>
      <c r="F22">
        <f t="shared" ca="1" si="1"/>
        <v>0.12</v>
      </c>
      <c r="G22" s="22">
        <v>80000</v>
      </c>
      <c r="H22" s="23">
        <f t="shared" ca="1" si="2"/>
        <v>9600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Practice Functions</vt:lpstr>
      <vt:lpstr>Import</vt:lpstr>
      <vt:lpstr>Hyperlinks </vt:lpstr>
      <vt:lpstr>Practice Goal Seek</vt:lpstr>
      <vt:lpstr>Goal Seek and Scenarios</vt:lpstr>
      <vt:lpstr>Index Match</vt:lpstr>
      <vt:lpstr>Bonuses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Cool</dc:creator>
  <cp:lastModifiedBy>Patrick Cool</cp:lastModifiedBy>
  <cp:lastPrinted>2014-03-06T22:39:43Z</cp:lastPrinted>
  <dcterms:created xsi:type="dcterms:W3CDTF">2014-01-12T23:31:19Z</dcterms:created>
  <dcterms:modified xsi:type="dcterms:W3CDTF">2014-09-03T00:12:15Z</dcterms:modified>
</cp:coreProperties>
</file>