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F:\LW4\数据和图\中国省级碳排放数据\"/>
    </mc:Choice>
  </mc:AlternateContent>
  <xr:revisionPtr revIDLastSave="0" documentId="13_ncr:1_{EFFC0826-71EA-4FA8-8481-6EFEEE4BF14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CO2 emission" sheetId="4" r:id="rId1"/>
    <sheet name="Energy and electricity" sheetId="1" r:id="rId2"/>
    <sheet name="Urbanization" sheetId="2" r:id="rId3"/>
    <sheet name="Traffic volume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35" i="2" l="1"/>
  <c r="L35" i="2"/>
  <c r="K35" i="2"/>
  <c r="J35" i="2"/>
  <c r="I35" i="2"/>
  <c r="F35" i="2"/>
  <c r="E35" i="2"/>
  <c r="D35" i="2"/>
  <c r="C35" i="2"/>
  <c r="B35" i="2"/>
  <c r="F17" i="2"/>
  <c r="W11" i="2"/>
  <c r="X11" i="2"/>
  <c r="Y11" i="2"/>
  <c r="Z11" i="2"/>
  <c r="AA11" i="2"/>
  <c r="S29" i="2"/>
  <c r="R29" i="2"/>
  <c r="Q29" i="2"/>
  <c r="P29" i="2"/>
  <c r="AA29" i="2"/>
  <c r="Z29" i="2"/>
  <c r="Y29" i="2"/>
  <c r="X29" i="2"/>
  <c r="W29" i="2"/>
  <c r="T29" i="2"/>
  <c r="S23" i="2"/>
  <c r="R23" i="2"/>
  <c r="Q23" i="2"/>
  <c r="P23" i="2"/>
  <c r="AA23" i="2"/>
  <c r="Z23" i="2"/>
  <c r="Y23" i="2"/>
  <c r="X23" i="2"/>
  <c r="W23" i="2"/>
  <c r="T23" i="2"/>
  <c r="AA17" i="2"/>
  <c r="Z17" i="2"/>
  <c r="Y17" i="2"/>
  <c r="X17" i="2"/>
  <c r="W17" i="2"/>
  <c r="S17" i="2"/>
  <c r="R17" i="2"/>
  <c r="Q17" i="2"/>
  <c r="P17" i="2"/>
  <c r="T17" i="2"/>
  <c r="S11" i="2"/>
  <c r="R11" i="2"/>
  <c r="Q11" i="2"/>
  <c r="P11" i="2"/>
  <c r="T11" i="2"/>
  <c r="L29" i="2"/>
  <c r="K29" i="2"/>
  <c r="J29" i="2"/>
  <c r="I29" i="2"/>
  <c r="M29" i="2"/>
  <c r="K23" i="2"/>
  <c r="L17" i="2"/>
  <c r="J17" i="2"/>
  <c r="M17" i="2"/>
  <c r="L11" i="2"/>
  <c r="L23" i="2" s="1"/>
  <c r="K11" i="2"/>
  <c r="K17" i="2" s="1"/>
  <c r="J11" i="2"/>
  <c r="J23" i="2" s="1"/>
  <c r="I11" i="2"/>
  <c r="I17" i="2" s="1"/>
  <c r="M11" i="2"/>
  <c r="M23" i="2" s="1"/>
  <c r="E29" i="2"/>
  <c r="D29" i="2"/>
  <c r="C29" i="2"/>
  <c r="B29" i="2"/>
  <c r="F29" i="2"/>
  <c r="E23" i="2"/>
  <c r="D23" i="2"/>
  <c r="C23" i="2"/>
  <c r="B23" i="2"/>
  <c r="F23" i="2"/>
  <c r="E17" i="2"/>
  <c r="D17" i="2"/>
  <c r="C17" i="2"/>
  <c r="B17" i="2"/>
  <c r="E11" i="2"/>
  <c r="D11" i="2"/>
  <c r="C11" i="2"/>
  <c r="B11" i="2"/>
  <c r="F11" i="2"/>
  <c r="I23" i="2" l="1"/>
</calcChain>
</file>

<file path=xl/sharedStrings.xml><?xml version="1.0" encoding="utf-8"?>
<sst xmlns="http://schemas.openxmlformats.org/spreadsheetml/2006/main" count="305" uniqueCount="80">
  <si>
    <t>原油万吨</t>
    <phoneticPr fontId="1" type="noConversion"/>
  </si>
  <si>
    <t>煤炭万吨</t>
    <phoneticPr fontId="1" type="noConversion"/>
  </si>
  <si>
    <t>电力消耗量（亿千瓦时</t>
    <phoneticPr fontId="1" type="noConversion"/>
  </si>
  <si>
    <t>天然气消耗量亿立方米</t>
    <phoneticPr fontId="1" type="noConversion"/>
  </si>
  <si>
    <t>贵州</t>
    <phoneticPr fontId="1" type="noConversion"/>
  </si>
  <si>
    <t>广西</t>
    <phoneticPr fontId="1" type="noConversion"/>
  </si>
  <si>
    <t>江西</t>
    <phoneticPr fontId="1" type="noConversion"/>
  </si>
  <si>
    <t xml:space="preserve"> 宁夏</t>
    <phoneticPr fontId="1" type="noConversion"/>
  </si>
  <si>
    <t>总人口</t>
    <phoneticPr fontId="1" type="noConversion"/>
  </si>
  <si>
    <t>城镇化率</t>
    <phoneticPr fontId="1" type="noConversion"/>
  </si>
  <si>
    <t>乡村人口</t>
    <phoneticPr fontId="1" type="noConversion"/>
  </si>
  <si>
    <t>城镇人口</t>
    <phoneticPr fontId="1" type="noConversion"/>
  </si>
  <si>
    <t>贵州/万人</t>
    <phoneticPr fontId="1" type="noConversion"/>
  </si>
  <si>
    <t>广西/万人</t>
    <phoneticPr fontId="1" type="noConversion"/>
  </si>
  <si>
    <t>江西/万人</t>
    <phoneticPr fontId="1" type="noConversion"/>
  </si>
  <si>
    <t>宁夏/万人</t>
    <phoneticPr fontId="1" type="noConversion"/>
  </si>
  <si>
    <r>
      <t>Introduction/</t>
    </r>
    <r>
      <rPr>
        <b/>
        <sz val="11"/>
        <color theme="1"/>
        <rFont val="仿宋"/>
        <family val="3"/>
        <charset val="134"/>
      </rPr>
      <t>简介</t>
    </r>
  </si>
  <si>
    <r>
      <t>Content/</t>
    </r>
    <r>
      <rPr>
        <b/>
        <sz val="11"/>
        <color theme="1"/>
        <rFont val="仿宋"/>
        <family val="3"/>
        <charset val="134"/>
      </rPr>
      <t>内容</t>
    </r>
  </si>
  <si>
    <r>
      <t>China provincial CO</t>
    </r>
    <r>
      <rPr>
        <b/>
        <vertAlign val="subscript"/>
        <sz val="11"/>
        <color theme="1"/>
        <rFont val="Calibri"/>
        <family val="2"/>
      </rPr>
      <t>2</t>
    </r>
    <r>
      <rPr>
        <b/>
        <sz val="11"/>
        <color theme="1"/>
        <rFont val="Calibri"/>
        <family val="2"/>
      </rPr>
      <t xml:space="preserve"> emission inventory (by IPCC Sectoral Approach)
</t>
    </r>
    <r>
      <rPr>
        <b/>
        <sz val="11"/>
        <color theme="1"/>
        <rFont val="仿宋"/>
        <family val="3"/>
        <charset val="134"/>
      </rPr>
      <t>中国省级二氧化碳排放清单（</t>
    </r>
    <r>
      <rPr>
        <b/>
        <sz val="11"/>
        <color theme="1"/>
        <rFont val="Calibri"/>
        <family val="2"/>
      </rPr>
      <t>IPCC</t>
    </r>
    <r>
      <rPr>
        <b/>
        <sz val="11"/>
        <color theme="1"/>
        <rFont val="仿宋"/>
        <family val="3"/>
        <charset val="134"/>
      </rPr>
      <t>部门核算法）</t>
    </r>
    <phoneticPr fontId="1" type="noConversion"/>
  </si>
  <si>
    <r>
      <t>Type/</t>
    </r>
    <r>
      <rPr>
        <b/>
        <sz val="11"/>
        <color theme="1"/>
        <rFont val="仿宋"/>
        <family val="3"/>
        <charset val="134"/>
      </rPr>
      <t>类型</t>
    </r>
  </si>
  <si>
    <r>
      <t>CO</t>
    </r>
    <r>
      <rPr>
        <b/>
        <vertAlign val="subscript"/>
        <sz val="11"/>
        <color theme="1"/>
        <rFont val="Calibri"/>
        <family val="2"/>
      </rPr>
      <t>2</t>
    </r>
    <phoneticPr fontId="1" type="noConversion"/>
  </si>
  <si>
    <r>
      <t>Timeseries/</t>
    </r>
    <r>
      <rPr>
        <b/>
        <sz val="11"/>
        <color theme="1"/>
        <rFont val="仿宋"/>
        <family val="3"/>
        <charset val="134"/>
      </rPr>
      <t>时间序列</t>
    </r>
  </si>
  <si>
    <t>2010-2019</t>
    <phoneticPr fontId="1" type="noConversion"/>
  </si>
  <si>
    <r>
      <t>Unit/</t>
    </r>
    <r>
      <rPr>
        <b/>
        <sz val="11"/>
        <color theme="1"/>
        <rFont val="仿宋"/>
        <family val="3"/>
        <charset val="134"/>
      </rPr>
      <t>单位</t>
    </r>
  </si>
  <si>
    <t>Million tons</t>
    <phoneticPr fontId="1" type="noConversion"/>
  </si>
  <si>
    <t>Year</t>
    <phoneticPr fontId="1" type="noConversion"/>
  </si>
  <si>
    <t>Beijing</t>
    <phoneticPr fontId="1" type="noConversion"/>
  </si>
  <si>
    <t>Tianjin</t>
    <phoneticPr fontId="1" type="noConversion"/>
  </si>
  <si>
    <t>Hebei</t>
    <phoneticPr fontId="1" type="noConversion"/>
  </si>
  <si>
    <t>Shanxi</t>
    <phoneticPr fontId="1" type="noConversion"/>
  </si>
  <si>
    <t>Inner Mongolia</t>
    <phoneticPr fontId="1" type="noConversion"/>
  </si>
  <si>
    <t>Heilongjiang</t>
    <phoneticPr fontId="1" type="noConversion"/>
  </si>
  <si>
    <t>Jilin</t>
    <phoneticPr fontId="1" type="noConversion"/>
  </si>
  <si>
    <t>Liaoning</t>
    <phoneticPr fontId="1" type="noConversion"/>
  </si>
  <si>
    <t>Jiangsu</t>
    <phoneticPr fontId="1" type="noConversion"/>
  </si>
  <si>
    <t>Zhejiang</t>
    <phoneticPr fontId="1" type="noConversion"/>
  </si>
  <si>
    <t>Shanghai</t>
    <phoneticPr fontId="1" type="noConversion"/>
  </si>
  <si>
    <t>Fujian</t>
    <phoneticPr fontId="1" type="noConversion"/>
  </si>
  <si>
    <t>Shandong</t>
    <phoneticPr fontId="1" type="noConversion"/>
  </si>
  <si>
    <t>Anhui</t>
    <phoneticPr fontId="1" type="noConversion"/>
  </si>
  <si>
    <t>Jiangxi</t>
    <phoneticPr fontId="1" type="noConversion"/>
  </si>
  <si>
    <t>Hubei</t>
    <phoneticPr fontId="1" type="noConversion"/>
  </si>
  <si>
    <t>Hunan</t>
    <phoneticPr fontId="1" type="noConversion"/>
  </si>
  <si>
    <t>Henan</t>
    <phoneticPr fontId="1" type="noConversion"/>
  </si>
  <si>
    <t>Guangdong</t>
    <phoneticPr fontId="1" type="noConversion"/>
  </si>
  <si>
    <t>Guangxi</t>
    <phoneticPr fontId="1" type="noConversion"/>
  </si>
  <si>
    <t>Hainan</t>
    <phoneticPr fontId="1" type="noConversion"/>
  </si>
  <si>
    <t>Shaanxi</t>
    <phoneticPr fontId="1" type="noConversion"/>
  </si>
  <si>
    <t>Qinghai</t>
    <phoneticPr fontId="1" type="noConversion"/>
  </si>
  <si>
    <t>Gansu</t>
    <phoneticPr fontId="1" type="noConversion"/>
  </si>
  <si>
    <t>Ningxia</t>
    <phoneticPr fontId="1" type="noConversion"/>
  </si>
  <si>
    <t>Xinjiang</t>
    <phoneticPr fontId="1" type="noConversion"/>
  </si>
  <si>
    <t>Sichuang</t>
    <phoneticPr fontId="1" type="noConversion"/>
  </si>
  <si>
    <t>Guizhou</t>
    <phoneticPr fontId="1" type="noConversion"/>
  </si>
  <si>
    <t>Chongqing</t>
    <phoneticPr fontId="1" type="noConversion"/>
  </si>
  <si>
    <t>Yunnan</t>
    <phoneticPr fontId="1" type="noConversion"/>
  </si>
  <si>
    <r>
      <t>This spreadsheet provides CO</t>
    </r>
    <r>
      <rPr>
        <b/>
        <vertAlign val="subscript"/>
        <sz val="11"/>
        <color theme="1"/>
        <rFont val="Calibri"/>
        <family val="2"/>
      </rPr>
      <t>2</t>
    </r>
    <r>
      <rPr>
        <b/>
        <sz val="11"/>
        <color theme="1"/>
        <rFont val="Calibri"/>
        <family val="2"/>
      </rPr>
      <t xml:space="preserve"> emission inventory for Chinese provinces. 
</t>
    </r>
    <r>
      <rPr>
        <b/>
        <sz val="11"/>
        <color theme="1"/>
        <rFont val="仿宋"/>
        <family val="3"/>
        <charset val="134"/>
      </rPr>
      <t>该表格文件提供了中国省级二氧化碳排放清单。</t>
    </r>
    <phoneticPr fontId="1" type="noConversion"/>
  </si>
  <si>
    <r>
      <t xml:space="preserve">This spreadsheet provides energy consumption and electricity consumption for Chinese provinces. 
</t>
    </r>
    <r>
      <rPr>
        <b/>
        <sz val="11"/>
        <color theme="1"/>
        <rFont val="仿宋"/>
        <family val="3"/>
        <charset val="134"/>
      </rPr>
      <t>该表格文件提供了中国省级能源和电力消耗清单。</t>
    </r>
    <phoneticPr fontId="1" type="noConversion"/>
  </si>
  <si>
    <t>2015-2019</t>
    <phoneticPr fontId="1" type="noConversion"/>
  </si>
  <si>
    <t>Coal</t>
    <phoneticPr fontId="1" type="noConversion"/>
  </si>
  <si>
    <t>Crude oil</t>
    <phoneticPr fontId="1" type="noConversion"/>
  </si>
  <si>
    <t>Natural gas</t>
    <phoneticPr fontId="1" type="noConversion"/>
  </si>
  <si>
    <t>Electricity</t>
    <phoneticPr fontId="1" type="noConversion"/>
  </si>
  <si>
    <r>
      <t xml:space="preserve">This spreadsheet provides population and urbanization for Chinese provinces. 
</t>
    </r>
    <r>
      <rPr>
        <b/>
        <sz val="11"/>
        <color theme="1"/>
        <rFont val="仿宋"/>
        <family val="3"/>
        <charset val="134"/>
      </rPr>
      <t>该表格文件提供了中国省级人口和城镇化率。</t>
    </r>
    <phoneticPr fontId="1" type="noConversion"/>
  </si>
  <si>
    <t>Urbanization (%)</t>
    <phoneticPr fontId="1" type="noConversion"/>
  </si>
  <si>
    <t>Population (million)</t>
    <phoneticPr fontId="1" type="noConversion"/>
  </si>
  <si>
    <t>Urban population (million)</t>
    <phoneticPr fontId="1" type="noConversion"/>
  </si>
  <si>
    <t>Rural population (million)</t>
    <phoneticPr fontId="1" type="noConversion"/>
  </si>
  <si>
    <r>
      <t xml:space="preserve">This spreadsheet provides traffic volume and  civil vehicle population for Chinese provinces. 
</t>
    </r>
    <r>
      <rPr>
        <b/>
        <sz val="11"/>
        <color theme="1"/>
        <rFont val="仿宋"/>
        <family val="3"/>
        <charset val="134"/>
      </rPr>
      <t>该表格文件提供了中国省级交通运输量和民用汽车保有量。</t>
    </r>
    <phoneticPr fontId="1" type="noConversion"/>
  </si>
  <si>
    <r>
      <t xml:space="preserve">China provincial traffic volume and  civil vehicle population.
</t>
    </r>
    <r>
      <rPr>
        <b/>
        <sz val="11"/>
        <color theme="1"/>
        <rFont val="仿宋"/>
        <family val="3"/>
        <charset val="134"/>
      </rPr>
      <t>中国省级交通运输量和民用汽车保有量。</t>
    </r>
    <phoneticPr fontId="1" type="noConversion"/>
  </si>
  <si>
    <r>
      <t xml:space="preserve">Traffic volume and  civil vehicle population
</t>
    </r>
    <r>
      <rPr>
        <b/>
        <sz val="11"/>
        <color theme="1"/>
        <rFont val="宋体"/>
        <family val="3"/>
        <charset val="134"/>
      </rPr>
      <t>交通运输量和民用汽车保有量</t>
    </r>
    <phoneticPr fontId="1" type="noConversion"/>
  </si>
  <si>
    <r>
      <t xml:space="preserve">Traffic volume (million tons) and  civil vehicle population (million)
</t>
    </r>
    <r>
      <rPr>
        <b/>
        <sz val="11"/>
        <color theme="1"/>
        <rFont val="宋体"/>
        <family val="3"/>
        <charset val="134"/>
      </rPr>
      <t>交通运输量（百万吨）和民用汽车保有量（百万）</t>
    </r>
    <phoneticPr fontId="1" type="noConversion"/>
  </si>
  <si>
    <r>
      <t xml:space="preserve">China provincial population and urbanization.
</t>
    </r>
    <r>
      <rPr>
        <b/>
        <sz val="11"/>
        <color theme="1"/>
        <rFont val="仿宋"/>
        <family val="3"/>
        <charset val="134"/>
      </rPr>
      <t>中国省级人口和城镇化率。</t>
    </r>
    <phoneticPr fontId="1" type="noConversion"/>
  </si>
  <si>
    <r>
      <t xml:space="preserve">Population and urbanization
</t>
    </r>
    <r>
      <rPr>
        <b/>
        <sz val="11"/>
        <color theme="1"/>
        <rFont val="宋体"/>
        <family val="3"/>
        <charset val="134"/>
      </rPr>
      <t>人口和城镇化率</t>
    </r>
    <phoneticPr fontId="1" type="noConversion"/>
  </si>
  <si>
    <r>
      <t xml:space="preserve">Population (million) and urbanization (%)
</t>
    </r>
    <r>
      <rPr>
        <b/>
        <sz val="11"/>
        <color theme="1"/>
        <rFont val="宋体"/>
        <family val="3"/>
        <charset val="134"/>
      </rPr>
      <t>人口（百万）和城镇化率（</t>
    </r>
    <r>
      <rPr>
        <b/>
        <sz val="11"/>
        <color theme="1"/>
        <rFont val="Calibri"/>
        <family val="2"/>
      </rPr>
      <t>%</t>
    </r>
    <r>
      <rPr>
        <b/>
        <sz val="11"/>
        <color theme="1"/>
        <rFont val="宋体"/>
        <family val="3"/>
        <charset val="134"/>
      </rPr>
      <t>）</t>
    </r>
    <phoneticPr fontId="1" type="noConversion"/>
  </si>
  <si>
    <r>
      <t xml:space="preserve">Energy consumption and electricity consumption
</t>
    </r>
    <r>
      <rPr>
        <b/>
        <sz val="11"/>
        <color theme="1"/>
        <rFont val="宋体"/>
        <family val="3"/>
        <charset val="134"/>
      </rPr>
      <t>能源和电力消耗</t>
    </r>
    <phoneticPr fontId="1" type="noConversion"/>
  </si>
  <si>
    <r>
      <t xml:space="preserve">Energy consumption (million tons) and electricity consumption (billion kilowatt-hours)
</t>
    </r>
    <r>
      <rPr>
        <b/>
        <sz val="11"/>
        <color theme="1"/>
        <rFont val="宋体"/>
        <family val="3"/>
        <charset val="134"/>
      </rPr>
      <t>能源消耗（百万吨）和电力消耗（十亿千瓦时）</t>
    </r>
    <phoneticPr fontId="1" type="noConversion"/>
  </si>
  <si>
    <r>
      <t xml:space="preserve">China provincial energy consumption and electricity consumption.
</t>
    </r>
    <r>
      <rPr>
        <b/>
        <sz val="11"/>
        <color theme="1"/>
        <rFont val="仿宋"/>
        <family val="3"/>
        <charset val="134"/>
      </rPr>
      <t>中国省级能源和电力消耗。</t>
    </r>
    <phoneticPr fontId="1" type="noConversion"/>
  </si>
  <si>
    <t>Traffic volume (million tons)</t>
    <phoneticPr fontId="1" type="noConversion"/>
  </si>
  <si>
    <t>Civil vehicle population (million)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</si>
</sst>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6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等线"/>
      <family val="2"/>
      <scheme val="minor"/>
    </font>
    <font>
      <sz val="12"/>
      <color theme="1"/>
      <name val="等线"/>
      <family val="2"/>
      <scheme val="minor"/>
    </font>
    <font>
      <sz val="12"/>
      <color rgb="FF000000"/>
      <name val="Arial"/>
      <family val="2"/>
    </font>
    <font>
      <sz val="11"/>
      <name val="Calibri"/>
      <family val="2"/>
    </font>
    <font>
      <b/>
      <sz val="11"/>
      <color theme="1"/>
      <name val="Calibri"/>
      <family val="2"/>
    </font>
    <font>
      <b/>
      <sz val="11"/>
      <color theme="1"/>
      <name val="仿宋"/>
      <family val="3"/>
      <charset val="134"/>
    </font>
    <font>
      <b/>
      <vertAlign val="subscript"/>
      <sz val="11"/>
      <color theme="1"/>
      <name val="Calibri"/>
      <family val="2"/>
    </font>
    <font>
      <sz val="11"/>
      <color indexed="8"/>
      <name val="Calibri"/>
      <family val="2"/>
    </font>
    <font>
      <b/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E3E3E3"/>
      </bottom>
      <diagonal/>
    </border>
  </borders>
  <cellStyleXfs count="3">
    <xf numFmtId="0" fontId="0" fillId="0" borderId="0"/>
    <xf numFmtId="0" fontId="7" fillId="0" borderId="0"/>
    <xf numFmtId="0" fontId="11" fillId="0" borderId="0" applyFill="0" applyProtection="0"/>
  </cellStyleXfs>
  <cellXfs count="15">
    <xf numFmtId="0" fontId="0" fillId="0" borderId="0" xfId="0"/>
    <xf numFmtId="0" fontId="8" fillId="0" borderId="0" xfId="1" applyFont="1" applyAlignment="1">
      <alignment horizontal="center" vertical="center" wrapText="1"/>
    </xf>
    <xf numFmtId="0" fontId="8" fillId="0" borderId="0" xfId="2" applyFont="1" applyFill="1" applyAlignment="1" applyProtection="1">
      <alignment horizontal="center" vertical="center"/>
    </xf>
    <xf numFmtId="0" fontId="8" fillId="0" borderId="0" xfId="2" applyFont="1" applyFill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8" fillId="0" borderId="0" xfId="2" applyFont="1" applyFill="1" applyAlignment="1" applyProtection="1">
      <alignment horizontal="center" vertical="center" wrapText="1"/>
    </xf>
    <xf numFmtId="0" fontId="8" fillId="0" borderId="0" xfId="1" applyFont="1" applyFill="1" applyAlignment="1">
      <alignment horizontal="center" vertical="center" wrapText="1"/>
    </xf>
    <xf numFmtId="0" fontId="0" fillId="0" borderId="0" xfId="0" applyFill="1"/>
    <xf numFmtId="0" fontId="8" fillId="0" borderId="0" xfId="1" applyFont="1" applyFill="1" applyAlignment="1">
      <alignment horizontal="center" vertical="center" wrapText="1"/>
    </xf>
    <xf numFmtId="0" fontId="4" fillId="0" borderId="0" xfId="0" applyFont="1" applyFill="1"/>
    <xf numFmtId="0" fontId="3" fillId="0" borderId="1" xfId="0" applyFont="1" applyFill="1" applyBorder="1" applyAlignment="1">
      <alignment horizontal="right" vertical="center"/>
    </xf>
    <xf numFmtId="0" fontId="2" fillId="0" borderId="1" xfId="0" applyFont="1" applyFill="1" applyBorder="1" applyAlignment="1">
      <alignment horizontal="right" vertical="center"/>
    </xf>
    <xf numFmtId="0" fontId="5" fillId="0" borderId="0" xfId="0" applyFont="1" applyFill="1"/>
    <xf numFmtId="0" fontId="6" fillId="0" borderId="1" xfId="0" applyFont="1" applyFill="1" applyBorder="1" applyAlignment="1">
      <alignment horizontal="right" vertical="center"/>
    </xf>
    <xf numFmtId="0" fontId="0" fillId="0" borderId="0" xfId="0" applyFont="1" applyFill="1"/>
  </cellXfs>
  <cellStyles count="3">
    <cellStyle name="Normal 3" xfId="2" xr:uid="{6E29F072-589F-4445-9494-E4A42CCD257E}"/>
    <cellStyle name="常规" xfId="0" builtinId="0"/>
    <cellStyle name="常规 2" xfId="1" xr:uid="{B3F8B094-E0D3-4C85-84DA-7ACE28F70D34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5A933-1ED8-4CF8-A886-5E524AB7F826}">
  <dimension ref="A1:AE17"/>
  <sheetViews>
    <sheetView tabSelected="1" workbookViewId="0">
      <selection activeCell="C2" sqref="C2:L2"/>
    </sheetView>
  </sheetViews>
  <sheetFormatPr defaultRowHeight="14"/>
  <sheetData>
    <row r="1" spans="1:31" ht="30" customHeight="1">
      <c r="A1" s="1" t="s">
        <v>16</v>
      </c>
      <c r="B1" s="1"/>
      <c r="C1" s="1" t="s">
        <v>56</v>
      </c>
      <c r="D1" s="1"/>
      <c r="E1" s="1"/>
      <c r="F1" s="1"/>
      <c r="G1" s="1"/>
      <c r="H1" s="1"/>
      <c r="I1" s="1"/>
      <c r="J1" s="1"/>
      <c r="K1" s="1"/>
      <c r="L1" s="1"/>
    </row>
    <row r="2" spans="1:31" ht="30" customHeight="1">
      <c r="A2" s="2" t="s">
        <v>17</v>
      </c>
      <c r="B2" s="2"/>
      <c r="C2" s="1" t="s">
        <v>18</v>
      </c>
      <c r="D2" s="1"/>
      <c r="E2" s="1"/>
      <c r="F2" s="1"/>
      <c r="G2" s="1"/>
      <c r="H2" s="1"/>
      <c r="I2" s="1"/>
      <c r="J2" s="1"/>
      <c r="K2" s="1"/>
      <c r="L2" s="1"/>
    </row>
    <row r="3" spans="1:31" ht="30" customHeight="1">
      <c r="A3" s="2" t="s">
        <v>19</v>
      </c>
      <c r="B3" s="2"/>
      <c r="C3" s="1" t="s">
        <v>20</v>
      </c>
      <c r="D3" s="1"/>
      <c r="E3" s="1"/>
      <c r="F3" s="1"/>
      <c r="G3" s="1"/>
      <c r="H3" s="1"/>
      <c r="I3" s="1"/>
      <c r="J3" s="1"/>
      <c r="K3" s="1"/>
      <c r="L3" s="1"/>
    </row>
    <row r="4" spans="1:31" ht="30" customHeight="1">
      <c r="A4" s="2" t="s">
        <v>21</v>
      </c>
      <c r="B4" s="2"/>
      <c r="C4" s="1" t="s">
        <v>22</v>
      </c>
      <c r="D4" s="1"/>
      <c r="E4" s="1"/>
      <c r="F4" s="1"/>
      <c r="G4" s="1"/>
      <c r="H4" s="1"/>
      <c r="I4" s="1"/>
      <c r="J4" s="1"/>
      <c r="K4" s="1"/>
      <c r="L4" s="1"/>
    </row>
    <row r="5" spans="1:31" ht="30" customHeight="1">
      <c r="A5" s="3" t="s">
        <v>23</v>
      </c>
      <c r="B5" s="3"/>
      <c r="C5" s="1" t="s">
        <v>24</v>
      </c>
      <c r="D5" s="1"/>
      <c r="E5" s="1"/>
      <c r="F5" s="1"/>
      <c r="G5" s="1"/>
      <c r="H5" s="1"/>
      <c r="I5" s="1"/>
      <c r="J5" s="1"/>
      <c r="K5" s="1"/>
      <c r="L5" s="1"/>
    </row>
    <row r="7" spans="1:31">
      <c r="A7" s="4" t="s">
        <v>25</v>
      </c>
      <c r="B7" s="4" t="s">
        <v>26</v>
      </c>
      <c r="C7" s="4" t="s">
        <v>27</v>
      </c>
      <c r="D7" s="4" t="s">
        <v>28</v>
      </c>
      <c r="E7" s="4" t="s">
        <v>29</v>
      </c>
      <c r="F7" s="4" t="s">
        <v>30</v>
      </c>
      <c r="G7" s="4" t="s">
        <v>31</v>
      </c>
      <c r="H7" s="4" t="s">
        <v>32</v>
      </c>
      <c r="I7" s="4" t="s">
        <v>33</v>
      </c>
      <c r="J7" s="4" t="s">
        <v>34</v>
      </c>
      <c r="K7" s="4" t="s">
        <v>35</v>
      </c>
      <c r="L7" s="4" t="s">
        <v>36</v>
      </c>
      <c r="M7" s="4" t="s">
        <v>37</v>
      </c>
      <c r="N7" s="4" t="s">
        <v>38</v>
      </c>
      <c r="O7" s="4" t="s">
        <v>39</v>
      </c>
      <c r="P7" s="4" t="s">
        <v>40</v>
      </c>
      <c r="Q7" s="4" t="s">
        <v>41</v>
      </c>
      <c r="R7" s="4" t="s">
        <v>42</v>
      </c>
      <c r="S7" s="4" t="s">
        <v>43</v>
      </c>
      <c r="T7" s="4" t="s">
        <v>44</v>
      </c>
      <c r="U7" s="4" t="s">
        <v>45</v>
      </c>
      <c r="V7" s="4" t="s">
        <v>46</v>
      </c>
      <c r="W7" s="4" t="s">
        <v>47</v>
      </c>
      <c r="X7" s="4" t="s">
        <v>48</v>
      </c>
      <c r="Y7" s="4" t="s">
        <v>49</v>
      </c>
      <c r="Z7" s="4" t="s">
        <v>50</v>
      </c>
      <c r="AA7" s="4" t="s">
        <v>51</v>
      </c>
      <c r="AB7" s="4" t="s">
        <v>52</v>
      </c>
      <c r="AC7" s="4" t="s">
        <v>53</v>
      </c>
      <c r="AD7" s="4" t="s">
        <v>54</v>
      </c>
      <c r="AE7" s="4" t="s">
        <v>55</v>
      </c>
    </row>
    <row r="8" spans="1:31">
      <c r="A8" s="4">
        <v>2010</v>
      </c>
      <c r="B8" s="4">
        <v>105.0396503711451</v>
      </c>
      <c r="C8" s="4">
        <v>139.1524550879937</v>
      </c>
      <c r="D8" s="4">
        <v>681.7861544840373</v>
      </c>
      <c r="E8" s="4">
        <v>443.01021169808371</v>
      </c>
      <c r="F8" s="4">
        <v>490.62197761740941</v>
      </c>
      <c r="G8" s="4">
        <v>224.8588800232445</v>
      </c>
      <c r="H8" s="4">
        <v>202.64767426280341</v>
      </c>
      <c r="I8" s="4">
        <v>458.75967727608918</v>
      </c>
      <c r="J8" s="4">
        <v>589.8210571111091</v>
      </c>
      <c r="K8" s="4">
        <v>361.12035573381189</v>
      </c>
      <c r="L8" s="4">
        <v>195.50302827774371</v>
      </c>
      <c r="M8" s="4">
        <v>201.0838559002373</v>
      </c>
      <c r="N8" s="4">
        <v>795.49248523842869</v>
      </c>
      <c r="O8" s="4">
        <v>271.44101930086413</v>
      </c>
      <c r="P8" s="4">
        <v>151.8927785290268</v>
      </c>
      <c r="Q8" s="4">
        <v>337.65856761662133</v>
      </c>
      <c r="R8" s="4">
        <v>262.15386754397252</v>
      </c>
      <c r="S8" s="4">
        <v>513.61184409387874</v>
      </c>
      <c r="T8" s="4">
        <v>476.84115568397141</v>
      </c>
      <c r="U8" s="4">
        <v>174.6053329175005</v>
      </c>
      <c r="V8" s="4">
        <v>28.925926539376238</v>
      </c>
      <c r="W8" s="4">
        <v>225.25707276334549</v>
      </c>
      <c r="X8" s="4">
        <v>32.011273447715993</v>
      </c>
      <c r="Y8" s="4">
        <v>127.58706335732479</v>
      </c>
      <c r="Z8" s="4">
        <v>97.915190422454515</v>
      </c>
      <c r="AA8" s="4">
        <v>169.4643983026416</v>
      </c>
      <c r="AB8" s="4">
        <v>304.46086198970352</v>
      </c>
      <c r="AC8" s="4">
        <v>192.42304615485261</v>
      </c>
      <c r="AD8" s="4">
        <v>145.41573817930879</v>
      </c>
      <c r="AE8" s="4">
        <v>198.12634269203201</v>
      </c>
    </row>
    <row r="9" spans="1:31">
      <c r="A9" s="4">
        <v>2011</v>
      </c>
      <c r="B9" s="4">
        <v>95.310817622978448</v>
      </c>
      <c r="C9" s="4">
        <v>154.28934377191769</v>
      </c>
      <c r="D9" s="4">
        <v>760.70226849520759</v>
      </c>
      <c r="E9" s="4">
        <v>474.81596662355253</v>
      </c>
      <c r="F9" s="4">
        <v>616.55219312207635</v>
      </c>
      <c r="G9" s="4">
        <v>254.78670014789651</v>
      </c>
      <c r="H9" s="4">
        <v>234.43320189369101</v>
      </c>
      <c r="I9" s="4">
        <v>471.24275636906327</v>
      </c>
      <c r="J9" s="4">
        <v>636.93806060886584</v>
      </c>
      <c r="K9" s="4">
        <v>382.70565614537838</v>
      </c>
      <c r="L9" s="4">
        <v>201.49469207404661</v>
      </c>
      <c r="M9" s="4">
        <v>238.13672202057839</v>
      </c>
      <c r="N9" s="4">
        <v>830.76830506047122</v>
      </c>
      <c r="O9" s="4">
        <v>294.08613897707733</v>
      </c>
      <c r="P9" s="4">
        <v>165.33273882690679</v>
      </c>
      <c r="Q9" s="4">
        <v>384.29986995406108</v>
      </c>
      <c r="R9" s="4">
        <v>291.8840658424387</v>
      </c>
      <c r="S9" s="4">
        <v>556.07600533777804</v>
      </c>
      <c r="T9" s="4">
        <v>526.2636938222704</v>
      </c>
      <c r="U9" s="4">
        <v>195.17490008002241</v>
      </c>
      <c r="V9" s="4">
        <v>34.921713764557538</v>
      </c>
      <c r="W9" s="4">
        <v>247.4832916350357</v>
      </c>
      <c r="X9" s="4">
        <v>36.85486450699522</v>
      </c>
      <c r="Y9" s="4">
        <v>140.31612868547629</v>
      </c>
      <c r="Z9" s="4">
        <v>139.83782632635419</v>
      </c>
      <c r="AA9" s="4">
        <v>206.38697047877321</v>
      </c>
      <c r="AB9" s="4">
        <v>308.64693239261732</v>
      </c>
      <c r="AC9" s="4">
        <v>212.5600590268763</v>
      </c>
      <c r="AD9" s="4">
        <v>166.6056795300201</v>
      </c>
      <c r="AE9" s="4">
        <v>209.16100908403331</v>
      </c>
    </row>
    <row r="10" spans="1:31">
      <c r="A10" s="4">
        <v>2012</v>
      </c>
      <c r="B10" s="4">
        <v>97.998040829276079</v>
      </c>
      <c r="C10" s="4">
        <v>160.32530013812561</v>
      </c>
      <c r="D10" s="4">
        <v>751.77547972280729</v>
      </c>
      <c r="E10" s="4">
        <v>501.49477254667357</v>
      </c>
      <c r="F10" s="4">
        <v>635.16512961830097</v>
      </c>
      <c r="G10" s="4">
        <v>279.46210103540801</v>
      </c>
      <c r="H10" s="4">
        <v>229.9369030923861</v>
      </c>
      <c r="I10" s="4">
        <v>481.31677303127219</v>
      </c>
      <c r="J10" s="4">
        <v>656.742258033947</v>
      </c>
      <c r="K10" s="4">
        <v>380.75844116203808</v>
      </c>
      <c r="L10" s="4">
        <v>195.92639429225281</v>
      </c>
      <c r="M10" s="4">
        <v>233.89508880239541</v>
      </c>
      <c r="N10" s="4">
        <v>872.90600062767271</v>
      </c>
      <c r="O10" s="4">
        <v>323.99626804468431</v>
      </c>
      <c r="P10" s="4">
        <v>166.1572536985102</v>
      </c>
      <c r="Q10" s="4">
        <v>376.93964548643748</v>
      </c>
      <c r="R10" s="4">
        <v>291.2228096013846</v>
      </c>
      <c r="S10" s="4">
        <v>529.24561575854955</v>
      </c>
      <c r="T10" s="4">
        <v>513.4403169163063</v>
      </c>
      <c r="U10" s="4">
        <v>208.20089517900541</v>
      </c>
      <c r="V10" s="4">
        <v>37.264198426199648</v>
      </c>
      <c r="W10" s="4">
        <v>268.67702998357748</v>
      </c>
      <c r="X10" s="4">
        <v>44.90788501644829</v>
      </c>
      <c r="Y10" s="4">
        <v>154.24905210596131</v>
      </c>
      <c r="Z10" s="4">
        <v>136.58613901575069</v>
      </c>
      <c r="AA10" s="4">
        <v>256.08089153868741</v>
      </c>
      <c r="AB10" s="4">
        <v>338.28721573550729</v>
      </c>
      <c r="AC10" s="4">
        <v>232.27842323258619</v>
      </c>
      <c r="AD10" s="4">
        <v>171.64582907477279</v>
      </c>
      <c r="AE10" s="4">
        <v>215.81847531200279</v>
      </c>
    </row>
    <row r="11" spans="1:31">
      <c r="A11" s="4">
        <v>2013</v>
      </c>
      <c r="B11" s="4">
        <v>94.070977393992891</v>
      </c>
      <c r="C11" s="4">
        <v>159.65140504854079</v>
      </c>
      <c r="D11" s="4">
        <v>823.11346771085368</v>
      </c>
      <c r="E11" s="4">
        <v>508.75768023823031</v>
      </c>
      <c r="F11" s="4">
        <v>590.55613766760223</v>
      </c>
      <c r="G11" s="4">
        <v>266.44890307229258</v>
      </c>
      <c r="H11" s="4">
        <v>223.47767817420339</v>
      </c>
      <c r="I11" s="4">
        <v>502.55542895676177</v>
      </c>
      <c r="J11" s="4">
        <v>706.62382010758381</v>
      </c>
      <c r="K11" s="4">
        <v>382.42883335555371</v>
      </c>
      <c r="L11" s="4">
        <v>207.63362991039989</v>
      </c>
      <c r="M11" s="4">
        <v>236.1474446284532</v>
      </c>
      <c r="N11" s="4">
        <v>794.2057679240171</v>
      </c>
      <c r="O11" s="4">
        <v>356.73160239209523</v>
      </c>
      <c r="P11" s="4">
        <v>202.40536537354879</v>
      </c>
      <c r="Q11" s="4">
        <v>319.4555918722865</v>
      </c>
      <c r="R11" s="4">
        <v>281.20229576871679</v>
      </c>
      <c r="S11" s="4">
        <v>492.90232659988561</v>
      </c>
      <c r="T11" s="4">
        <v>506.56429676395788</v>
      </c>
      <c r="U11" s="4">
        <v>213.7144545435134</v>
      </c>
      <c r="V11" s="4">
        <v>39.474421806285548</v>
      </c>
      <c r="W11" s="4">
        <v>273.34682785569453</v>
      </c>
      <c r="X11" s="4">
        <v>48.149351177615827</v>
      </c>
      <c r="Y11" s="4">
        <v>160.89887090116841</v>
      </c>
      <c r="Z11" s="4">
        <v>144.10836242348779</v>
      </c>
      <c r="AA11" s="4">
        <v>296.45922411288387</v>
      </c>
      <c r="AB11" s="4">
        <v>351.76910309784728</v>
      </c>
      <c r="AC11" s="4">
        <v>235.47117857475871</v>
      </c>
      <c r="AD11" s="4">
        <v>149.12160103239961</v>
      </c>
      <c r="AE11" s="4">
        <v>211.5069799128793</v>
      </c>
    </row>
    <row r="12" spans="1:31">
      <c r="A12" s="4">
        <v>2014</v>
      </c>
      <c r="B12" s="4">
        <v>93.255450851659873</v>
      </c>
      <c r="C12" s="4">
        <v>158.10510263335649</v>
      </c>
      <c r="D12" s="4">
        <v>791.42795997434109</v>
      </c>
      <c r="E12" s="4">
        <v>498.32294433857032</v>
      </c>
      <c r="F12" s="4">
        <v>600.60996735020228</v>
      </c>
      <c r="G12" s="4">
        <v>277.88689309756478</v>
      </c>
      <c r="H12" s="4">
        <v>223.31449659943999</v>
      </c>
      <c r="I12" s="4">
        <v>506.38679603460992</v>
      </c>
      <c r="J12" s="4">
        <v>708.24238633302082</v>
      </c>
      <c r="K12" s="4">
        <v>378.77764627633132</v>
      </c>
      <c r="L12" s="4">
        <v>194.2199469248182</v>
      </c>
      <c r="M12" s="4">
        <v>249.34972734358371</v>
      </c>
      <c r="N12" s="4">
        <v>819.06410213269533</v>
      </c>
      <c r="O12" s="4">
        <v>363.2736197440766</v>
      </c>
      <c r="P12" s="4">
        <v>207.66008044644909</v>
      </c>
      <c r="Q12" s="4">
        <v>320.14586352644511</v>
      </c>
      <c r="R12" s="4">
        <v>278.68290248752038</v>
      </c>
      <c r="S12" s="4">
        <v>544.97730459475554</v>
      </c>
      <c r="T12" s="4">
        <v>513.87369264058066</v>
      </c>
      <c r="U12" s="4">
        <v>212.20266920188621</v>
      </c>
      <c r="V12" s="4">
        <v>40.736064247277618</v>
      </c>
      <c r="W12" s="4">
        <v>285.34407571154958</v>
      </c>
      <c r="X12" s="4">
        <v>48.753156425954892</v>
      </c>
      <c r="Y12" s="4">
        <v>164.6192920163117</v>
      </c>
      <c r="Z12" s="4">
        <v>144.57275636913769</v>
      </c>
      <c r="AA12" s="4">
        <v>332.08192683121501</v>
      </c>
      <c r="AB12" s="4">
        <v>351.47989360632391</v>
      </c>
      <c r="AC12" s="4">
        <v>233.310798821335</v>
      </c>
      <c r="AD12" s="4">
        <v>162.8967870954973</v>
      </c>
      <c r="AE12" s="4">
        <v>199.7304371710598</v>
      </c>
    </row>
    <row r="13" spans="1:31">
      <c r="A13" s="4">
        <v>2015</v>
      </c>
      <c r="B13" s="4">
        <v>92.763001527580727</v>
      </c>
      <c r="C13" s="4">
        <v>154.35302744250359</v>
      </c>
      <c r="D13" s="4">
        <v>788.41306168060612</v>
      </c>
      <c r="E13" s="4">
        <v>461.60943844648568</v>
      </c>
      <c r="F13" s="4">
        <v>601.54596955932107</v>
      </c>
      <c r="G13" s="4">
        <v>273.27781006345589</v>
      </c>
      <c r="H13" s="4">
        <v>208.3135959881044</v>
      </c>
      <c r="I13" s="4">
        <v>493.94434316670322</v>
      </c>
      <c r="J13" s="4">
        <v>721.65486606730565</v>
      </c>
      <c r="K13" s="4">
        <v>378.84171386757379</v>
      </c>
      <c r="L13" s="4">
        <v>195.3237817921941</v>
      </c>
      <c r="M13" s="4">
        <v>234.24172589131919</v>
      </c>
      <c r="N13" s="4">
        <v>854.4627516280749</v>
      </c>
      <c r="O13" s="4">
        <v>363.9109300964534</v>
      </c>
      <c r="P13" s="4">
        <v>216.13588253786341</v>
      </c>
      <c r="Q13" s="4">
        <v>317.99653932707798</v>
      </c>
      <c r="R13" s="4">
        <v>292.52592741950758</v>
      </c>
      <c r="S13" s="4">
        <v>527.43055685764841</v>
      </c>
      <c r="T13" s="4">
        <v>515.07978494177792</v>
      </c>
      <c r="U13" s="4">
        <v>203.06490776426821</v>
      </c>
      <c r="V13" s="4">
        <v>42.281516548758631</v>
      </c>
      <c r="W13" s="4">
        <v>284.02510629303077</v>
      </c>
      <c r="X13" s="4">
        <v>51.356416779516039</v>
      </c>
      <c r="Y13" s="4">
        <v>160.0849984748306</v>
      </c>
      <c r="Z13" s="4">
        <v>141.82127548115929</v>
      </c>
      <c r="AA13" s="4">
        <v>345.72970146262747</v>
      </c>
      <c r="AB13" s="4">
        <v>332.37742926500567</v>
      </c>
      <c r="AC13" s="4">
        <v>234.9813657274982</v>
      </c>
      <c r="AD13" s="4">
        <v>164.19669263610589</v>
      </c>
      <c r="AE13" s="4">
        <v>179.81572621795851</v>
      </c>
    </row>
    <row r="14" spans="1:31">
      <c r="A14" s="4">
        <v>2016</v>
      </c>
      <c r="B14" s="4">
        <v>89.981813026540365</v>
      </c>
      <c r="C14" s="4">
        <v>148.94587117096111</v>
      </c>
      <c r="D14" s="4">
        <v>807.5593416439051</v>
      </c>
      <c r="E14" s="4">
        <v>474.56366400077258</v>
      </c>
      <c r="F14" s="4">
        <v>606.10749637772324</v>
      </c>
      <c r="G14" s="4">
        <v>277.68073521544937</v>
      </c>
      <c r="H14" s="4">
        <v>201.39404733511131</v>
      </c>
      <c r="I14" s="4">
        <v>480.46909233873959</v>
      </c>
      <c r="J14" s="4">
        <v>743.04441390781653</v>
      </c>
      <c r="K14" s="4">
        <v>374.57191064267772</v>
      </c>
      <c r="L14" s="4">
        <v>194.70978472736959</v>
      </c>
      <c r="M14" s="4">
        <v>217.92651916448031</v>
      </c>
      <c r="N14" s="4">
        <v>863.42555585536502</v>
      </c>
      <c r="O14" s="4">
        <v>376.14539002259528</v>
      </c>
      <c r="P14" s="4">
        <v>219.10257142084859</v>
      </c>
      <c r="Q14" s="4">
        <v>319.76201816228343</v>
      </c>
      <c r="R14" s="4">
        <v>308.08974083420668</v>
      </c>
      <c r="S14" s="4">
        <v>521.47190045375169</v>
      </c>
      <c r="T14" s="4">
        <v>530.3154177990624</v>
      </c>
      <c r="U14" s="4">
        <v>216.80433197036359</v>
      </c>
      <c r="V14" s="4">
        <v>39.854587664364168</v>
      </c>
      <c r="W14" s="4">
        <v>272.28874320480901</v>
      </c>
      <c r="X14" s="4">
        <v>56.67169684743422</v>
      </c>
      <c r="Y14" s="4">
        <v>153.93513411574199</v>
      </c>
      <c r="Z14" s="4">
        <v>139.49294795748051</v>
      </c>
      <c r="AA14" s="4">
        <v>373.61250611672551</v>
      </c>
      <c r="AB14" s="4">
        <v>319.09752066659013</v>
      </c>
      <c r="AC14" s="4">
        <v>250.96647495997991</v>
      </c>
      <c r="AD14" s="4">
        <v>156.58197315860889</v>
      </c>
      <c r="AE14" s="4">
        <v>183.8846088813828</v>
      </c>
    </row>
    <row r="15" spans="1:31">
      <c r="A15" s="4">
        <v>2017</v>
      </c>
      <c r="B15" s="4">
        <v>85.560489326004642</v>
      </c>
      <c r="C15" s="4">
        <v>143.990987149696</v>
      </c>
      <c r="D15" s="4">
        <v>792.32576996134389</v>
      </c>
      <c r="E15" s="4">
        <v>508.5884542033445</v>
      </c>
      <c r="F15" s="4">
        <v>656.84684779734539</v>
      </c>
      <c r="G15" s="4">
        <v>276.91084439051622</v>
      </c>
      <c r="H15" s="4">
        <v>204.33600824101941</v>
      </c>
      <c r="I15" s="4">
        <v>496.83243531936472</v>
      </c>
      <c r="J15" s="4">
        <v>757.88050575813611</v>
      </c>
      <c r="K15" s="4">
        <v>384.56419007531269</v>
      </c>
      <c r="L15" s="4">
        <v>196.15350854869391</v>
      </c>
      <c r="M15" s="4">
        <v>234.9698006296974</v>
      </c>
      <c r="N15" s="4">
        <v>835.81904722722811</v>
      </c>
      <c r="O15" s="4">
        <v>382.21644100958707</v>
      </c>
      <c r="P15" s="4">
        <v>228.9796030077753</v>
      </c>
      <c r="Q15" s="4">
        <v>331.61277739016998</v>
      </c>
      <c r="R15" s="4">
        <v>323.65804795669959</v>
      </c>
      <c r="S15" s="4">
        <v>501.85572845109198</v>
      </c>
      <c r="T15" s="4">
        <v>556.85901687545811</v>
      </c>
      <c r="U15" s="4">
        <v>227.89158362191691</v>
      </c>
      <c r="V15" s="4">
        <v>42.156591977816483</v>
      </c>
      <c r="W15" s="4">
        <v>274.02963918547829</v>
      </c>
      <c r="X15" s="4">
        <v>53.486151107458276</v>
      </c>
      <c r="Y15" s="4">
        <v>151.9586686043005</v>
      </c>
      <c r="Z15" s="4">
        <v>178.62443190329</v>
      </c>
      <c r="AA15" s="4">
        <v>407.75608849173329</v>
      </c>
      <c r="AB15" s="4">
        <v>318.84077146425142</v>
      </c>
      <c r="AC15" s="4">
        <v>257.65776606332491</v>
      </c>
      <c r="AD15" s="4">
        <v>160.54976585469521</v>
      </c>
      <c r="AE15" s="4">
        <v>199.0088985348909</v>
      </c>
    </row>
    <row r="16" spans="1:31">
      <c r="A16" s="4">
        <v>2018</v>
      </c>
      <c r="B16" s="4">
        <v>88.40908324515155</v>
      </c>
      <c r="C16" s="4">
        <v>154.33674979236579</v>
      </c>
      <c r="D16" s="4">
        <v>912.20431567372827</v>
      </c>
      <c r="E16" s="4">
        <v>541.7962858082642</v>
      </c>
      <c r="F16" s="4">
        <v>723.56856309274713</v>
      </c>
      <c r="G16" s="4">
        <v>248.28102519313489</v>
      </c>
      <c r="H16" s="4">
        <v>196.24728908611721</v>
      </c>
      <c r="I16" s="4">
        <v>521.00277861098812</v>
      </c>
      <c r="J16" s="4">
        <v>764.0493126731385</v>
      </c>
      <c r="K16" s="4">
        <v>388.82533751757842</v>
      </c>
      <c r="L16" s="4">
        <v>190.64161042853149</v>
      </c>
      <c r="M16" s="4">
        <v>261.45560897685681</v>
      </c>
      <c r="N16" s="4">
        <v>901.64680518334274</v>
      </c>
      <c r="O16" s="4">
        <v>398.98427653444622</v>
      </c>
      <c r="P16" s="4">
        <v>236.6292847725986</v>
      </c>
      <c r="Q16" s="4">
        <v>329.07752761537103</v>
      </c>
      <c r="R16" s="4">
        <v>305.97056985412121</v>
      </c>
      <c r="S16" s="4">
        <v>490.6781653172248</v>
      </c>
      <c r="T16" s="4">
        <v>567.50695859301266</v>
      </c>
      <c r="U16" s="4">
        <v>231.83285536229559</v>
      </c>
      <c r="V16" s="4">
        <v>42.193660219001977</v>
      </c>
      <c r="W16" s="4">
        <v>276.16592572328699</v>
      </c>
      <c r="X16" s="4">
        <v>51.937973931877899</v>
      </c>
      <c r="Y16" s="4">
        <v>162.99031903638249</v>
      </c>
      <c r="Z16" s="4">
        <v>191.58903802934751</v>
      </c>
      <c r="AA16" s="4">
        <v>421.42255038587149</v>
      </c>
      <c r="AB16" s="4">
        <v>296.3125428411214</v>
      </c>
      <c r="AC16" s="4">
        <v>252.9906240073912</v>
      </c>
      <c r="AD16" s="4">
        <v>160.6043319295886</v>
      </c>
      <c r="AE16" s="4">
        <v>212.24411148453339</v>
      </c>
    </row>
    <row r="17" spans="1:31">
      <c r="A17" s="4">
        <v>2019</v>
      </c>
      <c r="B17" s="4">
        <v>88.15543680294941</v>
      </c>
      <c r="C17" s="4">
        <v>158.4664820398186</v>
      </c>
      <c r="D17" s="4">
        <v>914.20911822038465</v>
      </c>
      <c r="E17" s="4">
        <v>566.48425099960434</v>
      </c>
      <c r="F17" s="4">
        <v>794.27937487146403</v>
      </c>
      <c r="G17" s="4">
        <v>278.21133763359842</v>
      </c>
      <c r="H17" s="4">
        <v>203.6615612883229</v>
      </c>
      <c r="I17" s="4">
        <v>533.3884358652839</v>
      </c>
      <c r="J17" s="4">
        <v>804.59421393204377</v>
      </c>
      <c r="K17" s="4">
        <v>381.40721571023403</v>
      </c>
      <c r="L17" s="4">
        <v>192.91218220216581</v>
      </c>
      <c r="M17" s="4">
        <v>278.10929212074888</v>
      </c>
      <c r="N17" s="4">
        <v>937.11692217356494</v>
      </c>
      <c r="O17" s="4">
        <v>408.06434106990167</v>
      </c>
      <c r="P17" s="4">
        <v>242.30825649783179</v>
      </c>
      <c r="Q17" s="4">
        <v>354.75247148735292</v>
      </c>
      <c r="R17" s="4">
        <v>310.64166645831511</v>
      </c>
      <c r="S17" s="4">
        <v>460.63081926550387</v>
      </c>
      <c r="T17" s="4">
        <v>585.8105305848984</v>
      </c>
      <c r="U17" s="4">
        <v>246.71670901613999</v>
      </c>
      <c r="V17" s="4">
        <v>43.067084255778681</v>
      </c>
      <c r="W17" s="4">
        <v>296.27254016680001</v>
      </c>
      <c r="X17" s="4">
        <v>51.752403333706809</v>
      </c>
      <c r="Y17" s="4">
        <v>164.48840264265559</v>
      </c>
      <c r="Z17" s="4">
        <v>212.41378355333541</v>
      </c>
      <c r="AA17" s="4">
        <v>455.27457443760647</v>
      </c>
      <c r="AB17" s="4">
        <v>315.16335513633851</v>
      </c>
      <c r="AC17" s="4">
        <v>261.12923527405547</v>
      </c>
      <c r="AD17" s="4">
        <v>156.25467298724149</v>
      </c>
      <c r="AE17" s="4">
        <v>185.9559201133728</v>
      </c>
    </row>
  </sheetData>
  <mergeCells count="10">
    <mergeCell ref="A4:B4"/>
    <mergeCell ref="C4:L4"/>
    <mergeCell ref="A5:B5"/>
    <mergeCell ref="C5:L5"/>
    <mergeCell ref="A1:B1"/>
    <mergeCell ref="C1:L1"/>
    <mergeCell ref="A2:B2"/>
    <mergeCell ref="C2:L2"/>
    <mergeCell ref="A3:B3"/>
    <mergeCell ref="C3:L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40"/>
  <sheetViews>
    <sheetView topLeftCell="A2" zoomScaleNormal="100" workbookViewId="0">
      <selection activeCell="C7" sqref="C7"/>
    </sheetView>
  </sheetViews>
  <sheetFormatPr defaultRowHeight="14"/>
  <cols>
    <col min="1" max="16384" width="8.6640625" style="7"/>
  </cols>
  <sheetData>
    <row r="1" spans="1:32" ht="30" customHeight="1">
      <c r="A1" s="6" t="s">
        <v>16</v>
      </c>
      <c r="B1" s="6"/>
      <c r="C1" s="6" t="s">
        <v>57</v>
      </c>
      <c r="D1" s="6"/>
      <c r="E1" s="6"/>
      <c r="F1" s="6"/>
      <c r="G1" s="6"/>
      <c r="H1" s="6"/>
      <c r="I1" s="6"/>
      <c r="J1" s="6"/>
      <c r="K1" s="6"/>
      <c r="L1" s="6"/>
    </row>
    <row r="2" spans="1:32" ht="30" customHeight="1">
      <c r="A2" s="2" t="s">
        <v>17</v>
      </c>
      <c r="B2" s="2"/>
      <c r="C2" s="6" t="s">
        <v>77</v>
      </c>
      <c r="D2" s="6"/>
      <c r="E2" s="6"/>
      <c r="F2" s="6"/>
      <c r="G2" s="6"/>
      <c r="H2" s="6"/>
      <c r="I2" s="6"/>
      <c r="J2" s="6"/>
      <c r="K2" s="6"/>
      <c r="L2" s="6"/>
    </row>
    <row r="3" spans="1:32" ht="30" customHeight="1">
      <c r="A3" s="2" t="s">
        <v>19</v>
      </c>
      <c r="B3" s="2"/>
      <c r="C3" s="6" t="s">
        <v>75</v>
      </c>
      <c r="D3" s="6"/>
      <c r="E3" s="6"/>
      <c r="F3" s="6"/>
      <c r="G3" s="6"/>
      <c r="H3" s="6"/>
      <c r="I3" s="6"/>
      <c r="J3" s="6"/>
      <c r="K3" s="6"/>
      <c r="L3" s="6"/>
    </row>
    <row r="4" spans="1:32" ht="30" customHeight="1">
      <c r="A4" s="2" t="s">
        <v>21</v>
      </c>
      <c r="B4" s="2"/>
      <c r="C4" s="6" t="s">
        <v>58</v>
      </c>
      <c r="D4" s="6"/>
      <c r="E4" s="6"/>
      <c r="F4" s="6"/>
      <c r="G4" s="6"/>
      <c r="H4" s="6"/>
      <c r="I4" s="6"/>
      <c r="J4" s="6"/>
      <c r="K4" s="6"/>
      <c r="L4" s="6"/>
    </row>
    <row r="5" spans="1:32" ht="30" customHeight="1">
      <c r="A5" s="3" t="s">
        <v>23</v>
      </c>
      <c r="B5" s="3"/>
      <c r="C5" s="6" t="s">
        <v>76</v>
      </c>
      <c r="D5" s="6"/>
      <c r="E5" s="6"/>
      <c r="F5" s="6"/>
      <c r="G5" s="6"/>
      <c r="H5" s="6"/>
      <c r="I5" s="6"/>
      <c r="J5" s="6"/>
      <c r="K5" s="6"/>
      <c r="L5" s="6"/>
    </row>
    <row r="6" spans="1:32" ht="14.5">
      <c r="A6" s="5"/>
      <c r="B6" s="5"/>
      <c r="C6" s="8"/>
      <c r="D6" s="8"/>
      <c r="E6" s="8"/>
      <c r="F6" s="8"/>
      <c r="G6" s="8"/>
      <c r="H6" s="8"/>
      <c r="I6" s="8"/>
      <c r="J6" s="8"/>
      <c r="K6" s="8"/>
      <c r="L6" s="8"/>
    </row>
    <row r="7" spans="1:32">
      <c r="A7" s="7" t="s">
        <v>28</v>
      </c>
      <c r="B7" s="7" t="s">
        <v>59</v>
      </c>
      <c r="C7" s="7" t="s">
        <v>60</v>
      </c>
      <c r="D7" s="7" t="s">
        <v>61</v>
      </c>
      <c r="E7" s="7" t="s">
        <v>62</v>
      </c>
      <c r="H7" s="7" t="s">
        <v>44</v>
      </c>
      <c r="I7" s="7" t="s">
        <v>59</v>
      </c>
      <c r="J7" s="7" t="s">
        <v>60</v>
      </c>
      <c r="K7" s="7" t="s">
        <v>61</v>
      </c>
      <c r="L7" s="7" t="s">
        <v>62</v>
      </c>
      <c r="O7" s="7" t="s">
        <v>39</v>
      </c>
      <c r="P7" s="7" t="s">
        <v>59</v>
      </c>
      <c r="Q7" s="7" t="s">
        <v>60</v>
      </c>
      <c r="R7" s="7" t="s">
        <v>61</v>
      </c>
      <c r="S7" s="7" t="s">
        <v>62</v>
      </c>
      <c r="V7" s="7" t="s">
        <v>4</v>
      </c>
      <c r="W7" s="7" t="s">
        <v>1</v>
      </c>
      <c r="X7" s="7" t="s">
        <v>0</v>
      </c>
      <c r="Y7" s="7" t="s">
        <v>3</v>
      </c>
      <c r="Z7" s="7" t="s">
        <v>2</v>
      </c>
    </row>
    <row r="8" spans="1:32" ht="14.5" thickBot="1">
      <c r="A8" s="7">
        <v>2015</v>
      </c>
      <c r="B8" s="7">
        <v>289.43130000000002</v>
      </c>
      <c r="C8" s="7">
        <v>16.668199999999999</v>
      </c>
      <c r="D8" s="7">
        <v>0.72970000000000002</v>
      </c>
      <c r="E8" s="7">
        <v>317.60000000000002</v>
      </c>
      <c r="H8" s="7">
        <v>2015</v>
      </c>
      <c r="I8" s="7">
        <v>165.8732</v>
      </c>
      <c r="J8" s="7">
        <v>48.996000000000002</v>
      </c>
      <c r="K8" s="7">
        <v>1.4516</v>
      </c>
      <c r="L8" s="7">
        <v>531.1</v>
      </c>
      <c r="O8" s="7">
        <v>2015</v>
      </c>
      <c r="P8" s="7">
        <v>156.7132</v>
      </c>
      <c r="Q8" s="7">
        <v>6.9058999999999999</v>
      </c>
      <c r="R8" s="7">
        <v>0.3483</v>
      </c>
      <c r="S8" s="7">
        <v>164</v>
      </c>
      <c r="V8" s="7">
        <v>2015</v>
      </c>
      <c r="W8" s="7">
        <v>12833.49</v>
      </c>
      <c r="Y8" s="7">
        <v>13.32</v>
      </c>
      <c r="Z8" s="7">
        <v>1174</v>
      </c>
      <c r="AA8" s="10"/>
      <c r="AB8" s="11"/>
      <c r="AC8" s="11"/>
      <c r="AD8" s="11"/>
      <c r="AE8" s="11"/>
      <c r="AF8" s="11"/>
    </row>
    <row r="9" spans="1:32" ht="14.5" thickBot="1">
      <c r="A9" s="7">
        <v>2016</v>
      </c>
      <c r="B9" s="7">
        <v>281.05650000000003</v>
      </c>
      <c r="C9" s="7">
        <v>17.619299999999999</v>
      </c>
      <c r="D9" s="7">
        <v>0.70450000000000002</v>
      </c>
      <c r="E9" s="7">
        <v>326.452</v>
      </c>
      <c r="H9" s="7">
        <v>2016</v>
      </c>
      <c r="I9" s="7">
        <v>161.35290000000001</v>
      </c>
      <c r="J9" s="7">
        <v>50.444499999999998</v>
      </c>
      <c r="K9" s="7">
        <v>1.6778999999999999</v>
      </c>
      <c r="L9" s="7">
        <v>561.01300000000003</v>
      </c>
      <c r="O9" s="7">
        <v>2016</v>
      </c>
      <c r="P9" s="7">
        <v>157.2868</v>
      </c>
      <c r="Q9" s="7">
        <v>5.3921000000000001</v>
      </c>
      <c r="R9" s="7">
        <v>0.39179999999999998</v>
      </c>
      <c r="S9" s="7">
        <v>179.49799999999999</v>
      </c>
      <c r="V9" s="7">
        <v>2016</v>
      </c>
      <c r="W9" s="7">
        <v>13642.75</v>
      </c>
      <c r="Y9" s="7">
        <v>17.11</v>
      </c>
      <c r="Z9" s="7">
        <v>1241.78</v>
      </c>
      <c r="AA9" s="10"/>
      <c r="AB9" s="11"/>
      <c r="AC9" s="11"/>
      <c r="AD9" s="11"/>
      <c r="AE9" s="11"/>
      <c r="AF9" s="11"/>
    </row>
    <row r="10" spans="1:32" ht="14.5" thickBot="1">
      <c r="A10" s="7">
        <v>2017</v>
      </c>
      <c r="B10" s="7">
        <v>274.17130000000003</v>
      </c>
      <c r="C10" s="7">
        <v>15.421700000000001</v>
      </c>
      <c r="D10" s="7">
        <v>0.96700000000000008</v>
      </c>
      <c r="E10" s="7">
        <v>344.17399999999998</v>
      </c>
      <c r="H10" s="7">
        <v>2017</v>
      </c>
      <c r="I10" s="7">
        <v>171.72099999999998</v>
      </c>
      <c r="J10" s="7">
        <v>52.093199999999996</v>
      </c>
      <c r="K10" s="7">
        <v>1.8237999999999999</v>
      </c>
      <c r="L10" s="7">
        <v>595.89700000000005</v>
      </c>
      <c r="O10" s="7">
        <v>2017</v>
      </c>
      <c r="P10" s="7">
        <v>160.84620000000001</v>
      </c>
      <c r="Q10" s="7">
        <v>7.5159000000000002</v>
      </c>
      <c r="R10" s="7">
        <v>0.44369999999999998</v>
      </c>
      <c r="S10" s="7">
        <v>192.148</v>
      </c>
      <c r="V10" s="7">
        <v>2017</v>
      </c>
      <c r="W10" s="7">
        <v>13409.76</v>
      </c>
      <c r="Y10" s="7">
        <v>17.73</v>
      </c>
      <c r="Z10" s="7">
        <v>1384.89</v>
      </c>
      <c r="AA10" s="10"/>
      <c r="AB10" s="11"/>
      <c r="AC10" s="11"/>
      <c r="AD10" s="11"/>
      <c r="AE10" s="11"/>
      <c r="AF10" s="11"/>
    </row>
    <row r="11" spans="1:32" ht="14.5" thickBot="1">
      <c r="A11" s="7">
        <v>2018</v>
      </c>
      <c r="B11" s="7">
        <v>295.9375</v>
      </c>
      <c r="C11" s="7">
        <v>17.0443</v>
      </c>
      <c r="D11" s="7">
        <v>1.3307</v>
      </c>
      <c r="E11" s="7">
        <v>366.56599999999997</v>
      </c>
      <c r="H11" s="7">
        <v>2018</v>
      </c>
      <c r="I11" s="7">
        <v>170.67509999999999</v>
      </c>
      <c r="J11" s="7">
        <v>59.209099999999999</v>
      </c>
      <c r="K11" s="7">
        <v>1.9063999999999999</v>
      </c>
      <c r="L11" s="7">
        <v>632.33500000000004</v>
      </c>
      <c r="O11" s="7">
        <v>2018</v>
      </c>
      <c r="P11" s="7">
        <v>166.73060000000001</v>
      </c>
      <c r="Q11" s="7">
        <v>7.2834000000000003</v>
      </c>
      <c r="R11" s="7">
        <v>0.53010000000000002</v>
      </c>
      <c r="S11" s="7">
        <v>213.50700000000001</v>
      </c>
      <c r="V11" s="7">
        <v>2018</v>
      </c>
      <c r="W11" s="7">
        <v>12008.04</v>
      </c>
      <c r="Y11" s="7">
        <v>30.82</v>
      </c>
      <c r="Z11" s="7">
        <v>1482.12</v>
      </c>
      <c r="AA11" s="10"/>
      <c r="AB11" s="11"/>
      <c r="AC11" s="11"/>
      <c r="AD11" s="11"/>
      <c r="AE11" s="11"/>
      <c r="AF11" s="11"/>
    </row>
    <row r="12" spans="1:32" ht="14.5" thickBot="1">
      <c r="A12" s="7">
        <v>2019</v>
      </c>
      <c r="B12" s="7">
        <v>287.38439999999997</v>
      </c>
      <c r="C12" s="7">
        <v>21.775400000000001</v>
      </c>
      <c r="D12" s="7">
        <v>1.6547999999999998</v>
      </c>
      <c r="E12" s="7">
        <v>385.6</v>
      </c>
      <c r="H12" s="7">
        <v>2019</v>
      </c>
      <c r="I12" s="7">
        <v>168.33869999999999</v>
      </c>
      <c r="J12" s="7">
        <v>56.320799999999998</v>
      </c>
      <c r="K12" s="7">
        <v>2.0617999999999999</v>
      </c>
      <c r="L12" s="7">
        <v>669.6</v>
      </c>
      <c r="O12" s="7">
        <v>2019</v>
      </c>
      <c r="P12" s="7">
        <v>166.99740000000003</v>
      </c>
      <c r="Q12" s="7">
        <v>6.5891999999999999</v>
      </c>
      <c r="R12" s="7">
        <v>0.59640000000000004</v>
      </c>
      <c r="S12" s="7">
        <v>230.1</v>
      </c>
      <c r="V12" s="7">
        <v>2019</v>
      </c>
      <c r="W12" s="7">
        <v>12204.17</v>
      </c>
      <c r="Y12" s="7">
        <v>36.76</v>
      </c>
      <c r="Z12" s="7">
        <v>1541</v>
      </c>
      <c r="AA12" s="10"/>
      <c r="AB12" s="11"/>
      <c r="AC12" s="11"/>
      <c r="AD12" s="11"/>
      <c r="AE12" s="11"/>
      <c r="AF12" s="11"/>
    </row>
    <row r="13" spans="1:32" ht="14.5" thickBot="1">
      <c r="AB13" s="11"/>
      <c r="AC13" s="11"/>
      <c r="AD13" s="11"/>
      <c r="AE13" s="11"/>
      <c r="AF13" s="11"/>
    </row>
    <row r="14" spans="1:32" ht="14.5" thickBot="1">
      <c r="A14" s="7" t="s">
        <v>38</v>
      </c>
      <c r="B14" s="7" t="s">
        <v>59</v>
      </c>
      <c r="C14" s="7" t="s">
        <v>60</v>
      </c>
      <c r="D14" s="7" t="s">
        <v>61</v>
      </c>
      <c r="E14" s="7" t="s">
        <v>62</v>
      </c>
      <c r="H14" s="7" t="s">
        <v>51</v>
      </c>
      <c r="I14" s="7" t="s">
        <v>59</v>
      </c>
      <c r="J14" s="7" t="s">
        <v>60</v>
      </c>
      <c r="K14" s="7" t="s">
        <v>61</v>
      </c>
      <c r="L14" s="7" t="s">
        <v>62</v>
      </c>
      <c r="O14" s="7" t="s">
        <v>41</v>
      </c>
      <c r="P14" s="7" t="s">
        <v>59</v>
      </c>
      <c r="Q14" s="7" t="s">
        <v>60</v>
      </c>
      <c r="R14" s="7" t="s">
        <v>61</v>
      </c>
      <c r="S14" s="7" t="s">
        <v>62</v>
      </c>
      <c r="V14" s="7" t="s">
        <v>5</v>
      </c>
      <c r="W14" s="7" t="s">
        <v>1</v>
      </c>
      <c r="X14" s="7" t="s">
        <v>0</v>
      </c>
      <c r="Y14" s="7" t="s">
        <v>3</v>
      </c>
      <c r="Z14" s="7" t="s">
        <v>2</v>
      </c>
      <c r="AA14" s="10"/>
      <c r="AB14" s="11"/>
      <c r="AC14" s="11"/>
      <c r="AD14" s="11"/>
      <c r="AE14" s="11"/>
      <c r="AF14" s="11"/>
    </row>
    <row r="15" spans="1:32" ht="14.5" thickBot="1">
      <c r="A15" s="7">
        <v>2015</v>
      </c>
      <c r="B15" s="7">
        <v>409.26940000000002</v>
      </c>
      <c r="C15" s="7">
        <v>86.0702</v>
      </c>
      <c r="D15" s="7">
        <v>0.82319999999999993</v>
      </c>
      <c r="E15" s="7">
        <v>511.7</v>
      </c>
      <c r="H15" s="7">
        <v>2015</v>
      </c>
      <c r="I15" s="7">
        <v>173.59279999999998</v>
      </c>
      <c r="J15" s="7">
        <v>24.894899999999996</v>
      </c>
      <c r="K15" s="7">
        <v>1.4584000000000001</v>
      </c>
      <c r="L15" s="7">
        <v>216</v>
      </c>
      <c r="O15" s="7">
        <v>2015</v>
      </c>
      <c r="P15" s="7">
        <v>117.6591</v>
      </c>
      <c r="Q15" s="7">
        <v>12.9901</v>
      </c>
      <c r="R15" s="7">
        <v>0.40259999999999996</v>
      </c>
      <c r="S15" s="7">
        <v>166.5</v>
      </c>
      <c r="V15" s="7">
        <v>2015</v>
      </c>
      <c r="W15" s="7">
        <v>6046.71</v>
      </c>
      <c r="X15" s="7">
        <v>1428.77</v>
      </c>
      <c r="Y15" s="7">
        <v>8.3699999999999992</v>
      </c>
      <c r="Z15" s="7">
        <v>1334</v>
      </c>
      <c r="AA15" s="10"/>
      <c r="AB15" s="11"/>
      <c r="AC15" s="11"/>
      <c r="AD15" s="11"/>
      <c r="AE15" s="11"/>
      <c r="AF15" s="11"/>
    </row>
    <row r="16" spans="1:32" ht="14.5" thickBot="1">
      <c r="A16" s="7">
        <v>2016</v>
      </c>
      <c r="B16" s="7">
        <v>409.392</v>
      </c>
      <c r="C16" s="7">
        <v>102.0342</v>
      </c>
      <c r="D16" s="7">
        <v>0.98609999999999998</v>
      </c>
      <c r="E16" s="7">
        <v>539.07500000000005</v>
      </c>
      <c r="H16" s="7">
        <v>2016</v>
      </c>
      <c r="I16" s="7">
        <v>189.85</v>
      </c>
      <c r="J16" s="7">
        <v>24.528000000000002</v>
      </c>
      <c r="K16" s="7">
        <v>1.3237999999999999</v>
      </c>
      <c r="L16" s="7">
        <v>231.64600000000002</v>
      </c>
      <c r="O16" s="7">
        <v>2016</v>
      </c>
      <c r="P16" s="7">
        <v>116.85879999999999</v>
      </c>
      <c r="Q16" s="7">
        <v>12.396099999999999</v>
      </c>
      <c r="R16" s="7">
        <v>0.41499999999999998</v>
      </c>
      <c r="S16" s="7">
        <v>176.31099999999998</v>
      </c>
      <c r="V16" s="7">
        <v>2016</v>
      </c>
      <c r="W16" s="7">
        <v>6517.77</v>
      </c>
      <c r="X16" s="7">
        <v>1340.43</v>
      </c>
      <c r="Y16" s="7">
        <v>12.89</v>
      </c>
      <c r="Z16" s="7">
        <v>1359.65</v>
      </c>
      <c r="AA16" s="10"/>
    </row>
    <row r="17" spans="1:33" ht="14.5" thickBot="1">
      <c r="A17" s="7">
        <v>2017</v>
      </c>
      <c r="B17" s="7">
        <v>381.64709999999997</v>
      </c>
      <c r="C17" s="7">
        <v>114.87180000000001</v>
      </c>
      <c r="D17" s="7">
        <v>1.3106</v>
      </c>
      <c r="E17" s="7">
        <v>543.01599999999996</v>
      </c>
      <c r="H17" s="7">
        <v>2017</v>
      </c>
      <c r="I17" s="7">
        <v>203.69909999999999</v>
      </c>
      <c r="J17" s="7">
        <v>25.32</v>
      </c>
      <c r="K17" s="7">
        <v>1.2495000000000001</v>
      </c>
      <c r="L17" s="7">
        <v>254.285</v>
      </c>
      <c r="O17" s="7">
        <v>2017</v>
      </c>
      <c r="P17" s="7">
        <v>117.7696</v>
      </c>
      <c r="Q17" s="7">
        <v>14.289100000000001</v>
      </c>
      <c r="R17" s="7">
        <v>0.49959999999999999</v>
      </c>
      <c r="S17" s="7">
        <v>186.9</v>
      </c>
      <c r="V17" s="7">
        <v>2017</v>
      </c>
      <c r="W17" s="7">
        <v>6613.32</v>
      </c>
      <c r="X17" s="7">
        <v>1563.03</v>
      </c>
      <c r="Y17" s="7">
        <v>14.03</v>
      </c>
      <c r="Z17" s="7">
        <v>1444.95</v>
      </c>
      <c r="AA17" s="10"/>
    </row>
    <row r="18" spans="1:33" ht="14.5" thickBot="1">
      <c r="A18" s="7">
        <v>2018</v>
      </c>
      <c r="B18" s="7">
        <v>423.19480000000004</v>
      </c>
      <c r="C18" s="7">
        <v>130.35479999999998</v>
      </c>
      <c r="D18" s="7">
        <v>1.5633000000000001</v>
      </c>
      <c r="E18" s="7">
        <v>608.38699999999994</v>
      </c>
      <c r="H18" s="7">
        <v>2018</v>
      </c>
      <c r="I18" s="7">
        <v>217.90020000000001</v>
      </c>
      <c r="J18" s="7">
        <v>24.045400000000001</v>
      </c>
      <c r="K18" s="7">
        <v>1.3085</v>
      </c>
      <c r="L18" s="7">
        <v>268.64800000000002</v>
      </c>
      <c r="O18" s="7">
        <v>2018</v>
      </c>
      <c r="P18" s="7">
        <v>111.00110000000001</v>
      </c>
      <c r="Q18" s="7">
        <v>14.206800000000001</v>
      </c>
      <c r="R18" s="7">
        <v>0.627</v>
      </c>
      <c r="S18" s="7">
        <v>207.14299999999997</v>
      </c>
      <c r="V18" s="7">
        <v>2018</v>
      </c>
      <c r="W18" s="7">
        <v>7339.78</v>
      </c>
      <c r="X18" s="7">
        <v>1599.33</v>
      </c>
      <c r="Y18" s="7">
        <v>22.68</v>
      </c>
      <c r="Z18" s="7">
        <v>1703.04</v>
      </c>
      <c r="AA18" s="10"/>
    </row>
    <row r="19" spans="1:33">
      <c r="A19" s="7">
        <v>2019</v>
      </c>
      <c r="B19" s="7">
        <v>431.32989999999995</v>
      </c>
      <c r="C19" s="7">
        <v>136.321</v>
      </c>
      <c r="D19" s="7">
        <v>1.8997999999999999</v>
      </c>
      <c r="E19" s="7">
        <v>621.9</v>
      </c>
      <c r="H19" s="7">
        <v>2019</v>
      </c>
      <c r="I19" s="7">
        <v>237.0213</v>
      </c>
      <c r="J19" s="7">
        <v>23.765100000000004</v>
      </c>
      <c r="K19" s="7">
        <v>1.3109</v>
      </c>
      <c r="L19" s="7">
        <v>286.8</v>
      </c>
      <c r="O19" s="7">
        <v>2019</v>
      </c>
      <c r="P19" s="7">
        <v>117.6833</v>
      </c>
      <c r="Q19" s="7">
        <v>15.164899999999999</v>
      </c>
      <c r="R19" s="7">
        <v>0.68459999999999999</v>
      </c>
      <c r="S19" s="7">
        <v>221.4</v>
      </c>
      <c r="V19" s="7">
        <v>2019</v>
      </c>
      <c r="W19" s="7">
        <v>8021.91</v>
      </c>
      <c r="X19" s="7">
        <v>1637.82</v>
      </c>
      <c r="Y19" s="7">
        <v>27.86</v>
      </c>
      <c r="Z19" s="7">
        <v>1907</v>
      </c>
    </row>
    <row r="20" spans="1:33" ht="14.5" thickBot="1">
      <c r="AA20" s="10"/>
    </row>
    <row r="21" spans="1:33" ht="14.5" thickBot="1">
      <c r="A21" s="7" t="s">
        <v>30</v>
      </c>
      <c r="B21" s="7" t="s">
        <v>59</v>
      </c>
      <c r="C21" s="7" t="s">
        <v>60</v>
      </c>
      <c r="D21" s="7" t="s">
        <v>61</v>
      </c>
      <c r="E21" s="7" t="s">
        <v>62</v>
      </c>
      <c r="H21" s="7" t="s">
        <v>33</v>
      </c>
      <c r="I21" s="7" t="s">
        <v>59</v>
      </c>
      <c r="J21" s="7" t="s">
        <v>60</v>
      </c>
      <c r="K21" s="7" t="s">
        <v>61</v>
      </c>
      <c r="L21" s="7" t="s">
        <v>62</v>
      </c>
      <c r="O21" s="7" t="s">
        <v>47</v>
      </c>
      <c r="P21" s="7" t="s">
        <v>59</v>
      </c>
      <c r="Q21" s="7" t="s">
        <v>60</v>
      </c>
      <c r="R21" s="7" t="s">
        <v>61</v>
      </c>
      <c r="S21" s="7" t="s">
        <v>62</v>
      </c>
      <c r="V21" s="7" t="s">
        <v>6</v>
      </c>
      <c r="W21" s="7" t="s">
        <v>1</v>
      </c>
      <c r="X21" s="7" t="s">
        <v>0</v>
      </c>
      <c r="Y21" s="7" t="s">
        <v>3</v>
      </c>
      <c r="Z21" s="7" t="s">
        <v>2</v>
      </c>
      <c r="AA21" s="10"/>
    </row>
    <row r="22" spans="1:33" ht="14.5" thickBot="1">
      <c r="A22" s="7">
        <v>2015</v>
      </c>
      <c r="B22" s="7">
        <v>364.99760000000003</v>
      </c>
      <c r="C22" s="7">
        <v>3.8367</v>
      </c>
      <c r="D22" s="7">
        <v>0.39149999999999996</v>
      </c>
      <c r="E22" s="7">
        <v>254.3</v>
      </c>
      <c r="H22" s="7">
        <v>2015</v>
      </c>
      <c r="I22" s="7">
        <v>173.36360000000002</v>
      </c>
      <c r="J22" s="7">
        <v>64.398700000000005</v>
      </c>
      <c r="K22" s="7">
        <v>0.55349999999999999</v>
      </c>
      <c r="L22" s="7">
        <v>198.5</v>
      </c>
      <c r="O22" s="7">
        <v>2015</v>
      </c>
      <c r="P22" s="7">
        <v>183.73609999999999</v>
      </c>
      <c r="Q22" s="7">
        <v>21.010999999999999</v>
      </c>
      <c r="R22" s="7">
        <v>0.82689999999999997</v>
      </c>
      <c r="S22" s="7">
        <v>122.2</v>
      </c>
      <c r="V22" s="7">
        <v>2015</v>
      </c>
      <c r="W22" s="7">
        <v>7698.24</v>
      </c>
      <c r="X22" s="7">
        <v>555.96</v>
      </c>
      <c r="Y22" s="7">
        <v>18.02</v>
      </c>
      <c r="Z22" s="7">
        <v>1087</v>
      </c>
      <c r="AA22" s="10"/>
      <c r="AC22" s="11"/>
      <c r="AD22" s="11"/>
      <c r="AE22" s="11"/>
      <c r="AF22" s="11"/>
      <c r="AG22" s="11"/>
    </row>
    <row r="23" spans="1:33" ht="14.5" thickBot="1">
      <c r="A23" s="7">
        <v>2016</v>
      </c>
      <c r="B23" s="7">
        <v>366.75319999999999</v>
      </c>
      <c r="C23" s="7">
        <v>4.1955</v>
      </c>
      <c r="D23" s="7">
        <v>0.4506</v>
      </c>
      <c r="E23" s="7">
        <v>260.50300000000004</v>
      </c>
      <c r="H23" s="7">
        <v>2016</v>
      </c>
      <c r="I23" s="7">
        <v>169.43700000000001</v>
      </c>
      <c r="J23" s="7">
        <v>70.569999999999993</v>
      </c>
      <c r="K23" s="7">
        <v>0.50629999999999997</v>
      </c>
      <c r="L23" s="7">
        <v>203.74</v>
      </c>
      <c r="O23" s="7">
        <v>2016</v>
      </c>
      <c r="P23" s="7">
        <v>196.70750000000001</v>
      </c>
      <c r="Q23" s="7">
        <v>18.238599999999998</v>
      </c>
      <c r="R23" s="7">
        <v>0.98219999999999996</v>
      </c>
      <c r="S23" s="7">
        <v>135.70599999999999</v>
      </c>
      <c r="V23" s="7">
        <v>2016</v>
      </c>
      <c r="W23" s="7">
        <v>7617.59</v>
      </c>
      <c r="X23" s="7">
        <v>725.75</v>
      </c>
      <c r="Y23" s="7">
        <v>20.04</v>
      </c>
      <c r="Z23" s="7">
        <v>1182.5</v>
      </c>
      <c r="AA23" s="10"/>
      <c r="AC23" s="11"/>
      <c r="AD23" s="11"/>
      <c r="AE23" s="11"/>
      <c r="AF23" s="11"/>
      <c r="AG23" s="11"/>
    </row>
    <row r="24" spans="1:33" ht="14.5" thickBot="1">
      <c r="A24" s="7">
        <v>2017</v>
      </c>
      <c r="B24" s="7">
        <v>385.95519999999999</v>
      </c>
      <c r="C24" s="7">
        <v>4.5225</v>
      </c>
      <c r="D24" s="7">
        <v>0.52039999999999997</v>
      </c>
      <c r="E24" s="7">
        <v>289.18700000000001</v>
      </c>
      <c r="H24" s="7">
        <v>2017</v>
      </c>
      <c r="I24" s="7">
        <v>175.87169999999998</v>
      </c>
      <c r="J24" s="7">
        <v>71.338700000000003</v>
      </c>
      <c r="K24" s="7">
        <v>0.62049999999999994</v>
      </c>
      <c r="L24" s="7">
        <v>213.55</v>
      </c>
      <c r="O24" s="7">
        <v>2017</v>
      </c>
      <c r="P24" s="7">
        <v>200.696</v>
      </c>
      <c r="Q24" s="7">
        <v>18.535699999999999</v>
      </c>
      <c r="R24" s="7">
        <v>1.0390000000000001</v>
      </c>
      <c r="S24" s="7">
        <v>149.47499999999999</v>
      </c>
      <c r="V24" s="7">
        <v>2017</v>
      </c>
      <c r="W24" s="7">
        <v>7761.3</v>
      </c>
      <c r="X24" s="7">
        <v>699.38</v>
      </c>
      <c r="Y24" s="7">
        <v>21.73</v>
      </c>
      <c r="Z24" s="7">
        <v>1293.98</v>
      </c>
      <c r="AA24" s="10"/>
      <c r="AC24" s="11"/>
      <c r="AD24" s="11"/>
      <c r="AE24" s="11"/>
      <c r="AF24" s="11"/>
      <c r="AG24" s="11"/>
    </row>
    <row r="25" spans="1:33">
      <c r="A25" s="7">
        <v>2018</v>
      </c>
      <c r="B25" s="7">
        <v>441.38470000000001</v>
      </c>
      <c r="C25" s="7">
        <v>3.6235000000000004</v>
      </c>
      <c r="D25" s="7">
        <v>0.61970000000000003</v>
      </c>
      <c r="E25" s="7">
        <v>335.34399999999999</v>
      </c>
      <c r="H25" s="7">
        <v>2018</v>
      </c>
      <c r="I25" s="7">
        <v>179.04400000000001</v>
      </c>
      <c r="J25" s="7">
        <v>82.025000000000006</v>
      </c>
      <c r="K25" s="7">
        <v>0.73159999999999992</v>
      </c>
      <c r="L25" s="7">
        <v>230.238</v>
      </c>
      <c r="O25" s="7">
        <v>2018</v>
      </c>
      <c r="P25" s="7">
        <v>193.9589</v>
      </c>
      <c r="Q25" s="7">
        <v>18.6417</v>
      </c>
      <c r="R25" s="7">
        <v>1.0551999999999999</v>
      </c>
      <c r="S25" s="7">
        <v>159.417</v>
      </c>
      <c r="V25" s="7">
        <v>2018</v>
      </c>
      <c r="W25" s="7">
        <v>7877.77</v>
      </c>
      <c r="X25" s="7">
        <v>768</v>
      </c>
      <c r="Y25" s="7">
        <v>25.93</v>
      </c>
      <c r="Z25" s="7">
        <v>1428.77</v>
      </c>
    </row>
    <row r="26" spans="1:33" ht="14.5" thickBot="1">
      <c r="A26" s="7">
        <v>2019</v>
      </c>
      <c r="B26" s="7">
        <v>490.35949999999997</v>
      </c>
      <c r="C26" s="7">
        <v>4.2870999999999997</v>
      </c>
      <c r="D26" s="7">
        <v>0.64180000000000004</v>
      </c>
      <c r="E26" s="7">
        <v>365.3</v>
      </c>
      <c r="H26" s="7">
        <v>2019</v>
      </c>
      <c r="I26" s="7">
        <v>187.1078</v>
      </c>
      <c r="J26" s="7">
        <v>98.944999999999993</v>
      </c>
      <c r="K26" s="7">
        <v>0.7501000000000001</v>
      </c>
      <c r="L26" s="7">
        <v>240.1</v>
      </c>
      <c r="O26" s="7">
        <v>2019</v>
      </c>
      <c r="P26" s="7">
        <v>215.4881</v>
      </c>
      <c r="Q26" s="7">
        <v>18.377400000000002</v>
      </c>
      <c r="R26" s="7">
        <v>1.1286</v>
      </c>
      <c r="S26" s="7">
        <v>191.2</v>
      </c>
      <c r="V26" s="7">
        <v>2019</v>
      </c>
      <c r="W26" s="7">
        <v>7995.94</v>
      </c>
      <c r="X26" s="7">
        <v>787.96</v>
      </c>
      <c r="Y26" s="7">
        <v>26.96</v>
      </c>
      <c r="Z26" s="7">
        <v>1536</v>
      </c>
      <c r="AA26" s="10"/>
    </row>
    <row r="27" spans="1:33" ht="14.5" thickBot="1">
      <c r="AA27" s="10"/>
      <c r="AC27" s="11"/>
      <c r="AD27" s="11"/>
      <c r="AE27" s="11"/>
      <c r="AF27" s="11"/>
      <c r="AG27" s="11"/>
    </row>
    <row r="28" spans="1:33" ht="14.5" thickBot="1">
      <c r="A28" s="7" t="s">
        <v>29</v>
      </c>
      <c r="B28" s="7" t="s">
        <v>59</v>
      </c>
      <c r="C28" s="7" t="s">
        <v>60</v>
      </c>
      <c r="D28" s="7" t="s">
        <v>61</v>
      </c>
      <c r="E28" s="7" t="s">
        <v>62</v>
      </c>
      <c r="H28" s="7" t="s">
        <v>34</v>
      </c>
      <c r="I28" s="7" t="s">
        <v>59</v>
      </c>
      <c r="J28" s="7" t="s">
        <v>60</v>
      </c>
      <c r="K28" s="7" t="s">
        <v>61</v>
      </c>
      <c r="L28" s="7" t="s">
        <v>62</v>
      </c>
      <c r="O28" s="7" t="s">
        <v>37</v>
      </c>
      <c r="P28" s="7" t="s">
        <v>59</v>
      </c>
      <c r="Q28" s="7" t="s">
        <v>60</v>
      </c>
      <c r="R28" s="7" t="s">
        <v>61</v>
      </c>
      <c r="S28" s="7" t="s">
        <v>62</v>
      </c>
      <c r="V28" s="7" t="s">
        <v>7</v>
      </c>
      <c r="W28" s="7" t="s">
        <v>1</v>
      </c>
      <c r="X28" s="7" t="s">
        <v>0</v>
      </c>
      <c r="Y28" s="7" t="s">
        <v>3</v>
      </c>
      <c r="Z28" s="7" t="s">
        <v>2</v>
      </c>
      <c r="AA28" s="10"/>
      <c r="AC28" s="11"/>
      <c r="AD28" s="11"/>
      <c r="AE28" s="11"/>
      <c r="AF28" s="11"/>
      <c r="AG28" s="11"/>
    </row>
    <row r="29" spans="1:33" ht="14.5" thickBot="1">
      <c r="A29" s="7">
        <v>2015</v>
      </c>
      <c r="B29" s="7">
        <v>371.15100000000001</v>
      </c>
      <c r="C29" s="7">
        <v>0</v>
      </c>
      <c r="D29" s="7">
        <v>0.6492</v>
      </c>
      <c r="E29" s="7">
        <v>173.7</v>
      </c>
      <c r="H29" s="7">
        <v>2015</v>
      </c>
      <c r="I29" s="7">
        <v>272.09120000000001</v>
      </c>
      <c r="J29" s="7">
        <v>38.231999999999999</v>
      </c>
      <c r="K29" s="7">
        <v>1.6502000000000001</v>
      </c>
      <c r="L29" s="7">
        <v>511.5</v>
      </c>
      <c r="O29" s="7">
        <v>2015</v>
      </c>
      <c r="P29" s="7">
        <v>76.599400000000003</v>
      </c>
      <c r="Q29" s="7">
        <v>21.648499999999999</v>
      </c>
      <c r="R29" s="7">
        <v>0.45380000000000004</v>
      </c>
      <c r="S29" s="7">
        <v>185.2</v>
      </c>
      <c r="V29" s="7">
        <v>2015</v>
      </c>
      <c r="W29" s="7">
        <v>8907.3700000000008</v>
      </c>
      <c r="X29" s="7">
        <v>477.12</v>
      </c>
      <c r="Y29" s="7">
        <v>20.65</v>
      </c>
      <c r="Z29" s="7">
        <v>878</v>
      </c>
      <c r="AA29" s="10"/>
      <c r="AC29" s="11"/>
      <c r="AD29" s="11"/>
      <c r="AE29" s="11"/>
      <c r="AF29" s="11"/>
      <c r="AG29" s="11"/>
    </row>
    <row r="30" spans="1:33" ht="14.5" thickBot="1">
      <c r="A30" s="7">
        <v>2016</v>
      </c>
      <c r="B30" s="7">
        <v>356.21029999999996</v>
      </c>
      <c r="C30" s="7">
        <v>0</v>
      </c>
      <c r="D30" s="7">
        <v>0.69349999999999989</v>
      </c>
      <c r="E30" s="7">
        <v>179.71800000000002</v>
      </c>
      <c r="H30" s="7">
        <v>2016</v>
      </c>
      <c r="I30" s="7">
        <v>280.48130000000003</v>
      </c>
      <c r="J30" s="7">
        <v>40.920400000000001</v>
      </c>
      <c r="K30" s="7">
        <v>1.7272999999999998</v>
      </c>
      <c r="L30" s="7">
        <v>545.89499999999998</v>
      </c>
      <c r="O30" s="7">
        <v>2016</v>
      </c>
      <c r="P30" s="7">
        <v>68.265000000000001</v>
      </c>
      <c r="Q30" s="7">
        <v>20.893800000000002</v>
      </c>
      <c r="R30" s="7">
        <v>0.48549999999999999</v>
      </c>
      <c r="S30" s="7">
        <v>196.858</v>
      </c>
      <c r="V30" s="7">
        <v>2016</v>
      </c>
      <c r="W30" s="7">
        <v>8665.09</v>
      </c>
      <c r="X30" s="7">
        <v>576.35</v>
      </c>
      <c r="Y30" s="7">
        <v>22.4</v>
      </c>
      <c r="Z30" s="7">
        <v>886.91</v>
      </c>
      <c r="AA30" s="10"/>
      <c r="AC30" s="11"/>
      <c r="AD30" s="11"/>
      <c r="AE30" s="11"/>
      <c r="AF30" s="11"/>
      <c r="AG30" s="11"/>
    </row>
    <row r="31" spans="1:33">
      <c r="A31" s="7">
        <v>2017</v>
      </c>
      <c r="B31" s="7">
        <v>429.42290000000003</v>
      </c>
      <c r="C31" s="7">
        <v>0</v>
      </c>
      <c r="D31" s="7">
        <v>0.74900000000000011</v>
      </c>
      <c r="E31" s="7">
        <v>199.06099999999998</v>
      </c>
      <c r="H31" s="7">
        <v>2017</v>
      </c>
      <c r="I31" s="7">
        <v>266.20029999999997</v>
      </c>
      <c r="J31" s="7">
        <v>38.660600000000002</v>
      </c>
      <c r="K31" s="7">
        <v>2.3769</v>
      </c>
      <c r="L31" s="7">
        <v>580.78899999999999</v>
      </c>
      <c r="O31" s="7">
        <v>2017</v>
      </c>
      <c r="P31" s="7">
        <v>75.429500000000004</v>
      </c>
      <c r="Q31" s="7">
        <v>20.8369</v>
      </c>
      <c r="R31" s="7">
        <v>0.50159999999999993</v>
      </c>
      <c r="S31" s="7">
        <v>211.27199999999999</v>
      </c>
      <c r="V31" s="7">
        <v>2017</v>
      </c>
      <c r="W31" s="7">
        <v>11058.2</v>
      </c>
      <c r="X31" s="7">
        <v>591.37</v>
      </c>
      <c r="Y31" s="7">
        <v>22.27</v>
      </c>
      <c r="Z31" s="7">
        <v>978.3</v>
      </c>
    </row>
    <row r="32" spans="1:33" ht="14.5" thickBot="1">
      <c r="A32" s="7">
        <v>2018</v>
      </c>
      <c r="B32" s="7">
        <v>489.40139999999997</v>
      </c>
      <c r="C32" s="7">
        <v>0</v>
      </c>
      <c r="D32" s="7">
        <v>0.75209999999999999</v>
      </c>
      <c r="E32" s="7">
        <v>216.05300000000003</v>
      </c>
      <c r="H32" s="7">
        <v>2018</v>
      </c>
      <c r="I32" s="7">
        <v>254.0728</v>
      </c>
      <c r="J32" s="7">
        <v>40.678699999999999</v>
      </c>
      <c r="K32" s="7">
        <v>2.7620999999999998</v>
      </c>
      <c r="L32" s="7">
        <v>612.827</v>
      </c>
      <c r="O32" s="7">
        <v>2018</v>
      </c>
      <c r="P32" s="7">
        <v>85.58850000000001</v>
      </c>
      <c r="Q32" s="7">
        <v>21.441700000000001</v>
      </c>
      <c r="R32" s="7">
        <v>0.51919999999999999</v>
      </c>
      <c r="S32" s="7">
        <v>231.38200000000001</v>
      </c>
      <c r="V32" s="7">
        <v>2018</v>
      </c>
      <c r="W32" s="7">
        <v>12711.22</v>
      </c>
      <c r="X32" s="7">
        <v>448.7</v>
      </c>
      <c r="Y32" s="7">
        <v>20.96</v>
      </c>
      <c r="Z32" s="7">
        <v>1064.8499999999999</v>
      </c>
      <c r="AA32" s="10"/>
    </row>
    <row r="33" spans="1:27" ht="14.5" thickBot="1">
      <c r="A33" s="7">
        <v>2019</v>
      </c>
      <c r="B33" s="7">
        <v>513.31610000000001</v>
      </c>
      <c r="C33" s="7">
        <v>0</v>
      </c>
      <c r="D33" s="7">
        <v>0.91700000000000004</v>
      </c>
      <c r="E33" s="7">
        <v>226.2</v>
      </c>
      <c r="H33" s="7">
        <v>2019</v>
      </c>
      <c r="I33" s="7">
        <v>249.0205</v>
      </c>
      <c r="J33" s="7">
        <v>41.2121</v>
      </c>
      <c r="K33" s="7">
        <v>2.8805999999999998</v>
      </c>
      <c r="L33" s="7">
        <v>626.4</v>
      </c>
      <c r="O33" s="7">
        <v>2019</v>
      </c>
      <c r="P33" s="7">
        <v>87.183199999999999</v>
      </c>
      <c r="Q33" s="7">
        <v>25.593600000000002</v>
      </c>
      <c r="R33" s="7">
        <v>0.52770000000000006</v>
      </c>
      <c r="S33" s="7">
        <v>240.2</v>
      </c>
      <c r="V33" s="7">
        <v>2019</v>
      </c>
      <c r="W33" s="7">
        <v>13724.01</v>
      </c>
      <c r="X33" s="7">
        <v>459.61</v>
      </c>
      <c r="Y33" s="7">
        <v>25.35</v>
      </c>
      <c r="Z33" s="7">
        <v>1084</v>
      </c>
      <c r="AA33" s="10"/>
    </row>
    <row r="34" spans="1:27"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</row>
    <row r="35" spans="1:27">
      <c r="A35" s="7" t="s">
        <v>43</v>
      </c>
      <c r="B35" s="7" t="s">
        <v>59</v>
      </c>
      <c r="C35" s="7" t="s">
        <v>60</v>
      </c>
      <c r="D35" s="7" t="s">
        <v>61</v>
      </c>
      <c r="E35" s="7" t="s">
        <v>62</v>
      </c>
      <c r="F35" s="9"/>
      <c r="G35" s="9"/>
      <c r="H35" s="9" t="s">
        <v>35</v>
      </c>
      <c r="I35" s="7" t="s">
        <v>59</v>
      </c>
      <c r="J35" s="7" t="s">
        <v>60</v>
      </c>
      <c r="K35" s="7" t="s">
        <v>61</v>
      </c>
      <c r="L35" s="7" t="s">
        <v>62</v>
      </c>
      <c r="M35" s="9"/>
      <c r="N35" s="9"/>
      <c r="O35" s="9"/>
      <c r="P35" s="9"/>
      <c r="Q35" s="9"/>
      <c r="R35" s="9"/>
      <c r="S35" s="9"/>
    </row>
    <row r="36" spans="1:27" ht="14.5" thickBot="1">
      <c r="A36" s="7">
        <v>2015</v>
      </c>
      <c r="B36" s="10">
        <v>237.1994</v>
      </c>
      <c r="C36" s="10">
        <v>8.4725999999999999</v>
      </c>
      <c r="D36" s="10">
        <v>0.78769999999999996</v>
      </c>
      <c r="E36" s="10">
        <v>288</v>
      </c>
      <c r="F36" s="9"/>
      <c r="G36" s="9"/>
      <c r="H36" s="9">
        <v>2015</v>
      </c>
      <c r="I36" s="10">
        <v>138.26069999999999</v>
      </c>
      <c r="J36" s="10">
        <v>28.468400000000003</v>
      </c>
      <c r="K36" s="10">
        <v>0.80349999999999999</v>
      </c>
      <c r="L36" s="10">
        <v>355.4</v>
      </c>
      <c r="M36" s="9"/>
      <c r="N36" s="9"/>
      <c r="O36" s="9"/>
      <c r="P36" s="9"/>
      <c r="Q36" s="9"/>
      <c r="R36" s="9"/>
      <c r="S36" s="9"/>
    </row>
    <row r="37" spans="1:27" ht="14.5" thickBot="1">
      <c r="A37" s="7">
        <v>2016</v>
      </c>
      <c r="B37" s="10">
        <v>232.26519999999999</v>
      </c>
      <c r="C37" s="10">
        <v>7.0728</v>
      </c>
      <c r="D37" s="10">
        <v>0.92749999999999999</v>
      </c>
      <c r="E37" s="10">
        <v>298.91500000000002</v>
      </c>
      <c r="F37" s="9"/>
      <c r="G37" s="9"/>
      <c r="H37" s="9">
        <v>2016</v>
      </c>
      <c r="I37" s="10">
        <v>139.48490000000001</v>
      </c>
      <c r="J37" s="10">
        <v>26.673500000000001</v>
      </c>
      <c r="K37" s="10">
        <v>0.87780000000000002</v>
      </c>
      <c r="L37" s="10">
        <v>387.31900000000002</v>
      </c>
      <c r="M37" s="9"/>
      <c r="N37" s="9"/>
      <c r="O37" s="9"/>
      <c r="P37" s="9"/>
      <c r="Q37" s="9"/>
      <c r="R37" s="9"/>
      <c r="S37" s="9"/>
    </row>
    <row r="38" spans="1:27" ht="14.5" thickBot="1">
      <c r="A38" s="7">
        <v>2017</v>
      </c>
      <c r="B38" s="10">
        <v>226.69389999999999</v>
      </c>
      <c r="C38" s="10">
        <v>6.5844000000000005</v>
      </c>
      <c r="D38" s="10">
        <v>1.0407</v>
      </c>
      <c r="E38" s="10">
        <v>316.61700000000002</v>
      </c>
      <c r="F38" s="9"/>
      <c r="G38" s="9"/>
      <c r="H38" s="9">
        <v>2017</v>
      </c>
      <c r="I38" s="10">
        <v>142.62040000000002</v>
      </c>
      <c r="J38" s="10">
        <v>30.386500000000002</v>
      </c>
      <c r="K38" s="10">
        <v>1.0493000000000001</v>
      </c>
      <c r="L38" s="10">
        <v>419.26300000000003</v>
      </c>
      <c r="M38" s="9"/>
      <c r="N38" s="9"/>
      <c r="O38" s="9"/>
      <c r="P38" s="9"/>
      <c r="Q38" s="9"/>
      <c r="R38" s="9"/>
      <c r="S38" s="9"/>
    </row>
    <row r="39" spans="1:27" ht="14.5" thickBot="1">
      <c r="A39" s="7">
        <v>2018</v>
      </c>
      <c r="B39" s="10">
        <v>223.3279</v>
      </c>
      <c r="C39" s="10">
        <v>8.2874999999999996</v>
      </c>
      <c r="D39" s="10">
        <v>1.0630999999999999</v>
      </c>
      <c r="E39" s="10">
        <v>341.76799999999997</v>
      </c>
      <c r="F39" s="9"/>
      <c r="G39" s="9"/>
      <c r="H39" s="9">
        <v>2018</v>
      </c>
      <c r="I39" s="10">
        <v>141.80080000000001</v>
      </c>
      <c r="J39" s="10">
        <v>27.698800000000002</v>
      </c>
      <c r="K39" s="10">
        <v>1.3491</v>
      </c>
      <c r="L39" s="10">
        <v>453.28199999999998</v>
      </c>
      <c r="M39" s="9"/>
      <c r="N39" s="9"/>
      <c r="O39" s="9"/>
      <c r="P39" s="9"/>
      <c r="Q39" s="9"/>
      <c r="R39" s="9"/>
      <c r="S39" s="9"/>
    </row>
    <row r="40" spans="1:27" ht="14.5" thickBot="1">
      <c r="A40" s="7">
        <v>2019</v>
      </c>
      <c r="B40" s="10">
        <v>200.4545</v>
      </c>
      <c r="C40" s="10">
        <v>7.9961000000000002</v>
      </c>
      <c r="D40" s="10">
        <v>1.0933999999999999</v>
      </c>
      <c r="E40" s="10">
        <v>336.4</v>
      </c>
      <c r="F40" s="9"/>
      <c r="G40" s="9"/>
      <c r="H40" s="9">
        <v>2019</v>
      </c>
      <c r="I40" s="10">
        <v>136.76900000000001</v>
      </c>
      <c r="J40" s="10">
        <v>34.722999999999999</v>
      </c>
      <c r="K40" s="10">
        <v>1.472</v>
      </c>
      <c r="L40" s="10">
        <v>470.6</v>
      </c>
      <c r="M40" s="9"/>
      <c r="N40" s="9"/>
      <c r="O40" s="9"/>
      <c r="P40" s="9"/>
      <c r="Q40" s="9"/>
      <c r="R40" s="9"/>
      <c r="S40" s="9"/>
    </row>
  </sheetData>
  <sortState xmlns:xlrd2="http://schemas.microsoft.com/office/spreadsheetml/2017/richdata2" ref="H36:L40">
    <sortCondition descending="1" ref="H36:H40"/>
  </sortState>
  <mergeCells count="10">
    <mergeCell ref="A4:B4"/>
    <mergeCell ref="C4:L4"/>
    <mergeCell ref="A5:B5"/>
    <mergeCell ref="C5:L5"/>
    <mergeCell ref="A1:B1"/>
    <mergeCell ref="C1:L1"/>
    <mergeCell ref="A2:B2"/>
    <mergeCell ref="C2:L2"/>
    <mergeCell ref="A3:B3"/>
    <mergeCell ref="C3:L3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780B2-DE20-4770-946A-DE8DA0B83A6F}">
  <dimension ref="A1:AA35"/>
  <sheetViews>
    <sheetView zoomScaleNormal="100" workbookViewId="0">
      <selection activeCell="A8" sqref="A8"/>
    </sheetView>
  </sheetViews>
  <sheetFormatPr defaultRowHeight="14"/>
  <cols>
    <col min="1" max="16384" width="8.6640625" style="7"/>
  </cols>
  <sheetData>
    <row r="1" spans="1:27" ht="30" customHeight="1">
      <c r="A1" s="6" t="s">
        <v>16</v>
      </c>
      <c r="B1" s="6"/>
      <c r="C1" s="6" t="s">
        <v>63</v>
      </c>
      <c r="D1" s="6"/>
      <c r="E1" s="6"/>
      <c r="F1" s="6"/>
      <c r="G1" s="6"/>
      <c r="H1" s="6"/>
      <c r="I1" s="6"/>
      <c r="J1" s="6"/>
      <c r="K1" s="6"/>
      <c r="L1" s="6"/>
    </row>
    <row r="2" spans="1:27" ht="30" customHeight="1">
      <c r="A2" s="2" t="s">
        <v>17</v>
      </c>
      <c r="B2" s="2"/>
      <c r="C2" s="6" t="s">
        <v>72</v>
      </c>
      <c r="D2" s="6"/>
      <c r="E2" s="6"/>
      <c r="F2" s="6"/>
      <c r="G2" s="6"/>
      <c r="H2" s="6"/>
      <c r="I2" s="6"/>
      <c r="J2" s="6"/>
      <c r="K2" s="6"/>
      <c r="L2" s="6"/>
    </row>
    <row r="3" spans="1:27" ht="30" customHeight="1">
      <c r="A3" s="2" t="s">
        <v>19</v>
      </c>
      <c r="B3" s="2"/>
      <c r="C3" s="6" t="s">
        <v>73</v>
      </c>
      <c r="D3" s="6"/>
      <c r="E3" s="6"/>
      <c r="F3" s="6"/>
      <c r="G3" s="6"/>
      <c r="H3" s="6"/>
      <c r="I3" s="6"/>
      <c r="J3" s="6"/>
      <c r="K3" s="6"/>
      <c r="L3" s="6"/>
    </row>
    <row r="4" spans="1:27" ht="30" customHeight="1">
      <c r="A4" s="2" t="s">
        <v>21</v>
      </c>
      <c r="B4" s="2"/>
      <c r="C4" s="6" t="s">
        <v>58</v>
      </c>
      <c r="D4" s="6"/>
      <c r="E4" s="6"/>
      <c r="F4" s="6"/>
      <c r="G4" s="6"/>
      <c r="H4" s="6"/>
      <c r="I4" s="6"/>
      <c r="J4" s="6"/>
      <c r="K4" s="6"/>
      <c r="L4" s="6"/>
    </row>
    <row r="5" spans="1:27" ht="30" customHeight="1">
      <c r="A5" s="3" t="s">
        <v>23</v>
      </c>
      <c r="B5" s="3"/>
      <c r="C5" s="6" t="s">
        <v>74</v>
      </c>
      <c r="D5" s="6"/>
      <c r="E5" s="6"/>
      <c r="F5" s="6"/>
      <c r="G5" s="6"/>
      <c r="H5" s="6"/>
      <c r="I5" s="6"/>
      <c r="J5" s="6"/>
      <c r="K5" s="6"/>
      <c r="L5" s="6"/>
    </row>
    <row r="7" spans="1:27" ht="15.5">
      <c r="A7" s="12" t="s">
        <v>28</v>
      </c>
      <c r="B7" s="12">
        <v>2015</v>
      </c>
      <c r="C7" s="12">
        <v>2016</v>
      </c>
      <c r="D7" s="12">
        <v>2017</v>
      </c>
      <c r="E7" s="12">
        <v>2018</v>
      </c>
      <c r="F7" s="12">
        <v>2019</v>
      </c>
      <c r="G7" s="12"/>
      <c r="H7" s="12" t="s">
        <v>44</v>
      </c>
      <c r="I7" s="12">
        <v>2015</v>
      </c>
      <c r="J7" s="12">
        <v>2016</v>
      </c>
      <c r="K7" s="12">
        <v>2017</v>
      </c>
      <c r="L7" s="12">
        <v>2018</v>
      </c>
      <c r="M7" s="12">
        <v>2019</v>
      </c>
      <c r="N7" s="12"/>
      <c r="O7" s="12" t="s">
        <v>39</v>
      </c>
      <c r="P7" s="12">
        <v>2015</v>
      </c>
      <c r="Q7" s="12">
        <v>2016</v>
      </c>
      <c r="R7" s="12">
        <v>2017</v>
      </c>
      <c r="S7" s="12">
        <v>2018</v>
      </c>
      <c r="T7" s="12">
        <v>2019</v>
      </c>
      <c r="U7" s="12"/>
      <c r="V7" s="12" t="s">
        <v>12</v>
      </c>
      <c r="W7" s="12">
        <v>2015</v>
      </c>
      <c r="X7" s="12">
        <v>2016</v>
      </c>
      <c r="Y7" s="12">
        <v>2017</v>
      </c>
      <c r="Z7" s="12">
        <v>2018</v>
      </c>
      <c r="AA7" s="12">
        <v>2019</v>
      </c>
    </row>
    <row r="8" spans="1:27" ht="16" thickBot="1">
      <c r="A8" s="12" t="s">
        <v>65</v>
      </c>
      <c r="B8" s="12">
        <v>73.45</v>
      </c>
      <c r="C8" s="12">
        <v>73.75</v>
      </c>
      <c r="D8" s="12">
        <v>74.09</v>
      </c>
      <c r="E8" s="12">
        <v>74.260000000000005</v>
      </c>
      <c r="F8" s="12">
        <v>74.47</v>
      </c>
      <c r="G8" s="12"/>
      <c r="H8" s="12" t="s">
        <v>65</v>
      </c>
      <c r="I8" s="12">
        <v>116.78</v>
      </c>
      <c r="J8" s="12">
        <v>119.08</v>
      </c>
      <c r="K8" s="12">
        <v>121.41</v>
      </c>
      <c r="L8" s="12">
        <v>123.48</v>
      </c>
      <c r="M8" s="12">
        <v>124.89</v>
      </c>
      <c r="N8" s="12"/>
      <c r="O8" s="12" t="s">
        <v>65</v>
      </c>
      <c r="P8" s="12">
        <v>60.11</v>
      </c>
      <c r="Q8" s="12">
        <v>60.33</v>
      </c>
      <c r="R8" s="12">
        <v>60.57</v>
      </c>
      <c r="S8" s="12">
        <v>60.76</v>
      </c>
      <c r="T8" s="12">
        <v>60.92</v>
      </c>
      <c r="U8" s="12"/>
      <c r="V8" s="12" t="s">
        <v>8</v>
      </c>
      <c r="W8" s="13">
        <v>3708</v>
      </c>
      <c r="X8" s="13">
        <v>3758</v>
      </c>
      <c r="Y8" s="13">
        <v>3803</v>
      </c>
      <c r="Z8" s="13">
        <v>3822</v>
      </c>
      <c r="AA8" s="13">
        <v>3848</v>
      </c>
    </row>
    <row r="9" spans="1:27" ht="16" thickBot="1">
      <c r="A9" s="12" t="s">
        <v>66</v>
      </c>
      <c r="B9" s="12">
        <v>37.950000000000003</v>
      </c>
      <c r="C9" s="12">
        <v>39.729999999999997</v>
      </c>
      <c r="D9" s="12">
        <v>41.3</v>
      </c>
      <c r="E9" s="12">
        <v>42.57</v>
      </c>
      <c r="F9" s="12">
        <v>43.77</v>
      </c>
      <c r="G9" s="12"/>
      <c r="H9" s="12" t="s">
        <v>66</v>
      </c>
      <c r="I9" s="12">
        <v>81.17</v>
      </c>
      <c r="J9" s="12">
        <v>83.53</v>
      </c>
      <c r="K9" s="12">
        <v>85.89</v>
      </c>
      <c r="L9" s="12">
        <v>88.67</v>
      </c>
      <c r="M9" s="12">
        <v>90.73</v>
      </c>
      <c r="N9" s="12"/>
      <c r="O9" s="12" t="s">
        <v>66</v>
      </c>
      <c r="P9" s="12">
        <v>30.64</v>
      </c>
      <c r="Q9" s="12">
        <v>31.75</v>
      </c>
      <c r="R9" s="12">
        <v>32.880000000000003</v>
      </c>
      <c r="S9" s="12">
        <v>33.81</v>
      </c>
      <c r="T9" s="12">
        <v>34.74</v>
      </c>
      <c r="U9" s="12"/>
      <c r="V9" s="12" t="s">
        <v>11</v>
      </c>
      <c r="W9" s="13">
        <v>1593</v>
      </c>
      <c r="X9" s="13">
        <v>1712</v>
      </c>
      <c r="Y9" s="13">
        <v>1816</v>
      </c>
      <c r="Z9" s="13">
        <v>1893</v>
      </c>
      <c r="AA9" s="13">
        <v>1981</v>
      </c>
    </row>
    <row r="10" spans="1:27" ht="16" thickBot="1">
      <c r="A10" s="12" t="s">
        <v>67</v>
      </c>
      <c r="B10" s="12">
        <v>35.5</v>
      </c>
      <c r="C10" s="12">
        <v>34.020000000000003</v>
      </c>
      <c r="D10" s="12">
        <v>32.79</v>
      </c>
      <c r="E10" s="12">
        <v>31.69</v>
      </c>
      <c r="F10" s="12">
        <v>30.7</v>
      </c>
      <c r="G10" s="12"/>
      <c r="H10" s="12" t="s">
        <v>67</v>
      </c>
      <c r="I10" s="12">
        <v>35.61</v>
      </c>
      <c r="J10" s="12">
        <v>35.549999999999997</v>
      </c>
      <c r="K10" s="12">
        <v>35.520000000000003</v>
      </c>
      <c r="L10" s="12">
        <v>34.81</v>
      </c>
      <c r="M10" s="12">
        <v>34.159999999999997</v>
      </c>
      <c r="N10" s="12"/>
      <c r="O10" s="12" t="s">
        <v>67</v>
      </c>
      <c r="P10" s="12">
        <v>29.47</v>
      </c>
      <c r="Q10" s="12">
        <v>28.58</v>
      </c>
      <c r="R10" s="12">
        <v>27.69</v>
      </c>
      <c r="S10" s="12">
        <v>26.95</v>
      </c>
      <c r="T10" s="12">
        <v>26.18</v>
      </c>
      <c r="U10" s="12"/>
      <c r="V10" s="12" t="s">
        <v>10</v>
      </c>
      <c r="W10" s="13">
        <v>2115</v>
      </c>
      <c r="X10" s="13">
        <v>2046</v>
      </c>
      <c r="Y10" s="13">
        <v>1987</v>
      </c>
      <c r="Z10" s="13">
        <v>1929</v>
      </c>
      <c r="AA10" s="13">
        <v>1867</v>
      </c>
    </row>
    <row r="11" spans="1:27" ht="15.5">
      <c r="A11" s="12" t="s">
        <v>64</v>
      </c>
      <c r="B11" s="12">
        <f>B9/B8*100</f>
        <v>51.667801225323352</v>
      </c>
      <c r="C11" s="12">
        <f>C9/C8*100</f>
        <v>53.871186440677967</v>
      </c>
      <c r="D11" s="12">
        <f>D9/D8*100</f>
        <v>55.743015251720877</v>
      </c>
      <c r="E11" s="12">
        <f>E9/E8*100</f>
        <v>57.325612712092642</v>
      </c>
      <c r="F11" s="12">
        <f>F9/F8*100</f>
        <v>58.775345776822888</v>
      </c>
      <c r="G11" s="12"/>
      <c r="H11" s="12" t="s">
        <v>64</v>
      </c>
      <c r="I11" s="12">
        <f>I9/I8*100</f>
        <v>69.506764856996057</v>
      </c>
      <c r="J11" s="12">
        <f>J9/J8*100</f>
        <v>70.146120255290569</v>
      </c>
      <c r="K11" s="12">
        <f>K9/K8*100</f>
        <v>70.7437608104769</v>
      </c>
      <c r="L11" s="12">
        <f>L9/L8*100</f>
        <v>71.809199870424351</v>
      </c>
      <c r="M11" s="12">
        <f>M9/M8*100</f>
        <v>72.647930178557132</v>
      </c>
      <c r="N11" s="12"/>
      <c r="O11" s="12" t="s">
        <v>64</v>
      </c>
      <c r="P11" s="12">
        <f>P9/P8*100</f>
        <v>50.973215771086345</v>
      </c>
      <c r="Q11" s="12">
        <f>Q9/Q8*100</f>
        <v>52.627216973313438</v>
      </c>
      <c r="R11" s="12">
        <f>R9/R8*100</f>
        <v>54.284299157999016</v>
      </c>
      <c r="S11" s="12">
        <f>S9/S8*100</f>
        <v>55.645161290322584</v>
      </c>
      <c r="T11" s="12">
        <f>T9/T8*100</f>
        <v>57.025607353906757</v>
      </c>
      <c r="U11" s="12"/>
      <c r="V11" s="12" t="s">
        <v>9</v>
      </c>
      <c r="W11" s="12">
        <f t="shared" ref="W11:AA11" si="0">W9/W8*100</f>
        <v>42.961165048543684</v>
      </c>
      <c r="X11" s="12">
        <f t="shared" si="0"/>
        <v>45.556146886641827</v>
      </c>
      <c r="Y11" s="12">
        <f t="shared" si="0"/>
        <v>47.751774914541151</v>
      </c>
      <c r="Z11" s="12">
        <f t="shared" si="0"/>
        <v>49.529042386185246</v>
      </c>
      <c r="AA11" s="12">
        <f t="shared" si="0"/>
        <v>51.481288981288984</v>
      </c>
    </row>
    <row r="12" spans="1:27" ht="15.5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</row>
    <row r="13" spans="1:27" ht="15.5">
      <c r="A13" s="12" t="s">
        <v>38</v>
      </c>
      <c r="B13" s="12">
        <v>2015</v>
      </c>
      <c r="C13" s="12">
        <v>2016</v>
      </c>
      <c r="D13" s="12">
        <v>2017</v>
      </c>
      <c r="E13" s="12">
        <v>2018</v>
      </c>
      <c r="F13" s="12">
        <v>2019</v>
      </c>
      <c r="G13" s="12"/>
      <c r="H13" s="12" t="s">
        <v>51</v>
      </c>
      <c r="I13" s="12">
        <v>2015</v>
      </c>
      <c r="J13" s="12">
        <v>2016</v>
      </c>
      <c r="K13" s="12">
        <v>2017</v>
      </c>
      <c r="L13" s="12">
        <v>2018</v>
      </c>
      <c r="M13" s="12">
        <v>2019</v>
      </c>
      <c r="N13" s="12"/>
      <c r="O13" s="12" t="s">
        <v>41</v>
      </c>
      <c r="P13" s="12">
        <v>2015</v>
      </c>
      <c r="Q13" s="12">
        <v>2016</v>
      </c>
      <c r="R13" s="12">
        <v>2017</v>
      </c>
      <c r="S13" s="12">
        <v>2018</v>
      </c>
      <c r="T13" s="12">
        <v>2019</v>
      </c>
      <c r="U13" s="12"/>
      <c r="V13" s="12" t="s">
        <v>13</v>
      </c>
      <c r="W13" s="12">
        <v>2015</v>
      </c>
      <c r="X13" s="12">
        <v>2016</v>
      </c>
      <c r="Y13" s="12">
        <v>2017</v>
      </c>
      <c r="Z13" s="12">
        <v>2018</v>
      </c>
      <c r="AA13" s="12">
        <v>2019</v>
      </c>
    </row>
    <row r="14" spans="1:27" ht="16" thickBot="1">
      <c r="A14" s="12" t="s">
        <v>65</v>
      </c>
      <c r="B14" s="12">
        <v>98.66</v>
      </c>
      <c r="C14" s="12">
        <v>99.73</v>
      </c>
      <c r="D14" s="12">
        <v>100.33</v>
      </c>
      <c r="E14" s="12">
        <v>100.77</v>
      </c>
      <c r="F14" s="12">
        <v>101.06</v>
      </c>
      <c r="G14" s="12"/>
      <c r="H14" s="12" t="s">
        <v>65</v>
      </c>
      <c r="I14" s="12">
        <v>23.85</v>
      </c>
      <c r="J14" s="12">
        <v>24.28</v>
      </c>
      <c r="K14" s="12">
        <v>24.8</v>
      </c>
      <c r="L14" s="12">
        <v>25.2</v>
      </c>
      <c r="M14" s="12">
        <v>25.59</v>
      </c>
      <c r="N14" s="12"/>
      <c r="O14" s="12" t="s">
        <v>65</v>
      </c>
      <c r="P14" s="12">
        <v>58.5</v>
      </c>
      <c r="Q14" s="12">
        <v>58.85</v>
      </c>
      <c r="R14" s="12">
        <v>59.04</v>
      </c>
      <c r="S14" s="12">
        <v>59.17</v>
      </c>
      <c r="T14" s="12">
        <v>59.27</v>
      </c>
      <c r="U14" s="12"/>
      <c r="V14" s="12" t="s">
        <v>8</v>
      </c>
      <c r="W14" s="13">
        <v>4811</v>
      </c>
      <c r="X14" s="13">
        <v>4857</v>
      </c>
      <c r="Y14" s="13">
        <v>4907</v>
      </c>
      <c r="Z14" s="13">
        <v>4947</v>
      </c>
      <c r="AA14" s="13">
        <v>4982</v>
      </c>
    </row>
    <row r="15" spans="1:27" ht="16" thickBot="1">
      <c r="A15" s="12" t="s">
        <v>66</v>
      </c>
      <c r="B15" s="12">
        <v>56.21</v>
      </c>
      <c r="C15" s="12">
        <v>58.97</v>
      </c>
      <c r="D15" s="12">
        <v>60.99</v>
      </c>
      <c r="E15" s="12">
        <v>61.93</v>
      </c>
      <c r="F15" s="12">
        <v>62.52</v>
      </c>
      <c r="G15" s="12"/>
      <c r="H15" s="12" t="s">
        <v>66</v>
      </c>
      <c r="I15" s="12">
        <v>11.63</v>
      </c>
      <c r="J15" s="12">
        <v>12.24</v>
      </c>
      <c r="K15" s="12">
        <v>12.87</v>
      </c>
      <c r="L15" s="12">
        <v>13.61</v>
      </c>
      <c r="M15" s="12">
        <v>14.21</v>
      </c>
      <c r="N15" s="12"/>
      <c r="O15" s="12" t="s">
        <v>66</v>
      </c>
      <c r="P15" s="12">
        <v>33.450000000000003</v>
      </c>
      <c r="Q15" s="12">
        <v>34.47</v>
      </c>
      <c r="R15" s="12">
        <v>35.35</v>
      </c>
      <c r="S15" s="12">
        <v>36.090000000000003</v>
      </c>
      <c r="T15" s="12">
        <v>36.65</v>
      </c>
      <c r="U15" s="12"/>
      <c r="V15" s="12" t="s">
        <v>11</v>
      </c>
      <c r="W15" s="13">
        <v>2309</v>
      </c>
      <c r="X15" s="13">
        <v>2392</v>
      </c>
      <c r="Y15" s="13">
        <v>2482</v>
      </c>
      <c r="Z15" s="13">
        <v>2564</v>
      </c>
      <c r="AA15" s="13">
        <v>2639</v>
      </c>
    </row>
    <row r="16" spans="1:27" ht="16" thickBot="1">
      <c r="A16" s="12" t="s">
        <v>67</v>
      </c>
      <c r="B16" s="12">
        <v>42.45</v>
      </c>
      <c r="C16" s="12">
        <v>40.76</v>
      </c>
      <c r="D16" s="12">
        <v>39.340000000000003</v>
      </c>
      <c r="E16" s="12">
        <v>38.840000000000003</v>
      </c>
      <c r="F16" s="12">
        <v>38.54</v>
      </c>
      <c r="G16" s="12"/>
      <c r="H16" s="12" t="s">
        <v>67</v>
      </c>
      <c r="I16" s="12">
        <v>12.22</v>
      </c>
      <c r="J16" s="12">
        <v>12.04</v>
      </c>
      <c r="K16" s="12">
        <v>11.93</v>
      </c>
      <c r="L16" s="12">
        <v>11.59</v>
      </c>
      <c r="M16" s="12">
        <v>11.38</v>
      </c>
      <c r="N16" s="12"/>
      <c r="O16" s="12" t="s">
        <v>67</v>
      </c>
      <c r="P16" s="12">
        <v>25.05</v>
      </c>
      <c r="Q16" s="12">
        <v>24.38</v>
      </c>
      <c r="R16" s="12">
        <v>23.69</v>
      </c>
      <c r="S16" s="12">
        <v>23.08</v>
      </c>
      <c r="T16" s="12">
        <v>22.62</v>
      </c>
      <c r="U16" s="12"/>
      <c r="V16" s="12" t="s">
        <v>10</v>
      </c>
      <c r="W16" s="13">
        <v>2502</v>
      </c>
      <c r="X16" s="13">
        <v>2465</v>
      </c>
      <c r="Y16" s="13">
        <v>2425</v>
      </c>
      <c r="Z16" s="13">
        <v>2383</v>
      </c>
      <c r="AA16" s="13">
        <v>2343</v>
      </c>
    </row>
    <row r="17" spans="1:27" ht="15.5">
      <c r="A17" s="12" t="s">
        <v>64</v>
      </c>
      <c r="B17" s="12">
        <f>B15/B14*100</f>
        <v>56.973444151631867</v>
      </c>
      <c r="C17" s="12">
        <f>C15/C14*100</f>
        <v>59.1296500551489</v>
      </c>
      <c r="D17" s="12">
        <f>D15/D14*100</f>
        <v>60.789394996511511</v>
      </c>
      <c r="E17" s="12">
        <f>E15/E14*100</f>
        <v>61.456782772650598</v>
      </c>
      <c r="F17" s="12">
        <f>F15/F14*100</f>
        <v>61.864239065901451</v>
      </c>
      <c r="G17" s="12"/>
      <c r="H17" s="12" t="s">
        <v>64</v>
      </c>
      <c r="I17" s="12">
        <f>I15/I14*100</f>
        <v>48.763102725366878</v>
      </c>
      <c r="J17" s="12">
        <f>J15/J14*100</f>
        <v>50.411861614497532</v>
      </c>
      <c r="K17" s="12">
        <f>K15/K14*100</f>
        <v>51.895161290322577</v>
      </c>
      <c r="L17" s="12">
        <f>L15/L14*100</f>
        <v>54.007936507936506</v>
      </c>
      <c r="M17" s="12">
        <f>M15/M14*100</f>
        <v>55.529503712387651</v>
      </c>
      <c r="N17" s="12"/>
      <c r="O17" s="12" t="s">
        <v>64</v>
      </c>
      <c r="P17" s="12">
        <f>P15/P14*100</f>
        <v>57.17948717948719</v>
      </c>
      <c r="Q17" s="12">
        <f>Q15/Q14*100</f>
        <v>58.572642310960063</v>
      </c>
      <c r="R17" s="12">
        <f>R15/R14*100</f>
        <v>59.874661246612469</v>
      </c>
      <c r="S17" s="12">
        <f>S15/S14*100</f>
        <v>60.993746831164444</v>
      </c>
      <c r="T17" s="12">
        <f>T15/T14*100</f>
        <v>61.835667285304531</v>
      </c>
      <c r="U17" s="12"/>
      <c r="V17" s="12" t="s">
        <v>9</v>
      </c>
      <c r="W17" s="12">
        <f>W15/W14*100</f>
        <v>47.994180004157137</v>
      </c>
      <c r="X17" s="12">
        <f>X15/X14*100</f>
        <v>49.248507309038501</v>
      </c>
      <c r="Y17" s="12">
        <f>Y15/Y14*100</f>
        <v>50.580802934583247</v>
      </c>
      <c r="Z17" s="12">
        <f>Z15/Z14*100</f>
        <v>51.829391550434615</v>
      </c>
      <c r="AA17" s="12">
        <f>AA15/AA14*100</f>
        <v>52.970694500200722</v>
      </c>
    </row>
    <row r="18" spans="1:27" ht="15.5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</row>
    <row r="19" spans="1:27" ht="15.5">
      <c r="A19" s="12" t="s">
        <v>30</v>
      </c>
      <c r="B19" s="12">
        <v>2015</v>
      </c>
      <c r="C19" s="12">
        <v>2016</v>
      </c>
      <c r="D19" s="12">
        <v>2017</v>
      </c>
      <c r="E19" s="12">
        <v>2018</v>
      </c>
      <c r="F19" s="12">
        <v>2019</v>
      </c>
      <c r="G19" s="12"/>
      <c r="H19" s="12" t="s">
        <v>33</v>
      </c>
      <c r="I19" s="12">
        <v>2015</v>
      </c>
      <c r="J19" s="12">
        <v>2016</v>
      </c>
      <c r="K19" s="12">
        <v>2017</v>
      </c>
      <c r="L19" s="12">
        <v>2018</v>
      </c>
      <c r="M19" s="12">
        <v>2019</v>
      </c>
      <c r="N19" s="12"/>
      <c r="O19" s="12" t="s">
        <v>47</v>
      </c>
      <c r="P19" s="12">
        <v>2015</v>
      </c>
      <c r="Q19" s="12">
        <v>2016</v>
      </c>
      <c r="R19" s="12">
        <v>2017</v>
      </c>
      <c r="S19" s="12">
        <v>2018</v>
      </c>
      <c r="T19" s="12">
        <v>2019</v>
      </c>
      <c r="U19" s="12"/>
      <c r="V19" s="12" t="s">
        <v>14</v>
      </c>
      <c r="W19" s="12">
        <v>2015</v>
      </c>
      <c r="X19" s="12">
        <v>2016</v>
      </c>
      <c r="Y19" s="12">
        <v>2017</v>
      </c>
      <c r="Z19" s="12">
        <v>2018</v>
      </c>
      <c r="AA19" s="12">
        <v>2019</v>
      </c>
    </row>
    <row r="20" spans="1:27" ht="16" thickBot="1">
      <c r="A20" s="12" t="s">
        <v>65</v>
      </c>
      <c r="B20" s="12">
        <v>24.4</v>
      </c>
      <c r="C20" s="12">
        <v>24.36</v>
      </c>
      <c r="D20" s="12">
        <v>24.33</v>
      </c>
      <c r="E20" s="12">
        <v>24.22</v>
      </c>
      <c r="F20" s="12">
        <v>24.15</v>
      </c>
      <c r="G20" s="12"/>
      <c r="H20" s="12" t="s">
        <v>65</v>
      </c>
      <c r="I20" s="12">
        <v>43.38</v>
      </c>
      <c r="J20" s="12">
        <v>43.27</v>
      </c>
      <c r="K20" s="12">
        <v>43.12</v>
      </c>
      <c r="L20" s="12">
        <v>42.91</v>
      </c>
      <c r="M20" s="12">
        <v>42.77</v>
      </c>
      <c r="N20" s="12"/>
      <c r="O20" s="12" t="s">
        <v>65</v>
      </c>
      <c r="P20" s="12">
        <v>38.46</v>
      </c>
      <c r="Q20" s="12">
        <v>38.74</v>
      </c>
      <c r="R20" s="12">
        <v>39.04</v>
      </c>
      <c r="S20" s="12">
        <v>39.31</v>
      </c>
      <c r="T20" s="12">
        <v>39.44</v>
      </c>
      <c r="U20" s="12"/>
      <c r="V20" s="12" t="s">
        <v>8</v>
      </c>
      <c r="W20" s="13">
        <v>4485</v>
      </c>
      <c r="X20" s="13">
        <v>4496</v>
      </c>
      <c r="Y20" s="13">
        <v>4511</v>
      </c>
      <c r="Z20" s="13">
        <v>4513</v>
      </c>
      <c r="AA20" s="13">
        <v>4516</v>
      </c>
    </row>
    <row r="21" spans="1:27" ht="16" thickBot="1">
      <c r="A21" s="12" t="s">
        <v>66</v>
      </c>
      <c r="B21" s="12">
        <v>15.15</v>
      </c>
      <c r="C21" s="12">
        <v>15.44</v>
      </c>
      <c r="D21" s="12">
        <v>15.72</v>
      </c>
      <c r="E21" s="12">
        <v>15.87</v>
      </c>
      <c r="F21" s="12">
        <v>16.05</v>
      </c>
      <c r="G21" s="12"/>
      <c r="H21" s="12" t="s">
        <v>66</v>
      </c>
      <c r="I21" s="12">
        <v>29.52</v>
      </c>
      <c r="J21" s="12">
        <v>29.8</v>
      </c>
      <c r="K21" s="12">
        <v>29.96</v>
      </c>
      <c r="L21" s="12">
        <v>30.15</v>
      </c>
      <c r="M21" s="12">
        <v>30.46</v>
      </c>
      <c r="N21" s="12"/>
      <c r="O21" s="12" t="s">
        <v>66</v>
      </c>
      <c r="P21" s="12">
        <v>21.05</v>
      </c>
      <c r="Q21" s="12">
        <v>21.85</v>
      </c>
      <c r="R21" s="12">
        <v>22.67</v>
      </c>
      <c r="S21" s="12">
        <v>23.45</v>
      </c>
      <c r="T21" s="12">
        <v>24.17</v>
      </c>
      <c r="U21" s="12"/>
      <c r="V21" s="12" t="s">
        <v>11</v>
      </c>
      <c r="W21" s="13">
        <v>2346</v>
      </c>
      <c r="X21" s="13">
        <v>2427</v>
      </c>
      <c r="Y21" s="13">
        <v>2513</v>
      </c>
      <c r="Z21" s="13">
        <v>2588</v>
      </c>
      <c r="AA21" s="13">
        <v>2668</v>
      </c>
    </row>
    <row r="22" spans="1:27" ht="16" thickBot="1">
      <c r="A22" s="12" t="s">
        <v>67</v>
      </c>
      <c r="B22" s="12">
        <v>9.25</v>
      </c>
      <c r="C22" s="12">
        <v>8.92</v>
      </c>
      <c r="D22" s="12">
        <v>8.61</v>
      </c>
      <c r="E22" s="12">
        <v>8.35</v>
      </c>
      <c r="F22" s="12">
        <v>8.1</v>
      </c>
      <c r="G22" s="12"/>
      <c r="H22" s="12" t="s">
        <v>67</v>
      </c>
      <c r="I22" s="12">
        <v>13.86</v>
      </c>
      <c r="J22" s="12">
        <v>13.47</v>
      </c>
      <c r="K22" s="12">
        <v>13.16</v>
      </c>
      <c r="L22" s="12">
        <v>12.76</v>
      </c>
      <c r="M22" s="12">
        <v>12.31</v>
      </c>
      <c r="N22" s="12"/>
      <c r="O22" s="12" t="s">
        <v>67</v>
      </c>
      <c r="P22" s="12">
        <v>17.41</v>
      </c>
      <c r="Q22" s="12">
        <v>16.89</v>
      </c>
      <c r="R22" s="12">
        <v>16.37</v>
      </c>
      <c r="S22" s="12">
        <v>15.86</v>
      </c>
      <c r="T22" s="12">
        <v>15.27</v>
      </c>
      <c r="U22" s="12"/>
      <c r="V22" s="12" t="s">
        <v>10</v>
      </c>
      <c r="W22" s="13">
        <v>2139</v>
      </c>
      <c r="X22" s="13">
        <v>2069</v>
      </c>
      <c r="Y22" s="13">
        <v>1998</v>
      </c>
      <c r="Z22" s="13">
        <v>1925</v>
      </c>
      <c r="AA22" s="13">
        <v>1848</v>
      </c>
    </row>
    <row r="23" spans="1:27" ht="15.5">
      <c r="A23" s="12" t="s">
        <v>64</v>
      </c>
      <c r="B23" s="12">
        <f>B21/B20*100</f>
        <v>62.090163934426236</v>
      </c>
      <c r="C23" s="12">
        <f>C21/C20*100</f>
        <v>63.382594417077179</v>
      </c>
      <c r="D23" s="12">
        <f>D21/D20*100</f>
        <v>64.611590628853278</v>
      </c>
      <c r="E23" s="12">
        <f>E21/E20*100</f>
        <v>65.524360033030547</v>
      </c>
      <c r="F23" s="12">
        <f>F21/F20*100</f>
        <v>66.459627329192557</v>
      </c>
      <c r="G23" s="12"/>
      <c r="H23" s="12" t="s">
        <v>64</v>
      </c>
      <c r="I23" s="12">
        <f>I21/I20*100</f>
        <v>68.049792531120318</v>
      </c>
      <c r="J23" s="12">
        <f>J21/J20*100</f>
        <v>68.86988675756875</v>
      </c>
      <c r="K23" s="12">
        <f>K21/K20*100</f>
        <v>69.48051948051949</v>
      </c>
      <c r="L23" s="12">
        <f>L21/L20*100</f>
        <v>70.263341878350033</v>
      </c>
      <c r="M23" s="12">
        <f>M21/M20*100</f>
        <v>71.218143558569096</v>
      </c>
      <c r="N23" s="12"/>
      <c r="O23" s="12" t="s">
        <v>64</v>
      </c>
      <c r="P23" s="12">
        <f>P21/P20*100</f>
        <v>54.732189287571508</v>
      </c>
      <c r="Q23" s="12">
        <f>Q21/Q20*100</f>
        <v>56.401652039235927</v>
      </c>
      <c r="R23" s="12">
        <f>R21/R20*100</f>
        <v>58.068647540983612</v>
      </c>
      <c r="S23" s="12">
        <f>S21/S20*100</f>
        <v>59.65403205291274</v>
      </c>
      <c r="T23" s="12">
        <f>T21/T20*100</f>
        <v>61.282961460446252</v>
      </c>
      <c r="U23" s="12"/>
      <c r="V23" s="12" t="s">
        <v>9</v>
      </c>
      <c r="W23" s="12">
        <f>W21/W20*100</f>
        <v>52.307692307692314</v>
      </c>
      <c r="X23" s="12">
        <f>X21/X20*100</f>
        <v>53.981316725978644</v>
      </c>
      <c r="Y23" s="12">
        <f>Y21/Y20*100</f>
        <v>55.708268676568387</v>
      </c>
      <c r="Z23" s="12">
        <f>Z21/Z20*100</f>
        <v>57.34544648792378</v>
      </c>
      <c r="AA23" s="12">
        <f>AA21/AA20*100</f>
        <v>59.078830823737817</v>
      </c>
    </row>
    <row r="24" spans="1:27" ht="15.5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</row>
    <row r="25" spans="1:27" ht="15.5">
      <c r="A25" s="12" t="s">
        <v>29</v>
      </c>
      <c r="B25" s="12">
        <v>2015</v>
      </c>
      <c r="C25" s="12">
        <v>2016</v>
      </c>
      <c r="D25" s="12">
        <v>2017</v>
      </c>
      <c r="E25" s="12">
        <v>2018</v>
      </c>
      <c r="F25" s="12">
        <v>2019</v>
      </c>
      <c r="G25" s="12"/>
      <c r="H25" s="12" t="s">
        <v>34</v>
      </c>
      <c r="I25" s="12">
        <v>2015</v>
      </c>
      <c r="J25" s="12">
        <v>2016</v>
      </c>
      <c r="K25" s="12">
        <v>2017</v>
      </c>
      <c r="L25" s="12">
        <v>2018</v>
      </c>
      <c r="M25" s="12">
        <v>2019</v>
      </c>
      <c r="N25" s="12"/>
      <c r="O25" s="12" t="s">
        <v>37</v>
      </c>
      <c r="P25" s="12">
        <v>2015</v>
      </c>
      <c r="Q25" s="12">
        <v>2016</v>
      </c>
      <c r="R25" s="12">
        <v>2017</v>
      </c>
      <c r="S25" s="12">
        <v>2018</v>
      </c>
      <c r="T25" s="12">
        <v>2019</v>
      </c>
      <c r="U25" s="12"/>
      <c r="V25" s="12" t="s">
        <v>15</v>
      </c>
      <c r="W25" s="12">
        <v>2015</v>
      </c>
      <c r="X25" s="12">
        <v>2016</v>
      </c>
      <c r="Y25" s="12">
        <v>2017</v>
      </c>
      <c r="Z25" s="12">
        <v>2018</v>
      </c>
      <c r="AA25" s="12">
        <v>2019</v>
      </c>
    </row>
    <row r="26" spans="1:27" ht="16" thickBot="1">
      <c r="A26" s="12" t="s">
        <v>65</v>
      </c>
      <c r="B26" s="12">
        <v>35.19</v>
      </c>
      <c r="C26" s="12">
        <v>35.14</v>
      </c>
      <c r="D26" s="12">
        <v>35.1</v>
      </c>
      <c r="E26" s="12">
        <v>35.020000000000003</v>
      </c>
      <c r="F26" s="12">
        <v>34.97</v>
      </c>
      <c r="G26" s="12"/>
      <c r="H26" s="12" t="s">
        <v>65</v>
      </c>
      <c r="I26" s="12">
        <v>83.15</v>
      </c>
      <c r="J26" s="12">
        <v>83.81</v>
      </c>
      <c r="K26" s="12">
        <v>84.23</v>
      </c>
      <c r="L26" s="12">
        <v>84.46</v>
      </c>
      <c r="M26" s="12">
        <v>84.69</v>
      </c>
      <c r="N26" s="12"/>
      <c r="O26" s="12" t="s">
        <v>65</v>
      </c>
      <c r="P26" s="12">
        <v>39.840000000000003</v>
      </c>
      <c r="Q26" s="12">
        <v>40.159999999999997</v>
      </c>
      <c r="R26" s="12">
        <v>40.65</v>
      </c>
      <c r="S26" s="12">
        <v>41.04</v>
      </c>
      <c r="T26" s="12">
        <v>41.37</v>
      </c>
      <c r="U26" s="12"/>
      <c r="V26" s="12" t="s">
        <v>8</v>
      </c>
      <c r="W26" s="13">
        <v>684</v>
      </c>
      <c r="X26" s="13">
        <v>695</v>
      </c>
      <c r="Y26" s="13">
        <v>705</v>
      </c>
      <c r="Z26" s="13">
        <v>710</v>
      </c>
      <c r="AA26" s="13">
        <v>717</v>
      </c>
    </row>
    <row r="27" spans="1:27" ht="16" thickBot="1">
      <c r="A27" s="12" t="s">
        <v>66</v>
      </c>
      <c r="B27" s="12">
        <v>19.66</v>
      </c>
      <c r="C27" s="12">
        <v>20.12</v>
      </c>
      <c r="D27" s="12">
        <v>20.57</v>
      </c>
      <c r="E27" s="12">
        <v>20.96</v>
      </c>
      <c r="F27" s="12">
        <v>21.43</v>
      </c>
      <c r="G27" s="12"/>
      <c r="H27" s="12" t="s">
        <v>66</v>
      </c>
      <c r="I27" s="12">
        <v>56.12</v>
      </c>
      <c r="J27" s="12">
        <v>57.77</v>
      </c>
      <c r="K27" s="12">
        <v>59.11</v>
      </c>
      <c r="L27" s="12">
        <v>60.13</v>
      </c>
      <c r="M27" s="12">
        <v>61.37</v>
      </c>
      <c r="N27" s="12"/>
      <c r="O27" s="12" t="s">
        <v>66</v>
      </c>
      <c r="P27" s="12">
        <v>25.19</v>
      </c>
      <c r="Q27" s="12">
        <v>25.86</v>
      </c>
      <c r="R27" s="12">
        <v>26.74</v>
      </c>
      <c r="S27" s="12">
        <v>27.49</v>
      </c>
      <c r="T27" s="12">
        <v>28.08</v>
      </c>
      <c r="U27" s="12"/>
      <c r="V27" s="12" t="s">
        <v>11</v>
      </c>
      <c r="W27" s="13">
        <v>390</v>
      </c>
      <c r="X27" s="13">
        <v>408</v>
      </c>
      <c r="Y27" s="13">
        <v>430</v>
      </c>
      <c r="Z27" s="13">
        <v>441</v>
      </c>
      <c r="AA27" s="13">
        <v>456</v>
      </c>
    </row>
    <row r="28" spans="1:27" ht="16" thickBot="1">
      <c r="A28" s="12" t="s">
        <v>67</v>
      </c>
      <c r="B28" s="12">
        <v>15.53</v>
      </c>
      <c r="C28" s="12">
        <v>15.02</v>
      </c>
      <c r="D28" s="12">
        <v>14.53</v>
      </c>
      <c r="E28" s="12">
        <v>14.06</v>
      </c>
      <c r="F28" s="12">
        <v>13.54</v>
      </c>
      <c r="G28" s="12"/>
      <c r="H28" s="12" t="s">
        <v>67</v>
      </c>
      <c r="I28" s="12">
        <v>27.03</v>
      </c>
      <c r="J28" s="12">
        <v>26.04</v>
      </c>
      <c r="K28" s="12">
        <v>25.12</v>
      </c>
      <c r="L28" s="12">
        <v>24.33</v>
      </c>
      <c r="M28" s="12">
        <v>23.32</v>
      </c>
      <c r="N28" s="12"/>
      <c r="O28" s="12" t="s">
        <v>67</v>
      </c>
      <c r="P28" s="12">
        <v>14.65</v>
      </c>
      <c r="Q28" s="12">
        <v>14.3</v>
      </c>
      <c r="R28" s="12">
        <v>13.91</v>
      </c>
      <c r="S28" s="12">
        <v>13.55</v>
      </c>
      <c r="T28" s="12">
        <v>13.29</v>
      </c>
      <c r="U28" s="12"/>
      <c r="V28" s="12" t="s">
        <v>10</v>
      </c>
      <c r="W28" s="13">
        <v>294</v>
      </c>
      <c r="X28" s="13">
        <v>287</v>
      </c>
      <c r="Y28" s="13">
        <v>275</v>
      </c>
      <c r="Z28" s="13">
        <v>269</v>
      </c>
      <c r="AA28" s="13">
        <v>261</v>
      </c>
    </row>
    <row r="29" spans="1:27" ht="15.5">
      <c r="A29" s="12" t="s">
        <v>64</v>
      </c>
      <c r="B29" s="12">
        <f>B27/B26*100</f>
        <v>55.868144359192961</v>
      </c>
      <c r="C29" s="12">
        <f>C27/C26*100</f>
        <v>57.256687535572006</v>
      </c>
      <c r="D29" s="12">
        <f>D27/D26*100</f>
        <v>58.603988603988597</v>
      </c>
      <c r="E29" s="12">
        <f>E27/E26*100</f>
        <v>59.851513420902336</v>
      </c>
      <c r="F29" s="12">
        <f>F27/F26*100</f>
        <v>61.281098084072063</v>
      </c>
      <c r="G29" s="12"/>
      <c r="H29" s="12" t="s">
        <v>64</v>
      </c>
      <c r="I29" s="12">
        <f>I27/I26*100</f>
        <v>67.492483463619962</v>
      </c>
      <c r="J29" s="12">
        <f>J27/J26*100</f>
        <v>68.929721990215967</v>
      </c>
      <c r="K29" s="12">
        <f>K27/K26*100</f>
        <v>70.176896592662942</v>
      </c>
      <c r="L29" s="12">
        <f>L27/L26*100</f>
        <v>71.193464361828092</v>
      </c>
      <c r="M29" s="12">
        <f>M27/M26*100</f>
        <v>72.464281497225173</v>
      </c>
      <c r="N29" s="12"/>
      <c r="O29" s="12" t="s">
        <v>64</v>
      </c>
      <c r="P29" s="12">
        <f>P27/P26*100</f>
        <v>63.227911646586342</v>
      </c>
      <c r="Q29" s="12">
        <f>Q27/Q26*100</f>
        <v>64.392430278884476</v>
      </c>
      <c r="R29" s="12">
        <f>R27/R26*100</f>
        <v>65.781057810578105</v>
      </c>
      <c r="S29" s="12">
        <f>S27/S26*100</f>
        <v>66.983430799220272</v>
      </c>
      <c r="T29" s="12">
        <f>T27/T26*100</f>
        <v>67.875271936185641</v>
      </c>
      <c r="U29" s="12"/>
      <c r="V29" s="12" t="s">
        <v>9</v>
      </c>
      <c r="W29" s="12">
        <f>W27/W26*100</f>
        <v>57.017543859649123</v>
      </c>
      <c r="X29" s="12">
        <f>X27/X26*100</f>
        <v>58.705035971223019</v>
      </c>
      <c r="Y29" s="12">
        <f>Y27/Y26*100</f>
        <v>60.99290780141844</v>
      </c>
      <c r="Z29" s="12">
        <f>Z27/Z26*100</f>
        <v>62.112676056338024</v>
      </c>
      <c r="AA29" s="12">
        <f>AA27/AA26*100</f>
        <v>63.598326359832633</v>
      </c>
    </row>
    <row r="30" spans="1:27" ht="15.5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</row>
    <row r="31" spans="1:27" ht="15.5">
      <c r="A31" s="12" t="s">
        <v>43</v>
      </c>
      <c r="B31" s="12">
        <v>2015</v>
      </c>
      <c r="C31" s="12">
        <v>2016</v>
      </c>
      <c r="D31" s="12">
        <v>2017</v>
      </c>
      <c r="E31" s="12">
        <v>2018</v>
      </c>
      <c r="F31" s="12">
        <v>2019</v>
      </c>
      <c r="G31" s="12"/>
      <c r="H31" s="12" t="s">
        <v>35</v>
      </c>
      <c r="I31" s="12">
        <v>2015</v>
      </c>
      <c r="J31" s="12">
        <v>2016</v>
      </c>
      <c r="K31" s="12">
        <v>2017</v>
      </c>
      <c r="L31" s="12">
        <v>2018</v>
      </c>
      <c r="M31" s="12">
        <v>2019</v>
      </c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</row>
    <row r="32" spans="1:27" ht="15.5">
      <c r="A32" s="12" t="s">
        <v>65</v>
      </c>
      <c r="B32" s="12">
        <v>97.01</v>
      </c>
      <c r="C32" s="12">
        <v>97.78</v>
      </c>
      <c r="D32" s="12">
        <v>98.29</v>
      </c>
      <c r="E32" s="12">
        <v>98.64</v>
      </c>
      <c r="F32" s="12">
        <v>99.01</v>
      </c>
      <c r="G32" s="12"/>
      <c r="H32" s="12" t="s">
        <v>65</v>
      </c>
      <c r="I32" s="12">
        <v>59.85</v>
      </c>
      <c r="J32" s="12">
        <v>60.72</v>
      </c>
      <c r="K32" s="12">
        <v>61.7</v>
      </c>
      <c r="L32" s="12">
        <v>62.73</v>
      </c>
      <c r="M32" s="12">
        <v>63.75</v>
      </c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</row>
    <row r="33" spans="1:27" ht="15.5">
      <c r="A33" s="12" t="s">
        <v>66</v>
      </c>
      <c r="B33" s="12">
        <v>45.61</v>
      </c>
      <c r="C33" s="12">
        <v>47.7</v>
      </c>
      <c r="D33" s="12">
        <v>49.7</v>
      </c>
      <c r="E33" s="12">
        <v>51.53</v>
      </c>
      <c r="F33" s="12">
        <v>53.48</v>
      </c>
      <c r="G33" s="12"/>
      <c r="H33" s="12" t="s">
        <v>66</v>
      </c>
      <c r="I33" s="12">
        <v>39.69</v>
      </c>
      <c r="J33" s="12">
        <v>41.12</v>
      </c>
      <c r="K33" s="12">
        <v>42.52</v>
      </c>
      <c r="L33" s="12">
        <v>43.92</v>
      </c>
      <c r="M33" s="12">
        <v>45.63</v>
      </c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</row>
    <row r="34" spans="1:27" ht="15.5">
      <c r="A34" s="12" t="s">
        <v>67</v>
      </c>
      <c r="B34" s="12">
        <v>51.4</v>
      </c>
      <c r="C34" s="12">
        <v>50.08</v>
      </c>
      <c r="D34" s="12">
        <v>48.59</v>
      </c>
      <c r="E34" s="12">
        <v>47.11</v>
      </c>
      <c r="F34" s="12">
        <v>45.53</v>
      </c>
      <c r="G34" s="12"/>
      <c r="H34" s="12" t="s">
        <v>67</v>
      </c>
      <c r="I34" s="12">
        <v>20.16</v>
      </c>
      <c r="J34" s="12">
        <v>19.600000000000001</v>
      </c>
      <c r="K34" s="12">
        <v>19.18</v>
      </c>
      <c r="L34" s="12">
        <v>18.809999999999999</v>
      </c>
      <c r="M34" s="12">
        <v>18.12</v>
      </c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</row>
    <row r="35" spans="1:27" ht="15.5">
      <c r="A35" s="12" t="s">
        <v>64</v>
      </c>
      <c r="B35" s="12">
        <f>B33/B32*100</f>
        <v>47.015771569941236</v>
      </c>
      <c r="C35" s="12">
        <f>C33/C32*100</f>
        <v>48.782982204949889</v>
      </c>
      <c r="D35" s="12">
        <f>D33/D32*100</f>
        <v>50.564655610947199</v>
      </c>
      <c r="E35" s="12">
        <f>E33/E32*100</f>
        <v>52.240470397404707</v>
      </c>
      <c r="F35" s="12">
        <f>F33/F32*100</f>
        <v>54.014745985254009</v>
      </c>
      <c r="G35" s="12"/>
      <c r="H35" s="12" t="s">
        <v>64</v>
      </c>
      <c r="I35" s="12">
        <f>I33/I32*100</f>
        <v>66.315789473684205</v>
      </c>
      <c r="J35" s="12">
        <f>J33/J32*100</f>
        <v>67.720685111989454</v>
      </c>
      <c r="K35" s="12">
        <f>K33/K32*100</f>
        <v>68.91410048622366</v>
      </c>
      <c r="L35" s="12">
        <f>L33/L32*100</f>
        <v>70.014347202295554</v>
      </c>
      <c r="M35" s="12">
        <f>M33/M32*100</f>
        <v>71.576470588235296</v>
      </c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</row>
  </sheetData>
  <sortState xmlns:xlrd2="http://schemas.microsoft.com/office/spreadsheetml/2017/richdata2" columnSort="1" ref="W7:AA29">
    <sortCondition ref="W7:AA7"/>
  </sortState>
  <mergeCells count="10">
    <mergeCell ref="A4:B4"/>
    <mergeCell ref="C4:L4"/>
    <mergeCell ref="A5:B5"/>
    <mergeCell ref="C5:L5"/>
    <mergeCell ref="A1:B1"/>
    <mergeCell ref="C1:L1"/>
    <mergeCell ref="A2:B2"/>
    <mergeCell ref="C2:L2"/>
    <mergeCell ref="A3:B3"/>
    <mergeCell ref="C3:L3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26DB4-DB81-4A8A-90BB-0F62AE3B85EF}">
  <dimension ref="A1:M41"/>
  <sheetViews>
    <sheetView zoomScaleNormal="100" workbookViewId="0">
      <selection activeCell="O4" sqref="O4"/>
    </sheetView>
  </sheetViews>
  <sheetFormatPr defaultRowHeight="14"/>
  <cols>
    <col min="1" max="16384" width="8.6640625" style="7"/>
  </cols>
  <sheetData>
    <row r="1" spans="1:13" ht="30" customHeight="1">
      <c r="A1" s="6" t="s">
        <v>16</v>
      </c>
      <c r="B1" s="6"/>
      <c r="C1" s="6" t="s">
        <v>68</v>
      </c>
      <c r="D1" s="6"/>
      <c r="E1" s="6"/>
      <c r="F1" s="6"/>
      <c r="G1" s="6"/>
      <c r="H1" s="6"/>
      <c r="I1" s="6"/>
      <c r="J1" s="6"/>
      <c r="K1" s="6"/>
      <c r="L1" s="6"/>
    </row>
    <row r="2" spans="1:13" ht="30" customHeight="1">
      <c r="A2" s="2" t="s">
        <v>17</v>
      </c>
      <c r="B2" s="2"/>
      <c r="C2" s="6" t="s">
        <v>69</v>
      </c>
      <c r="D2" s="6"/>
      <c r="E2" s="6"/>
      <c r="F2" s="6"/>
      <c r="G2" s="6"/>
      <c r="H2" s="6"/>
      <c r="I2" s="6"/>
      <c r="J2" s="6"/>
      <c r="K2" s="6"/>
      <c r="L2" s="6"/>
    </row>
    <row r="3" spans="1:13" ht="30" customHeight="1">
      <c r="A3" s="2" t="s">
        <v>19</v>
      </c>
      <c r="B3" s="2"/>
      <c r="C3" s="6" t="s">
        <v>70</v>
      </c>
      <c r="D3" s="6"/>
      <c r="E3" s="6"/>
      <c r="F3" s="6"/>
      <c r="G3" s="6"/>
      <c r="H3" s="6"/>
      <c r="I3" s="6"/>
      <c r="J3" s="6"/>
      <c r="K3" s="6"/>
      <c r="L3" s="6"/>
    </row>
    <row r="4" spans="1:13" ht="30" customHeight="1">
      <c r="A4" s="2" t="s">
        <v>21</v>
      </c>
      <c r="B4" s="2"/>
      <c r="C4" s="6" t="s">
        <v>58</v>
      </c>
      <c r="D4" s="6"/>
      <c r="E4" s="6"/>
      <c r="F4" s="6"/>
      <c r="G4" s="6"/>
      <c r="H4" s="6"/>
      <c r="I4" s="6"/>
      <c r="J4" s="6"/>
      <c r="K4" s="6"/>
      <c r="L4" s="6"/>
    </row>
    <row r="5" spans="1:13" ht="30" customHeight="1">
      <c r="A5" s="3" t="s">
        <v>23</v>
      </c>
      <c r="B5" s="3"/>
      <c r="C5" s="6" t="s">
        <v>71</v>
      </c>
      <c r="D5" s="6"/>
      <c r="E5" s="6"/>
      <c r="F5" s="6"/>
      <c r="G5" s="6"/>
      <c r="H5" s="6"/>
      <c r="I5" s="6"/>
      <c r="J5" s="6"/>
      <c r="K5" s="6"/>
      <c r="L5" s="6"/>
    </row>
    <row r="7" spans="1:13">
      <c r="A7" s="14" t="s">
        <v>38</v>
      </c>
      <c r="B7" s="14">
        <v>2015</v>
      </c>
      <c r="C7" s="14">
        <v>2016</v>
      </c>
      <c r="D7" s="14">
        <v>2017</v>
      </c>
      <c r="E7" s="14">
        <v>2018</v>
      </c>
      <c r="F7" s="14">
        <v>2019</v>
      </c>
      <c r="G7" s="14"/>
      <c r="H7" s="14" t="s">
        <v>39</v>
      </c>
      <c r="I7" s="14">
        <v>2015</v>
      </c>
      <c r="J7" s="14">
        <v>2016</v>
      </c>
      <c r="K7" s="14">
        <v>2017</v>
      </c>
      <c r="L7" s="14">
        <v>2018</v>
      </c>
      <c r="M7" s="14">
        <v>2019</v>
      </c>
    </row>
    <row r="8" spans="1:13">
      <c r="A8" s="14" t="s">
        <v>78</v>
      </c>
      <c r="B8" s="14">
        <v>2618.4899999999998</v>
      </c>
      <c r="C8" s="14">
        <v>2853.86</v>
      </c>
      <c r="D8" s="14">
        <v>3270.06</v>
      </c>
      <c r="E8" s="14">
        <v>3540.19</v>
      </c>
      <c r="F8" s="14">
        <v>3095.33</v>
      </c>
      <c r="G8" s="14"/>
      <c r="H8" s="14" t="s">
        <v>78</v>
      </c>
      <c r="I8" s="14">
        <v>3457.56</v>
      </c>
      <c r="J8" s="14">
        <v>3645.67</v>
      </c>
      <c r="K8" s="14">
        <v>4034.26</v>
      </c>
      <c r="L8" s="14">
        <v>4067.61</v>
      </c>
      <c r="M8" s="14">
        <v>3682.48</v>
      </c>
    </row>
    <row r="9" spans="1:13">
      <c r="A9" s="14" t="s">
        <v>79</v>
      </c>
      <c r="B9" s="14">
        <v>15.1081</v>
      </c>
      <c r="C9" s="14">
        <v>17.2334</v>
      </c>
      <c r="D9" s="14">
        <v>19.295500000000001</v>
      </c>
      <c r="E9" s="14">
        <v>21.282899999999998</v>
      </c>
      <c r="F9" s="14">
        <v>23.337299999999999</v>
      </c>
      <c r="G9" s="14"/>
      <c r="H9" s="14" t="s">
        <v>79</v>
      </c>
      <c r="I9" s="14">
        <v>4.9870000000000001</v>
      </c>
      <c r="J9" s="14">
        <v>6.0080999999999998</v>
      </c>
      <c r="K9" s="14">
        <v>7.0892999999999997</v>
      </c>
      <c r="L9" s="14">
        <v>8.1420000000000012</v>
      </c>
      <c r="M9" s="14">
        <v>9.0783000000000005</v>
      </c>
    </row>
    <row r="10" spans="1:13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</row>
    <row r="11" spans="1:13">
      <c r="A11" s="14" t="s">
        <v>28</v>
      </c>
      <c r="B11" s="14">
        <v>2015</v>
      </c>
      <c r="C11" s="14">
        <v>2016</v>
      </c>
      <c r="D11" s="14">
        <v>2017</v>
      </c>
      <c r="E11" s="14">
        <v>2018</v>
      </c>
      <c r="F11" s="14">
        <v>2019</v>
      </c>
      <c r="G11" s="14"/>
      <c r="H11" s="14" t="s">
        <v>41</v>
      </c>
      <c r="I11" s="14">
        <v>2015</v>
      </c>
      <c r="J11" s="14">
        <v>2016</v>
      </c>
      <c r="K11" s="14">
        <v>2017</v>
      </c>
      <c r="L11" s="14">
        <v>2018</v>
      </c>
      <c r="M11" s="14">
        <v>2019</v>
      </c>
    </row>
    <row r="12" spans="1:13">
      <c r="A12" s="14" t="s">
        <v>78</v>
      </c>
      <c r="B12" s="14">
        <v>1980.24</v>
      </c>
      <c r="C12" s="14">
        <v>2105.86</v>
      </c>
      <c r="D12" s="14">
        <v>2288.54</v>
      </c>
      <c r="E12" s="14">
        <v>2493.23</v>
      </c>
      <c r="F12" s="14">
        <v>2424.4499999999998</v>
      </c>
      <c r="G12" s="14"/>
      <c r="H12" s="14" t="s">
        <v>78</v>
      </c>
      <c r="I12" s="14">
        <v>1539.04</v>
      </c>
      <c r="J12" s="14">
        <v>1624.6</v>
      </c>
      <c r="K12" s="14">
        <v>1881.07</v>
      </c>
      <c r="L12" s="14">
        <v>2043.07</v>
      </c>
      <c r="M12" s="14">
        <v>1881.33</v>
      </c>
    </row>
    <row r="13" spans="1:13">
      <c r="A13" s="14" t="s">
        <v>79</v>
      </c>
      <c r="B13" s="14">
        <v>10.750299999999999</v>
      </c>
      <c r="C13" s="14">
        <v>12.458900000000002</v>
      </c>
      <c r="D13" s="14">
        <v>13.8721</v>
      </c>
      <c r="E13" s="14">
        <v>15.299799999999999</v>
      </c>
      <c r="F13" s="14">
        <v>16.4785</v>
      </c>
      <c r="G13" s="14"/>
      <c r="H13" s="14" t="s">
        <v>79</v>
      </c>
      <c r="I13" s="14">
        <v>4.9863</v>
      </c>
      <c r="J13" s="14">
        <v>5.8869000000000007</v>
      </c>
      <c r="K13" s="14">
        <v>6.7980999999999998</v>
      </c>
      <c r="L13" s="14">
        <v>7.7240000000000002</v>
      </c>
      <c r="M13" s="14">
        <v>8.6105999999999998</v>
      </c>
    </row>
    <row r="14" spans="1:13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</row>
    <row r="15" spans="1:13">
      <c r="A15" s="14" t="s">
        <v>34</v>
      </c>
      <c r="B15" s="14">
        <v>2015</v>
      </c>
      <c r="C15" s="14">
        <v>2016</v>
      </c>
      <c r="D15" s="14">
        <v>2017</v>
      </c>
      <c r="E15" s="14">
        <v>2018</v>
      </c>
      <c r="F15" s="14">
        <v>2019</v>
      </c>
      <c r="G15" s="14"/>
      <c r="H15" s="14" t="s">
        <v>47</v>
      </c>
      <c r="I15" s="14">
        <v>2015</v>
      </c>
      <c r="J15" s="14">
        <v>2016</v>
      </c>
      <c r="K15" s="14">
        <v>2017</v>
      </c>
      <c r="L15" s="14">
        <v>2018</v>
      </c>
      <c r="M15" s="14">
        <v>2019</v>
      </c>
    </row>
    <row r="16" spans="1:13">
      <c r="A16" s="14" t="s">
        <v>78</v>
      </c>
      <c r="B16" s="14">
        <v>1989.98</v>
      </c>
      <c r="C16" s="14">
        <v>2020.7</v>
      </c>
      <c r="D16" s="14">
        <v>2205.3200000000002</v>
      </c>
      <c r="E16" s="14">
        <v>2331.5700000000002</v>
      </c>
      <c r="F16" s="14">
        <v>2627.49</v>
      </c>
      <c r="G16" s="14"/>
      <c r="H16" s="14" t="s">
        <v>78</v>
      </c>
      <c r="I16" s="14">
        <v>1409</v>
      </c>
      <c r="J16" s="14">
        <v>1490.46</v>
      </c>
      <c r="K16" s="14">
        <v>1630.79</v>
      </c>
      <c r="L16" s="14">
        <v>1732.45</v>
      </c>
      <c r="M16" s="14">
        <v>1547.49</v>
      </c>
    </row>
    <row r="17" spans="1:13">
      <c r="A17" s="14" t="s">
        <v>79</v>
      </c>
      <c r="B17" s="14">
        <v>12.4091</v>
      </c>
      <c r="C17" s="14">
        <v>14.279100000000001</v>
      </c>
      <c r="D17" s="14">
        <v>16.1282</v>
      </c>
      <c r="E17" s="14">
        <v>17.765699999999999</v>
      </c>
      <c r="F17" s="14">
        <v>19.1266</v>
      </c>
      <c r="G17" s="14"/>
      <c r="H17" s="14" t="s">
        <v>79</v>
      </c>
      <c r="I17" s="14">
        <v>4.3811999999999998</v>
      </c>
      <c r="J17" s="14">
        <v>4.9123000000000001</v>
      </c>
      <c r="K17" s="14">
        <v>5.4950999999999999</v>
      </c>
      <c r="L17" s="14">
        <v>6.1679999999999993</v>
      </c>
      <c r="M17" s="14">
        <v>6.7596000000000007</v>
      </c>
    </row>
    <row r="18" spans="1:13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</row>
    <row r="19" spans="1:13">
      <c r="A19" s="14" t="s">
        <v>30</v>
      </c>
      <c r="B19" s="14">
        <v>2015</v>
      </c>
      <c r="C19" s="14">
        <v>2016</v>
      </c>
      <c r="D19" s="14">
        <v>2017</v>
      </c>
      <c r="E19" s="14">
        <v>2018</v>
      </c>
      <c r="F19" s="14">
        <v>2019</v>
      </c>
      <c r="G19" s="14"/>
      <c r="H19" s="14" t="s">
        <v>37</v>
      </c>
      <c r="I19" s="14">
        <v>2015</v>
      </c>
      <c r="J19" s="14">
        <v>2016</v>
      </c>
      <c r="K19" s="14">
        <v>2017</v>
      </c>
      <c r="L19" s="14">
        <v>2018</v>
      </c>
      <c r="M19" s="14">
        <v>2019</v>
      </c>
    </row>
    <row r="20" spans="1:13">
      <c r="A20" s="14" t="s">
        <v>78</v>
      </c>
      <c r="B20" s="14">
        <v>1751.12</v>
      </c>
      <c r="C20" s="14">
        <v>1867.26</v>
      </c>
      <c r="D20" s="14">
        <v>2133.1799999999998</v>
      </c>
      <c r="E20" s="14">
        <v>2325.25</v>
      </c>
      <c r="F20" s="14">
        <v>1884.5</v>
      </c>
      <c r="G20" s="14"/>
      <c r="H20" s="14" t="s">
        <v>78</v>
      </c>
      <c r="I20" s="14">
        <v>1110.4100000000001</v>
      </c>
      <c r="J20" s="14">
        <v>1203.52</v>
      </c>
      <c r="K20" s="14">
        <v>1322.27</v>
      </c>
      <c r="L20" s="14">
        <v>1369.47</v>
      </c>
      <c r="M20" s="14">
        <v>1344.19</v>
      </c>
    </row>
    <row r="21" spans="1:13">
      <c r="A21" s="14" t="s">
        <v>79</v>
      </c>
      <c r="B21" s="14">
        <v>3.7361</v>
      </c>
      <c r="C21" s="14">
        <v>4.1852999999999998</v>
      </c>
      <c r="D21" s="14">
        <v>4.8022</v>
      </c>
      <c r="E21" s="14">
        <v>5.3190999999999997</v>
      </c>
      <c r="F21" s="14">
        <v>5.7674000000000003</v>
      </c>
      <c r="G21" s="14"/>
      <c r="H21" s="14" t="s">
        <v>79</v>
      </c>
      <c r="I21" s="14">
        <v>4.3536999999999999</v>
      </c>
      <c r="J21" s="14">
        <v>4.9363999999999999</v>
      </c>
      <c r="K21" s="14">
        <v>5.5701000000000001</v>
      </c>
      <c r="L21" s="14">
        <v>6.2282000000000002</v>
      </c>
      <c r="M21" s="14">
        <v>6.8033000000000001</v>
      </c>
    </row>
    <row r="22" spans="1:13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</row>
    <row r="23" spans="1:13">
      <c r="A23" s="14" t="s">
        <v>44</v>
      </c>
      <c r="B23" s="14">
        <v>2015</v>
      </c>
      <c r="C23" s="14">
        <v>2016</v>
      </c>
      <c r="D23" s="14">
        <v>2017</v>
      </c>
      <c r="E23" s="14">
        <v>2018</v>
      </c>
      <c r="F23" s="14">
        <v>2019</v>
      </c>
      <c r="G23" s="14"/>
      <c r="H23" s="14" t="s">
        <v>53</v>
      </c>
      <c r="I23" s="14">
        <v>2015</v>
      </c>
      <c r="J23" s="14">
        <v>2016</v>
      </c>
      <c r="K23" s="14">
        <v>2017</v>
      </c>
      <c r="L23" s="14">
        <v>2018</v>
      </c>
      <c r="M23" s="14">
        <v>2019</v>
      </c>
    </row>
    <row r="24" spans="1:13">
      <c r="A24" s="14" t="s">
        <v>78</v>
      </c>
      <c r="B24" s="14">
        <v>3392.25</v>
      </c>
      <c r="C24" s="14">
        <v>3668.39</v>
      </c>
      <c r="D24" s="14">
        <v>3923.81</v>
      </c>
      <c r="E24" s="14">
        <v>4163.8900000000003</v>
      </c>
      <c r="F24" s="14">
        <v>3583.97</v>
      </c>
      <c r="G24" s="14"/>
      <c r="H24" s="14" t="s">
        <v>78</v>
      </c>
      <c r="I24" s="14">
        <v>845.4</v>
      </c>
      <c r="J24" s="14">
        <v>895.26</v>
      </c>
      <c r="K24" s="14">
        <v>962.42</v>
      </c>
      <c r="L24" s="14">
        <v>1025.3699999999999</v>
      </c>
      <c r="M24" s="14">
        <v>834.02</v>
      </c>
    </row>
    <row r="25" spans="1:13">
      <c r="A25" s="14" t="s">
        <v>79</v>
      </c>
      <c r="B25" s="14">
        <v>14.714</v>
      </c>
      <c r="C25" s="14">
        <v>16.746400000000001</v>
      </c>
      <c r="D25" s="14">
        <v>18.9422</v>
      </c>
      <c r="E25" s="14">
        <v>21.162800000000001</v>
      </c>
      <c r="F25" s="14">
        <v>23.2638</v>
      </c>
      <c r="G25" s="14"/>
      <c r="H25" s="14" t="s">
        <v>79</v>
      </c>
      <c r="I25" s="14">
        <v>2.9260999999999999</v>
      </c>
      <c r="J25" s="14">
        <v>3.4870000000000001</v>
      </c>
      <c r="K25" s="14">
        <v>4.1401000000000003</v>
      </c>
      <c r="L25" s="14">
        <v>4.7898000000000005</v>
      </c>
      <c r="M25" s="14">
        <v>5.3214999999999995</v>
      </c>
    </row>
    <row r="26" spans="1:13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</row>
    <row r="27" spans="1:13">
      <c r="A27" s="14" t="s">
        <v>29</v>
      </c>
      <c r="B27" s="14">
        <v>2015</v>
      </c>
      <c r="C27" s="14">
        <v>2016</v>
      </c>
      <c r="D27" s="14">
        <v>2017</v>
      </c>
      <c r="E27" s="14">
        <v>2018</v>
      </c>
      <c r="F27" s="14">
        <v>2019</v>
      </c>
      <c r="G27" s="14"/>
      <c r="H27" s="14" t="s">
        <v>45</v>
      </c>
      <c r="I27" s="14">
        <v>2015</v>
      </c>
      <c r="J27" s="14">
        <v>2016</v>
      </c>
      <c r="K27" s="14">
        <v>2017</v>
      </c>
      <c r="L27" s="14">
        <v>2018</v>
      </c>
      <c r="M27" s="14">
        <v>2019</v>
      </c>
    </row>
    <row r="28" spans="1:13">
      <c r="A28" s="14" t="s">
        <v>78</v>
      </c>
      <c r="B28" s="14">
        <v>1617.65</v>
      </c>
      <c r="C28" s="14">
        <v>1670.76</v>
      </c>
      <c r="D28" s="14">
        <v>1895.16</v>
      </c>
      <c r="E28" s="14">
        <v>2114.9699999999998</v>
      </c>
      <c r="F28" s="14">
        <v>1921.92</v>
      </c>
      <c r="G28" s="14"/>
      <c r="H28" s="14" t="s">
        <v>78</v>
      </c>
      <c r="I28" s="14">
        <v>1497.14</v>
      </c>
      <c r="J28" s="14">
        <v>1607.61</v>
      </c>
      <c r="K28" s="14">
        <v>1746.42</v>
      </c>
      <c r="L28" s="14">
        <v>1906.52</v>
      </c>
      <c r="M28" s="14">
        <v>1830.36</v>
      </c>
    </row>
    <row r="29" spans="1:13">
      <c r="A29" s="14" t="s">
        <v>79</v>
      </c>
      <c r="B29" s="14">
        <v>4.6897000000000002</v>
      </c>
      <c r="C29" s="14">
        <v>5.2638999999999996</v>
      </c>
      <c r="D29" s="14">
        <v>5.9198000000000004</v>
      </c>
      <c r="E29" s="14">
        <v>6.5214999999999996</v>
      </c>
      <c r="F29" s="14">
        <v>7.1054999999999993</v>
      </c>
      <c r="G29" s="14"/>
      <c r="H29" s="14" t="s">
        <v>79</v>
      </c>
      <c r="I29" s="14">
        <v>3.6381999999999999</v>
      </c>
      <c r="J29" s="14">
        <v>4.2489999999999997</v>
      </c>
      <c r="K29" s="14">
        <v>5.0213000000000001</v>
      </c>
      <c r="L29" s="14">
        <v>5.8841999999999999</v>
      </c>
      <c r="M29" s="14">
        <v>6.7394000000000007</v>
      </c>
    </row>
    <row r="30" spans="1:13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</row>
    <row r="31" spans="1:13">
      <c r="A31" s="14" t="s">
        <v>33</v>
      </c>
      <c r="B31" s="14">
        <v>2015</v>
      </c>
      <c r="C31" s="14">
        <v>2016</v>
      </c>
      <c r="D31" s="14">
        <v>2017</v>
      </c>
      <c r="E31" s="14">
        <v>2018</v>
      </c>
      <c r="F31" s="14">
        <v>2019</v>
      </c>
      <c r="G31" s="14"/>
      <c r="H31" s="14" t="s">
        <v>40</v>
      </c>
      <c r="I31" s="14">
        <v>2015</v>
      </c>
      <c r="J31" s="14">
        <v>2016</v>
      </c>
      <c r="K31" s="14">
        <v>2017</v>
      </c>
      <c r="L31" s="14">
        <v>2018</v>
      </c>
      <c r="M31" s="14">
        <v>2019</v>
      </c>
    </row>
    <row r="32" spans="1:13">
      <c r="A32" s="14" t="s">
        <v>78</v>
      </c>
      <c r="B32" s="14">
        <v>2020.21</v>
      </c>
      <c r="C32" s="14">
        <v>2070.64</v>
      </c>
      <c r="D32" s="14">
        <v>2161.35</v>
      </c>
      <c r="E32" s="14">
        <v>2233.46</v>
      </c>
      <c r="F32" s="14">
        <v>1782.53</v>
      </c>
      <c r="G32" s="14"/>
      <c r="H32" s="14" t="s">
        <v>78</v>
      </c>
      <c r="I32" s="14">
        <v>1303.49</v>
      </c>
      <c r="J32" s="14">
        <v>1381.18</v>
      </c>
      <c r="K32" s="14">
        <v>1544.37</v>
      </c>
      <c r="L32" s="14">
        <v>1742.85</v>
      </c>
      <c r="M32" s="14">
        <v>1509.5</v>
      </c>
    </row>
    <row r="33" spans="1:13">
      <c r="A33" s="14" t="s">
        <v>79</v>
      </c>
      <c r="B33" s="14">
        <v>5.8250000000000002</v>
      </c>
      <c r="C33" s="14">
        <v>6.5941000000000001</v>
      </c>
      <c r="D33" s="14">
        <v>7.2708000000000004</v>
      </c>
      <c r="E33" s="14">
        <v>7.9637000000000002</v>
      </c>
      <c r="F33" s="14">
        <v>8.6109000000000009</v>
      </c>
      <c r="G33" s="14"/>
      <c r="H33" s="14" t="s">
        <v>79</v>
      </c>
      <c r="I33" s="14">
        <v>3.3894000000000002</v>
      </c>
      <c r="J33" s="14">
        <v>3.9929000000000001</v>
      </c>
      <c r="K33" s="14">
        <v>4.6589999999999998</v>
      </c>
      <c r="L33" s="14">
        <v>5.3754999999999997</v>
      </c>
      <c r="M33" s="14">
        <v>6.0121000000000002</v>
      </c>
    </row>
    <row r="34" spans="1:13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</row>
    <row r="35" spans="1:13">
      <c r="A35" s="14" t="s">
        <v>51</v>
      </c>
      <c r="B35" s="14">
        <v>2015</v>
      </c>
      <c r="C35" s="14">
        <v>2016</v>
      </c>
      <c r="D35" s="14">
        <v>2017</v>
      </c>
      <c r="E35" s="14">
        <v>2018</v>
      </c>
      <c r="F35" s="14">
        <v>2019</v>
      </c>
      <c r="G35" s="14"/>
      <c r="H35" s="14" t="s">
        <v>50</v>
      </c>
      <c r="I35" s="14">
        <v>2015</v>
      </c>
      <c r="J35" s="14">
        <v>2016</v>
      </c>
      <c r="K35" s="14">
        <v>2017</v>
      </c>
      <c r="L35" s="14">
        <v>2018</v>
      </c>
      <c r="M35" s="14">
        <v>2019</v>
      </c>
    </row>
    <row r="36" spans="1:13">
      <c r="A36" s="14" t="s">
        <v>78</v>
      </c>
      <c r="B36" s="14">
        <v>706.73</v>
      </c>
      <c r="C36" s="14">
        <v>719.61</v>
      </c>
      <c r="D36" s="14">
        <v>843.95</v>
      </c>
      <c r="E36" s="14">
        <v>974.98</v>
      </c>
      <c r="F36" s="14">
        <v>844.23</v>
      </c>
      <c r="G36" s="14"/>
      <c r="H36" s="14" t="s">
        <v>78</v>
      </c>
      <c r="I36" s="14">
        <v>426.26</v>
      </c>
      <c r="J36" s="14">
        <v>432.6</v>
      </c>
      <c r="K36" s="14">
        <v>381.87</v>
      </c>
      <c r="L36" s="14">
        <v>389.16</v>
      </c>
      <c r="M36" s="14">
        <v>425.11</v>
      </c>
    </row>
    <row r="37" spans="1:13">
      <c r="A37" s="14" t="s">
        <v>79</v>
      </c>
      <c r="B37" s="14">
        <v>2.9447000000000001</v>
      </c>
      <c r="C37" s="14">
        <v>3.2706</v>
      </c>
      <c r="D37" s="14">
        <v>3.6315</v>
      </c>
      <c r="E37" s="14">
        <v>3.9670000000000001</v>
      </c>
      <c r="F37" s="14">
        <v>4.3613</v>
      </c>
      <c r="G37" s="14"/>
      <c r="H37" s="14" t="s">
        <v>79</v>
      </c>
      <c r="I37" s="14">
        <v>1.0094000000000001</v>
      </c>
      <c r="J37" s="14">
        <v>1.1534</v>
      </c>
      <c r="K37" s="14">
        <v>1.3093999999999999</v>
      </c>
      <c r="L37" s="14">
        <v>1.4478</v>
      </c>
      <c r="M37" s="14">
        <v>1.5790999999999999</v>
      </c>
    </row>
    <row r="38" spans="1:13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</row>
    <row r="39" spans="1:13">
      <c r="A39" s="14" t="s">
        <v>43</v>
      </c>
      <c r="B39" s="14">
        <v>2015</v>
      </c>
      <c r="C39" s="14">
        <v>2016</v>
      </c>
      <c r="D39" s="14">
        <v>2017</v>
      </c>
      <c r="E39" s="14">
        <v>2018</v>
      </c>
      <c r="F39" s="14">
        <v>2019</v>
      </c>
      <c r="G39" s="14"/>
      <c r="H39" s="14" t="s">
        <v>35</v>
      </c>
      <c r="I39" s="14">
        <v>2015</v>
      </c>
      <c r="J39" s="14">
        <v>2016</v>
      </c>
      <c r="K39" s="14">
        <v>2017</v>
      </c>
      <c r="L39" s="14">
        <v>2018</v>
      </c>
      <c r="M39" s="14">
        <v>2019</v>
      </c>
    </row>
    <row r="40" spans="1:13">
      <c r="A40" s="14" t="s">
        <v>78</v>
      </c>
      <c r="B40" s="14">
        <v>1928.59</v>
      </c>
      <c r="C40" s="14">
        <v>2060.87</v>
      </c>
      <c r="D40" s="14">
        <v>2301.14</v>
      </c>
      <c r="E40" s="14">
        <v>2598.84</v>
      </c>
      <c r="F40" s="14">
        <v>2190.2399999999998</v>
      </c>
      <c r="G40" s="14"/>
      <c r="H40" s="14" t="s">
        <v>78</v>
      </c>
      <c r="I40" s="14">
        <v>2012.31</v>
      </c>
      <c r="J40" s="14">
        <v>2155.58</v>
      </c>
      <c r="K40" s="14">
        <v>2425.04</v>
      </c>
      <c r="L40" s="14">
        <v>2690.83</v>
      </c>
      <c r="M40" s="14">
        <v>2890.11</v>
      </c>
    </row>
    <row r="41" spans="1:13">
      <c r="A41" s="14" t="s">
        <v>79</v>
      </c>
      <c r="B41" s="14">
        <v>9.5200999999999993</v>
      </c>
      <c r="C41" s="14">
        <v>11.044700000000001</v>
      </c>
      <c r="D41" s="14">
        <v>12.7445</v>
      </c>
      <c r="E41" s="14">
        <v>14.4968</v>
      </c>
      <c r="F41" s="14">
        <v>16.120899999999999</v>
      </c>
      <c r="G41" s="14"/>
      <c r="H41" s="14" t="s">
        <v>79</v>
      </c>
      <c r="I41" s="14">
        <v>11.2058</v>
      </c>
      <c r="J41" s="14">
        <v>12.573499999999999</v>
      </c>
      <c r="K41" s="14">
        <v>13.958</v>
      </c>
      <c r="L41" s="14">
        <v>15.329500000000001</v>
      </c>
      <c r="M41" s="14">
        <v>16.6127</v>
      </c>
    </row>
  </sheetData>
  <sortState xmlns:xlrd2="http://schemas.microsoft.com/office/spreadsheetml/2017/richdata2" columnSort="1" ref="I7:M37">
    <sortCondition ref="I7:M7"/>
  </sortState>
  <mergeCells count="10">
    <mergeCell ref="A4:B4"/>
    <mergeCell ref="C4:L4"/>
    <mergeCell ref="A5:B5"/>
    <mergeCell ref="C5:L5"/>
    <mergeCell ref="A1:B1"/>
    <mergeCell ref="C1:L1"/>
    <mergeCell ref="A2:B2"/>
    <mergeCell ref="C2:L2"/>
    <mergeCell ref="A3:B3"/>
    <mergeCell ref="C3:L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CO2 emission</vt:lpstr>
      <vt:lpstr>Energy and electricity</vt:lpstr>
      <vt:lpstr>Urbanization</vt:lpstr>
      <vt:lpstr>Traffic volume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</dc:creator>
  <cp:lastModifiedBy>蔡</cp:lastModifiedBy>
  <dcterms:created xsi:type="dcterms:W3CDTF">2015-06-05T18:19:34Z</dcterms:created>
  <dcterms:modified xsi:type="dcterms:W3CDTF">2022-08-13T03:45:28Z</dcterms:modified>
</cp:coreProperties>
</file>