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<sst xmlns="http://schemas.openxmlformats.org/spreadsheetml/2006/main" count="21" uniqueCount="15">
  <si>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 xml:space="preserve">Функция (реализация)</t>
  </si>
  <si>
    <t xml:space="preserve">Поток</t>
  </si>
  <si>
    <t xml:space="preserve">Ksize</t>
  </si>
  <si>
    <t xml:space="preserve">НД 1</t>
  </si>
  <si>
    <t xml:space="preserve">НД 2</t>
  </si>
  <si>
    <t xml:space="preserve">НД 3</t>
  </si>
  <si>
    <t xml:space="preserve">НД 4</t>
  </si>
  <si>
    <t xml:space="preserve">Время</t>
  </si>
  <si>
    <t xml:space="preserve">Sp(n)</t>
  </si>
  <si>
    <t xml:space="preserve">Медианная фильтрация
(посл.)
</t>
  </si>
  <si>
    <t xml:space="preserve">Медианная фильрация
(OMP)
</t>
  </si>
  <si>
    <t xml:space="preserve">Медианная фильрация
(TBB)
</t>
  </si>
  <si>
    <t xml:space="preserve">Фильтр Гаусса
(посл.)
</t>
  </si>
  <si>
    <t xml:space="preserve">Фильтр Гаусса
(OMP)
</t>
  </si>
  <si>
    <t xml:space="preserve">Фильтр Гаусса
(TBB)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</si>
</sst>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6.39"/>
    <col collapsed="false" customWidth="true" hidden="false" outlineLevel="0" max="4" min="4" style="0" width="10.85"/>
    <col collapsed="false" customWidth="true" hidden="false" outlineLevel="0" max="5" min="5" style="0" width="10.99"/>
    <col collapsed="false" customWidth="true" hidden="false" outlineLevel="0" max="6" min="6" style="0" width="11.14"/>
    <col collapsed="false" customWidth="true" hidden="false" outlineLevel="0" max="7" min="7" style="0" width="10.99"/>
    <col collapsed="false" customWidth="true" hidden="false" outlineLevel="0" max="8" min="8" style="0" width="10.71"/>
    <col collapsed="false" customWidth="true" hidden="false" outlineLevel="0" max="10" min="9" style="0" width="10.85"/>
    <col collapsed="false" customWidth="true" hidden="false" outlineLevel="0" max="11" min="11" style="0" width="10.99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</row>
    <row r="2" customFormat="false" ht="15" hidden="false" customHeight="false" outlineLevel="0" collapsed="false">
      <c r="A2" s="1"/>
      <c r="B2" s="2"/>
      <c r="C2" s="2"/>
      <c r="D2" s="0" t="s">
        <v>7</v>
      </c>
      <c r="E2" s="0" t="s">
        <v>8</v>
      </c>
      <c r="F2" s="0" t="s">
        <v>7</v>
      </c>
      <c r="G2" s="0" t="s">
        <v>8</v>
      </c>
      <c r="H2" s="0" t="s">
        <v>7</v>
      </c>
      <c r="I2" s="0" t="s">
        <v>8</v>
      </c>
      <c r="J2" s="0" t="s">
        <v>7</v>
      </c>
      <c r="K2" s="0" t="s">
        <v>8</v>
      </c>
    </row>
    <row r="3" customFormat="false" ht="15" hidden="false" customHeight="true" outlineLevel="0" collapsed="false">
      <c r="A3" s="1" t="s">
        <v>9</v>
      </c>
      <c r="B3" s="1"/>
      <c r="C3" s="0" t="n">
        <v>7</v>
      </c>
      <c r="D3" s="0" t="n">
        <v>5197.3</v>
      </c>
      <c r="E3" s="0" t="n">
        <v>1</v>
      </c>
      <c r="F3" s="0" t="n">
        <v>12343.2</v>
      </c>
      <c r="G3" s="0" t="n">
        <v>1</v>
      </c>
      <c r="H3" s="0" t="n">
        <v>15164.9</v>
      </c>
      <c r="I3" s="0" t="n">
        <v>1</v>
      </c>
      <c r="J3" s="0" t="n">
        <v>45554.4</v>
      </c>
      <c r="K3" s="0" t="n">
        <v>1</v>
      </c>
    </row>
    <row r="4" customFormat="false" ht="15" hidden="false" customHeight="false" outlineLevel="0" collapsed="false">
      <c r="A4" s="1"/>
      <c r="B4" s="1"/>
      <c r="C4" s="0" t="n">
        <v>11</v>
      </c>
      <c r="D4" s="0" t="n">
        <v>13973.5</v>
      </c>
      <c r="E4" s="0" t="n">
        <v>1</v>
      </c>
      <c r="F4" s="0" t="n">
        <v>33447.4</v>
      </c>
      <c r="G4" s="0" t="n">
        <v>1</v>
      </c>
      <c r="H4" s="0" t="n">
        <v>40586.1</v>
      </c>
      <c r="I4" s="0" t="n">
        <v>1</v>
      </c>
      <c r="J4" s="0" t="n">
        <v>124607</v>
      </c>
      <c r="K4" s="0" t="n">
        <v>1</v>
      </c>
    </row>
    <row r="5" customFormat="false" ht="15" hidden="false" customHeight="false" outlineLevel="0" collapsed="false">
      <c r="A5" s="1"/>
      <c r="B5" s="1"/>
      <c r="C5" s="0" t="n">
        <v>15</v>
      </c>
      <c r="D5" s="0" t="n">
        <v>27232.9</v>
      </c>
      <c r="E5" s="0" t="n">
        <v>1</v>
      </c>
      <c r="F5" s="0" t="n">
        <v>64595</v>
      </c>
      <c r="G5" s="0" t="n">
        <v>1</v>
      </c>
      <c r="H5" s="0" t="n">
        <v>78440.6</v>
      </c>
      <c r="I5" s="0" t="n">
        <v>1</v>
      </c>
      <c r="J5" s="0" t="n">
        <v>241361</v>
      </c>
      <c r="K5" s="0" t="n">
        <v>1</v>
      </c>
    </row>
    <row r="6" customFormat="false" ht="15" hidden="false" customHeight="true" outlineLevel="0" collapsed="false">
      <c r="A6" s="1" t="s">
        <v>10</v>
      </c>
      <c r="B6" s="3" t="n">
        <v>2</v>
      </c>
      <c r="C6" s="0" t="n">
        <v>7</v>
      </c>
      <c r="D6" s="0" t="n">
        <v>2578.1</v>
      </c>
      <c r="E6" s="0" t="n">
        <f aca="false">$D$3 / D6</f>
        <v>2.01594197277065</v>
      </c>
      <c r="F6" s="0" t="n">
        <v>6318.47</v>
      </c>
      <c r="G6" s="0" t="n">
        <f aca="false">$F$3 / F6</f>
        <v>1.95351089741662</v>
      </c>
      <c r="H6" s="0" t="n">
        <v>7651.45</v>
      </c>
      <c r="I6" s="0" t="n">
        <f aca="false">$H$3 / H6</f>
        <v>1.98196420286351</v>
      </c>
      <c r="J6" s="0" t="n">
        <v>23261.6</v>
      </c>
      <c r="K6" s="0" t="n">
        <f aca="false">$J$3 / J6</f>
        <v>1.95835196203185</v>
      </c>
    </row>
    <row r="7" customFormat="false" ht="15" hidden="false" customHeight="false" outlineLevel="0" collapsed="false">
      <c r="A7" s="1"/>
      <c r="B7" s="1"/>
      <c r="C7" s="0" t="n">
        <v>11</v>
      </c>
      <c r="D7" s="0" t="n">
        <v>7048.87</v>
      </c>
      <c r="E7" s="0" t="n">
        <f aca="false">$D$4/D7</f>
        <v>1.98237447988117</v>
      </c>
      <c r="F7" s="0" t="n">
        <v>17023</v>
      </c>
      <c r="G7" s="0" t="n">
        <f aca="false">$F$4/F7</f>
        <v>1.9648358103742</v>
      </c>
      <c r="H7" s="0" t="n">
        <v>20534.6</v>
      </c>
      <c r="I7" s="0" t="n">
        <f aca="false">$H$4/H7</f>
        <v>1.97647385388564</v>
      </c>
      <c r="J7" s="0" t="n">
        <v>63620</v>
      </c>
      <c r="K7" s="0" t="n">
        <f aca="false">$J$4/J7</f>
        <v>1.95861364350833</v>
      </c>
    </row>
    <row r="8" customFormat="false" ht="15" hidden="false" customHeight="false" outlineLevel="0" collapsed="false">
      <c r="A8" s="1"/>
      <c r="B8" s="1"/>
      <c r="C8" s="0" t="n">
        <v>15</v>
      </c>
      <c r="D8" s="0" t="n">
        <v>13709.2</v>
      </c>
      <c r="E8" s="0" t="n">
        <f aca="false">$D$5 / D8</f>
        <v>1.98646894056546</v>
      </c>
      <c r="F8" s="0" t="n">
        <v>33024.9</v>
      </c>
      <c r="G8" s="0" t="n">
        <f aca="false">$F$5 / F8</f>
        <v>1.9559483904569</v>
      </c>
      <c r="H8" s="0" t="n">
        <v>39819.8</v>
      </c>
      <c r="I8" s="0" t="n">
        <f aca="false">$H$5 / H8</f>
        <v>1.96988935152864</v>
      </c>
      <c r="J8" s="0" t="n">
        <v>123307</v>
      </c>
      <c r="K8" s="0" t="n">
        <f aca="false">$J$5 / J8</f>
        <v>1.95739901222153</v>
      </c>
    </row>
    <row r="9" customFormat="false" ht="15" hidden="false" customHeight="false" outlineLevel="0" collapsed="false">
      <c r="A9" s="1"/>
      <c r="B9" s="3" t="n">
        <v>3</v>
      </c>
      <c r="C9" s="0" t="n">
        <v>7</v>
      </c>
      <c r="D9" s="0" t="n">
        <v>1782.05</v>
      </c>
      <c r="E9" s="0" t="n">
        <f aca="false">$D$3 / D9</f>
        <v>2.91647260177885</v>
      </c>
      <c r="F9" s="0" t="n">
        <v>4320.52</v>
      </c>
      <c r="G9" s="0" t="n">
        <f aca="false">$F$3 / F9</f>
        <v>2.85687833871849</v>
      </c>
      <c r="H9" s="0" t="n">
        <v>5233.52</v>
      </c>
      <c r="I9" s="0" t="n">
        <f aca="false">$H$3 / H9</f>
        <v>2.89764823675079</v>
      </c>
      <c r="J9" s="0" t="n">
        <v>16104</v>
      </c>
      <c r="K9" s="0" t="n">
        <f aca="false">$J$3 / J9</f>
        <v>2.82876304023845</v>
      </c>
    </row>
    <row r="10" customFormat="false" ht="15" hidden="false" customHeight="false" outlineLevel="0" collapsed="false">
      <c r="A10" s="1"/>
      <c r="B10" s="1"/>
      <c r="C10" s="0" t="n">
        <v>11</v>
      </c>
      <c r="D10" s="0" t="n">
        <v>4878.18</v>
      </c>
      <c r="E10" s="0" t="n">
        <f aca="false">$D$4/D10</f>
        <v>2.86449044520702</v>
      </c>
      <c r="F10" s="0" t="n">
        <v>11687</v>
      </c>
      <c r="G10" s="0" t="n">
        <f aca="false">$F$4/F10</f>
        <v>2.86193206126465</v>
      </c>
      <c r="H10" s="0" t="n">
        <v>14027.5</v>
      </c>
      <c r="I10" s="0" t="n">
        <f aca="false">$H$4/H10</f>
        <v>2.89332382819462</v>
      </c>
      <c r="J10" s="0" t="n">
        <v>44220.7</v>
      </c>
      <c r="K10" s="0" t="n">
        <f aca="false">$J$4/J10</f>
        <v>2.81784322726687</v>
      </c>
    </row>
    <row r="11" customFormat="false" ht="15" hidden="false" customHeight="false" outlineLevel="0" collapsed="false">
      <c r="A11" s="1"/>
      <c r="B11" s="1"/>
      <c r="C11" s="0" t="n">
        <v>15</v>
      </c>
      <c r="D11" s="0" t="n">
        <v>9457.73</v>
      </c>
      <c r="E11" s="0" t="n">
        <f aca="false">$D$5 / D11</f>
        <v>2.87943301405306</v>
      </c>
      <c r="F11" s="0" t="n">
        <v>22831.8</v>
      </c>
      <c r="G11" s="0" t="n">
        <f aca="false">$F$5 / F11</f>
        <v>2.82916809011992</v>
      </c>
      <c r="H11" s="0" t="n">
        <v>27078.4</v>
      </c>
      <c r="I11" s="0" t="n">
        <f aca="false">$H$5 / H11</f>
        <v>2.89679597021981</v>
      </c>
      <c r="J11" s="0" t="n">
        <v>85789.5</v>
      </c>
      <c r="K11" s="0" t="n">
        <f aca="false">$J$5 / J11</f>
        <v>2.81340956643878</v>
      </c>
    </row>
    <row r="12" customFormat="false" ht="15" hidden="false" customHeight="false" outlineLevel="0" collapsed="false">
      <c r="A12" s="1"/>
      <c r="B12" s="3" t="n">
        <v>4</v>
      </c>
      <c r="C12" s="0" t="n">
        <v>7</v>
      </c>
      <c r="D12" s="0" t="n">
        <v>1341.72</v>
      </c>
      <c r="E12" s="0" t="n">
        <f aca="false">$D$3 / D12</f>
        <v>3.87360999314313</v>
      </c>
      <c r="F12" s="0" t="n">
        <v>3256.82</v>
      </c>
      <c r="G12" s="0" t="n">
        <f aca="false">$F$3 / F12</f>
        <v>3.78995461830866</v>
      </c>
      <c r="H12" s="0" t="n">
        <v>3952.08</v>
      </c>
      <c r="I12" s="0" t="n">
        <f aca="false">$H$3 / H12</f>
        <v>3.83719459120261</v>
      </c>
      <c r="J12" s="0" t="n">
        <v>12109.1</v>
      </c>
      <c r="K12" s="0" t="n">
        <f aca="false">$J$3 / J12</f>
        <v>3.7619971756778</v>
      </c>
    </row>
    <row r="13" customFormat="false" ht="15" hidden="false" customHeight="false" outlineLevel="0" collapsed="false">
      <c r="A13" s="1"/>
      <c r="B13" s="1"/>
      <c r="C13" s="0" t="n">
        <v>11</v>
      </c>
      <c r="D13" s="0" t="n">
        <v>3669.9</v>
      </c>
      <c r="E13" s="0" t="n">
        <f aca="false">$D$4/D13</f>
        <v>3.80759693724625</v>
      </c>
      <c r="F13" s="0" t="n">
        <v>8863.89</v>
      </c>
      <c r="G13" s="0" t="n">
        <f aca="false">$F$4/F13</f>
        <v>3.77344484193734</v>
      </c>
      <c r="H13" s="0" t="n">
        <v>10522.9</v>
      </c>
      <c r="I13" s="0" t="n">
        <f aca="false">$H$4/H13</f>
        <v>3.85693107413356</v>
      </c>
      <c r="J13" s="0" t="n">
        <v>33160.6</v>
      </c>
      <c r="K13" s="0" t="n">
        <f aca="false">$J$4/J13</f>
        <v>3.75768230972902</v>
      </c>
    </row>
    <row r="14" customFormat="false" ht="15" hidden="false" customHeight="false" outlineLevel="0" collapsed="false">
      <c r="A14" s="1"/>
      <c r="B14" s="1"/>
      <c r="C14" s="0" t="n">
        <v>15</v>
      </c>
      <c r="D14" s="0" t="n">
        <v>7089.86</v>
      </c>
      <c r="E14" s="0" t="n">
        <f aca="false">$D$5 / D14</f>
        <v>3.8411054661164</v>
      </c>
      <c r="F14" s="0" t="n">
        <v>17169.4</v>
      </c>
      <c r="G14" s="0" t="n">
        <f aca="false">$F$5 / F14</f>
        <v>3.76221650145025</v>
      </c>
      <c r="H14" s="0" t="n">
        <v>20338.4</v>
      </c>
      <c r="I14" s="0" t="n">
        <f aca="false">$H$5 / H14</f>
        <v>3.85677339417063</v>
      </c>
      <c r="J14" s="0" t="n">
        <v>64390.2</v>
      </c>
      <c r="K14" s="0" t="n">
        <f aca="false">$J$5 / J14</f>
        <v>3.74841202543244</v>
      </c>
    </row>
    <row r="15" customFormat="false" ht="15" hidden="false" customHeight="true" outlineLevel="0" collapsed="false">
      <c r="A15" s="1" t="s">
        <v>11</v>
      </c>
      <c r="B15" s="3" t="n">
        <v>2</v>
      </c>
      <c r="C15" s="0" t="n">
        <v>7</v>
      </c>
      <c r="D15" s="0" t="n">
        <v>2573.77</v>
      </c>
      <c r="E15" s="0" t="n">
        <f aca="false">$D$3 / D15</f>
        <v>2.01933350687901</v>
      </c>
      <c r="F15" s="0" t="n">
        <v>6195.19</v>
      </c>
      <c r="G15" s="0" t="n">
        <f aca="false">$F$3 / F15</f>
        <v>1.99238441436017</v>
      </c>
      <c r="H15" s="0" t="n">
        <v>7634.23</v>
      </c>
      <c r="I15" s="0" t="n">
        <f aca="false">$H$3 / H15</f>
        <v>1.98643478124185</v>
      </c>
      <c r="J15" s="0" t="n">
        <v>22822.4</v>
      </c>
      <c r="K15" s="0" t="n">
        <f aca="false">$J$3 / J15</f>
        <v>1.99603897924846</v>
      </c>
    </row>
    <row r="16" customFormat="false" ht="15" hidden="false" customHeight="false" outlineLevel="0" collapsed="false">
      <c r="A16" s="1"/>
      <c r="B16" s="1"/>
      <c r="C16" s="0" t="n">
        <v>11</v>
      </c>
      <c r="D16" s="0" t="n">
        <v>7010.77</v>
      </c>
      <c r="E16" s="0" t="n">
        <f aca="false">$D$4/D16</f>
        <v>1.99314768563225</v>
      </c>
      <c r="F16" s="0" t="n">
        <v>16794.8</v>
      </c>
      <c r="G16" s="0" t="n">
        <f aca="false">$F$4/F16</f>
        <v>1.99153309357658</v>
      </c>
      <c r="H16" s="0" t="n">
        <v>20437.7</v>
      </c>
      <c r="I16" s="0" t="n">
        <f aca="false">$H$4/H16</f>
        <v>1.98584478684001</v>
      </c>
      <c r="J16" s="0" t="n">
        <v>62327.1</v>
      </c>
      <c r="K16" s="0" t="n">
        <f aca="false">$J$4/J16</f>
        <v>1.99924270501917</v>
      </c>
    </row>
    <row r="17" customFormat="false" ht="15" hidden="false" customHeight="false" outlineLevel="0" collapsed="false">
      <c r="A17" s="1"/>
      <c r="B17" s="1"/>
      <c r="C17" s="0" t="n">
        <v>15</v>
      </c>
      <c r="D17" s="0" t="n">
        <v>13601.9</v>
      </c>
      <c r="E17" s="0" t="n">
        <f aca="false">$D$5 / D17</f>
        <v>2.00213940699461</v>
      </c>
      <c r="F17" s="0" t="n">
        <v>32306.2</v>
      </c>
      <c r="G17" s="0" t="n">
        <f aca="false">$F$5 / F17</f>
        <v>1.99946140369341</v>
      </c>
      <c r="H17" s="0" t="n">
        <v>39224.4</v>
      </c>
      <c r="I17" s="0" t="n">
        <f aca="false">$H$5 / H17</f>
        <v>1.9997909464517</v>
      </c>
      <c r="J17" s="0" t="n">
        <v>121380</v>
      </c>
      <c r="K17" s="0" t="n">
        <f aca="false">$J$5 / J17</f>
        <v>1.9884742132147</v>
      </c>
    </row>
    <row r="18" customFormat="false" ht="15" hidden="false" customHeight="false" outlineLevel="0" collapsed="false">
      <c r="A18" s="1"/>
      <c r="B18" s="3" t="n">
        <v>3</v>
      </c>
      <c r="C18" s="0" t="n">
        <v>7</v>
      </c>
      <c r="D18" s="0" t="n">
        <v>1740.1</v>
      </c>
      <c r="E18" s="0" t="n">
        <f aca="false">$D$3 / D18</f>
        <v>2.98678236882938</v>
      </c>
      <c r="F18" s="0" t="n">
        <v>4170.97</v>
      </c>
      <c r="G18" s="0" t="n">
        <f aca="false">$F$3 / F18</f>
        <v>2.95931162295581</v>
      </c>
      <c r="H18" s="0" t="n">
        <v>5144.17</v>
      </c>
      <c r="I18" s="0" t="n">
        <f aca="false">$H$3 / H18</f>
        <v>2.94797800228219</v>
      </c>
      <c r="J18" s="0" t="n">
        <v>15322.2</v>
      </c>
      <c r="K18" s="0" t="n">
        <f aca="false">$J$3 / J18</f>
        <v>2.97309785800995</v>
      </c>
    </row>
    <row r="19" customFormat="false" ht="15" hidden="false" customHeight="false" outlineLevel="0" collapsed="false">
      <c r="A19" s="1"/>
      <c r="B19" s="1"/>
      <c r="C19" s="0" t="n">
        <v>11</v>
      </c>
      <c r="D19" s="0" t="n">
        <v>4732.69</v>
      </c>
      <c r="E19" s="0" t="n">
        <f aca="false">$D$4/D19</f>
        <v>2.95254918450184</v>
      </c>
      <c r="F19" s="0" t="n">
        <v>11297.1</v>
      </c>
      <c r="G19" s="0" t="n">
        <f aca="false">$F$4/F19</f>
        <v>2.96070673004576</v>
      </c>
      <c r="H19" s="0" t="n">
        <v>13811.8</v>
      </c>
      <c r="I19" s="0" t="n">
        <f aca="false">$H$4/H19</f>
        <v>2.93850910091371</v>
      </c>
      <c r="J19" s="0" t="n">
        <v>41949.1</v>
      </c>
      <c r="K19" s="0" t="n">
        <f aca="false">$J$4/J19</f>
        <v>2.97043321549211</v>
      </c>
    </row>
    <row r="20" customFormat="false" ht="15" hidden="false" customHeight="false" outlineLevel="0" collapsed="false">
      <c r="A20" s="1"/>
      <c r="B20" s="1"/>
      <c r="C20" s="0" t="n">
        <v>15</v>
      </c>
      <c r="D20" s="0" t="n">
        <v>9205.86</v>
      </c>
      <c r="E20" s="0" t="n">
        <f aca="false">$D$5 / D20</f>
        <v>2.95821357265915</v>
      </c>
      <c r="F20" s="0" t="n">
        <v>21718.5</v>
      </c>
      <c r="G20" s="0" t="n">
        <f aca="false">$F$5 / F20</f>
        <v>2.97419250869075</v>
      </c>
      <c r="H20" s="0" t="n">
        <v>26685.4</v>
      </c>
      <c r="I20" s="0" t="n">
        <f aca="false">$H$5 / H20</f>
        <v>2.93945753108441</v>
      </c>
      <c r="J20" s="0" t="n">
        <v>81482.1</v>
      </c>
      <c r="K20" s="0" t="n">
        <f aca="false">$J$5 / J20</f>
        <v>2.96213524197339</v>
      </c>
    </row>
    <row r="21" customFormat="false" ht="15" hidden="false" customHeight="false" outlineLevel="0" collapsed="false">
      <c r="A21" s="1"/>
      <c r="B21" s="3" t="n">
        <v>4</v>
      </c>
      <c r="C21" s="0" t="n">
        <v>7</v>
      </c>
      <c r="D21" s="0" t="n">
        <v>1304.63</v>
      </c>
      <c r="E21" s="0" t="n">
        <f aca="false">$D$3 / D21</f>
        <v>3.98373485202701</v>
      </c>
      <c r="F21" s="0" t="n">
        <v>3142.45</v>
      </c>
      <c r="G21" s="0" t="n">
        <f aca="false">$F$3 / F21</f>
        <v>3.92789065856259</v>
      </c>
      <c r="H21" s="0" t="n">
        <v>3888.69</v>
      </c>
      <c r="I21" s="0" t="n">
        <f aca="false">$H$3 / H21</f>
        <v>3.89974515839524</v>
      </c>
      <c r="J21" s="0" t="n">
        <v>11635.6</v>
      </c>
      <c r="K21" s="0" t="n">
        <f aca="false">$J$3 / J21</f>
        <v>3.91508817766166</v>
      </c>
    </row>
    <row r="22" customFormat="false" ht="15" hidden="false" customHeight="false" outlineLevel="0" collapsed="false">
      <c r="A22" s="1"/>
      <c r="B22" s="1"/>
      <c r="C22" s="0" t="n">
        <v>11</v>
      </c>
      <c r="D22" s="0" t="n">
        <v>3574.39</v>
      </c>
      <c r="E22" s="0" t="n">
        <f aca="false">$D$4/D22</f>
        <v>3.90933837661811</v>
      </c>
      <c r="F22" s="0" t="n">
        <v>8517.35</v>
      </c>
      <c r="G22" s="0" t="n">
        <f aca="false">$F$4/F22</f>
        <v>3.92697259124023</v>
      </c>
      <c r="H22" s="0" t="n">
        <v>10325.6</v>
      </c>
      <c r="I22" s="0" t="n">
        <f aca="false">$H$4/H22</f>
        <v>3.93062872859688</v>
      </c>
      <c r="J22" s="0" t="n">
        <v>31729.3</v>
      </c>
      <c r="K22" s="0" t="n">
        <f aca="false">$J$4/J22</f>
        <v>3.92719032566114</v>
      </c>
    </row>
    <row r="23" customFormat="false" ht="15" hidden="false" customHeight="false" outlineLevel="0" collapsed="false">
      <c r="A23" s="1"/>
      <c r="B23" s="1"/>
      <c r="C23" s="0" t="n">
        <v>15</v>
      </c>
      <c r="D23" s="0" t="n">
        <v>6910.1</v>
      </c>
      <c r="E23" s="0" t="n">
        <f aca="false">$D$5 / D23</f>
        <v>3.9410283498068</v>
      </c>
      <c r="F23" s="0" t="n">
        <v>16464.9</v>
      </c>
      <c r="G23" s="0" t="n">
        <f aca="false">$F$5 / F23</f>
        <v>3.92319418885022</v>
      </c>
      <c r="H23" s="0" t="n">
        <v>20108.8</v>
      </c>
      <c r="I23" s="0" t="n">
        <f aca="false">$H$5 / H23</f>
        <v>3.90080959579885</v>
      </c>
      <c r="J23" s="0" t="n">
        <v>61412.2</v>
      </c>
      <c r="K23" s="0" t="n">
        <f aca="false">$J$5 / J23</f>
        <v>3.93017999680845</v>
      </c>
    </row>
    <row r="24" customFormat="false" ht="15" hidden="false" customHeight="true" outlineLevel="0" collapsed="false">
      <c r="A24" s="1" t="s">
        <v>12</v>
      </c>
      <c r="B24" s="1"/>
      <c r="C24" s="0" t="n">
        <v>7</v>
      </c>
      <c r="D24" s="0" t="n">
        <v>464.447</v>
      </c>
      <c r="E24" s="0" t="n">
        <v>1</v>
      </c>
      <c r="F24" s="0" t="n">
        <v>1008.72</v>
      </c>
      <c r="G24" s="0" t="n">
        <v>1</v>
      </c>
      <c r="H24" s="0" t="n">
        <v>1333.47</v>
      </c>
      <c r="I24" s="0" t="n">
        <v>1</v>
      </c>
      <c r="J24" s="0" t="n">
        <v>4010.72</v>
      </c>
      <c r="K24" s="0" t="n">
        <v>1</v>
      </c>
    </row>
    <row r="25" customFormat="false" ht="15" hidden="false" customHeight="false" outlineLevel="0" collapsed="false">
      <c r="A25" s="1"/>
      <c r="B25" s="1"/>
      <c r="C25" s="0" t="n">
        <v>11</v>
      </c>
      <c r="D25" s="0" t="n">
        <v>1070.5</v>
      </c>
      <c r="E25" s="0" t="n">
        <v>1</v>
      </c>
      <c r="F25" s="0" t="n">
        <v>2412.19</v>
      </c>
      <c r="G25" s="0" t="n">
        <v>1</v>
      </c>
      <c r="H25" s="0" t="n">
        <v>3213.27</v>
      </c>
      <c r="I25" s="0" t="n">
        <v>1</v>
      </c>
      <c r="J25" s="0" t="n">
        <v>9638.04</v>
      </c>
      <c r="K25" s="0" t="n">
        <v>1</v>
      </c>
    </row>
    <row r="26" customFormat="false" ht="15" hidden="false" customHeight="false" outlineLevel="0" collapsed="false">
      <c r="A26" s="1"/>
      <c r="B26" s="1"/>
      <c r="C26" s="0" t="n">
        <v>15</v>
      </c>
      <c r="D26" s="0" t="n">
        <v>1974.83</v>
      </c>
      <c r="E26" s="0" t="n">
        <v>1</v>
      </c>
      <c r="F26" s="0" t="n">
        <v>4436.5</v>
      </c>
      <c r="G26" s="0" t="n">
        <v>1</v>
      </c>
      <c r="H26" s="0" t="n">
        <v>6280.94</v>
      </c>
      <c r="I26" s="0" t="n">
        <v>1</v>
      </c>
      <c r="J26" s="0" t="n">
        <v>17758.1</v>
      </c>
      <c r="K26" s="0" t="n">
        <v>1</v>
      </c>
    </row>
    <row r="27" customFormat="false" ht="15" hidden="false" customHeight="true" outlineLevel="0" collapsed="false">
      <c r="A27" s="1" t="s">
        <v>13</v>
      </c>
      <c r="B27" s="3" t="n">
        <v>2</v>
      </c>
      <c r="C27" s="0" t="n">
        <v>7</v>
      </c>
      <c r="D27" s="0" t="n">
        <v>232.707</v>
      </c>
      <c r="E27" s="4" t="n">
        <f aca="false">$D$24/D27</f>
        <v>1.99584455989721</v>
      </c>
      <c r="F27" s="0" t="n">
        <v>524.268</v>
      </c>
      <c r="G27" s="4" t="n">
        <f aca="false">$F$24/F27</f>
        <v>1.92405410973014</v>
      </c>
      <c r="H27" s="0" t="n">
        <v>698.434</v>
      </c>
      <c r="I27" s="4" t="n">
        <f aca="false">$H$24/H27</f>
        <v>1.90922835944413</v>
      </c>
      <c r="J27" s="0" t="n">
        <v>2088.08</v>
      </c>
      <c r="K27" s="4" t="n">
        <f aca="false">$J$24/J27</f>
        <v>1.92076931918317</v>
      </c>
    </row>
    <row r="28" customFormat="false" ht="15" hidden="false" customHeight="false" outlineLevel="0" collapsed="false">
      <c r="A28" s="1"/>
      <c r="B28" s="1"/>
      <c r="C28" s="0" t="n">
        <v>11</v>
      </c>
      <c r="D28" s="0" t="n">
        <v>553.306</v>
      </c>
      <c r="E28" s="4" t="n">
        <f aca="false">$D$25/D28</f>
        <v>1.93473412542065</v>
      </c>
      <c r="F28" s="0" t="n">
        <v>1240.44</v>
      </c>
      <c r="G28" s="4" t="n">
        <f aca="false">$F$25/F28</f>
        <v>1.94462448808487</v>
      </c>
      <c r="H28" s="0" t="n">
        <v>1653.85</v>
      </c>
      <c r="I28" s="4" t="n">
        <f aca="false">$H$25/H28</f>
        <v>1.94290292348157</v>
      </c>
      <c r="J28" s="0" t="n">
        <v>4965.04</v>
      </c>
      <c r="K28" s="4" t="n">
        <f aca="false">$J$25/J28</f>
        <v>1.94118073570404</v>
      </c>
    </row>
    <row r="29" customFormat="false" ht="15" hidden="false" customHeight="false" outlineLevel="0" collapsed="false">
      <c r="A29" s="1"/>
      <c r="B29" s="1"/>
      <c r="C29" s="0" t="n">
        <v>15</v>
      </c>
      <c r="D29" s="0" t="n">
        <v>1015.08</v>
      </c>
      <c r="E29" s="4" t="n">
        <f aca="false">$D$26 / D29</f>
        <v>1.94549198092761</v>
      </c>
      <c r="F29" s="0" t="n">
        <v>2280.42</v>
      </c>
      <c r="G29" s="4" t="n">
        <f aca="false">$F$26 / F29</f>
        <v>1.94547495636769</v>
      </c>
      <c r="H29" s="0" t="n">
        <v>3046.49</v>
      </c>
      <c r="I29" s="4" t="n">
        <f aca="false">$H$26 / H29</f>
        <v>2.06169723189638</v>
      </c>
      <c r="J29" s="0" t="n">
        <v>9105.7</v>
      </c>
      <c r="K29" s="4" t="n">
        <f aca="false">$J$26 / J29</f>
        <v>1.95021799532161</v>
      </c>
    </row>
    <row r="30" customFormat="false" ht="15" hidden="false" customHeight="false" outlineLevel="0" collapsed="false">
      <c r="A30" s="1"/>
      <c r="B30" s="3" t="n">
        <v>3</v>
      </c>
      <c r="C30" s="0" t="n">
        <v>7</v>
      </c>
      <c r="D30" s="0" t="n">
        <v>159.294</v>
      </c>
      <c r="E30" s="4" t="n">
        <f aca="false">$D$24/D30</f>
        <v>2.91565909576004</v>
      </c>
      <c r="F30" s="0" t="n">
        <v>353.021</v>
      </c>
      <c r="G30" s="4" t="n">
        <f aca="false">$F$24/F30</f>
        <v>2.85739375277958</v>
      </c>
      <c r="H30" s="0" t="n">
        <v>467.689</v>
      </c>
      <c r="I30" s="4" t="n">
        <f aca="false">$H$24/H30</f>
        <v>2.85118957255783</v>
      </c>
      <c r="J30" s="0" t="n">
        <v>1397.23</v>
      </c>
      <c r="K30" s="4" t="n">
        <f aca="false">$J$24/J30</f>
        <v>2.87047944862335</v>
      </c>
    </row>
    <row r="31" customFormat="false" ht="15" hidden="false" customHeight="false" outlineLevel="0" collapsed="false">
      <c r="A31" s="1"/>
      <c r="B31" s="1"/>
      <c r="C31" s="0" t="n">
        <v>11</v>
      </c>
      <c r="D31" s="0" t="n">
        <v>372.69</v>
      </c>
      <c r="E31" s="4" t="n">
        <f aca="false">$D$25/D31</f>
        <v>2.87236040677238</v>
      </c>
      <c r="F31" s="0" t="n">
        <v>837.454</v>
      </c>
      <c r="G31" s="4" t="n">
        <f aca="false">$F$25/F31</f>
        <v>2.88038507189649</v>
      </c>
      <c r="H31" s="0" t="n">
        <v>1113.99</v>
      </c>
      <c r="I31" s="4" t="n">
        <f aca="false">$H$25/H31</f>
        <v>2.88446933994021</v>
      </c>
      <c r="J31" s="0" t="n">
        <v>3328.95</v>
      </c>
      <c r="K31" s="4" t="n">
        <f aca="false">$J$25/J31</f>
        <v>2.89521921326544</v>
      </c>
    </row>
    <row r="32" customFormat="false" ht="15" hidden="false" customHeight="false" outlineLevel="0" collapsed="false">
      <c r="A32" s="1"/>
      <c r="B32" s="1"/>
      <c r="C32" s="0" t="n">
        <v>15</v>
      </c>
      <c r="D32" s="0" t="n">
        <v>680.613</v>
      </c>
      <c r="E32" s="4" t="n">
        <f aca="false">$D$26 / D32</f>
        <v>2.90154610623071</v>
      </c>
      <c r="F32" s="0" t="n">
        <v>1532.51</v>
      </c>
      <c r="G32" s="4" t="n">
        <f aca="false">$F$26 / F32</f>
        <v>2.8949240135464</v>
      </c>
      <c r="H32" s="0" t="n">
        <v>2042.43</v>
      </c>
      <c r="I32" s="4" t="n">
        <f aca="false">$H$26 / H32</f>
        <v>3.07522901641672</v>
      </c>
      <c r="J32" s="0" t="n">
        <v>6104.96</v>
      </c>
      <c r="K32" s="4" t="n">
        <f aca="false">$J$26 / J32</f>
        <v>2.90879874724814</v>
      </c>
    </row>
    <row r="33" customFormat="false" ht="15" hidden="false" customHeight="false" outlineLevel="0" collapsed="false">
      <c r="A33" s="1"/>
      <c r="B33" s="3" t="n">
        <v>4</v>
      </c>
      <c r="C33" s="0" t="n">
        <v>7</v>
      </c>
      <c r="D33" s="0" t="n">
        <v>118.001</v>
      </c>
      <c r="E33" s="4" t="n">
        <f aca="false">$D$24/D33</f>
        <v>3.93595816984602</v>
      </c>
      <c r="F33" s="0" t="n">
        <v>266.671</v>
      </c>
      <c r="G33" s="4" t="n">
        <f aca="false">$F$24/F33</f>
        <v>3.78263853212385</v>
      </c>
      <c r="H33" s="0" t="n">
        <v>354.01</v>
      </c>
      <c r="I33" s="4" t="n">
        <f aca="false">$H$24/H33</f>
        <v>3.76675800118641</v>
      </c>
      <c r="J33" s="0" t="n">
        <v>1063.51</v>
      </c>
      <c r="K33" s="4" t="n">
        <f aca="false">$J$24/J33</f>
        <v>3.77121042585401</v>
      </c>
    </row>
    <row r="34" customFormat="false" ht="15" hidden="false" customHeight="false" outlineLevel="0" collapsed="false">
      <c r="A34" s="1"/>
      <c r="B34" s="1"/>
      <c r="C34" s="0" t="n">
        <v>11</v>
      </c>
      <c r="D34" s="0" t="n">
        <v>280.353</v>
      </c>
      <c r="E34" s="4" t="n">
        <f aca="false">$D$25/D34</f>
        <v>3.81840037381444</v>
      </c>
      <c r="F34" s="0" t="n">
        <v>631.78</v>
      </c>
      <c r="G34" s="4" t="n">
        <f aca="false">$F$25/F34</f>
        <v>3.81808540947798</v>
      </c>
      <c r="H34" s="0" t="n">
        <v>836.547</v>
      </c>
      <c r="I34" s="4" t="n">
        <f aca="false">$H$25/H34</f>
        <v>3.84111113900355</v>
      </c>
      <c r="J34" s="0" t="n">
        <v>2516.97</v>
      </c>
      <c r="K34" s="4" t="n">
        <f aca="false">$J$25/J34</f>
        <v>3.82922323269646</v>
      </c>
    </row>
    <row r="35" customFormat="false" ht="15" hidden="false" customHeight="false" outlineLevel="0" collapsed="false">
      <c r="A35" s="1"/>
      <c r="B35" s="1"/>
      <c r="C35" s="0" t="n">
        <v>15</v>
      </c>
      <c r="D35" s="0" t="n">
        <v>514.079</v>
      </c>
      <c r="E35" s="4" t="n">
        <f aca="false">$D$26 / D35</f>
        <v>3.84149128830394</v>
      </c>
      <c r="F35" s="0" t="n">
        <v>1154.34</v>
      </c>
      <c r="G35" s="4" t="n">
        <f aca="false">$F$26 / F35</f>
        <v>3.84332172496838</v>
      </c>
      <c r="H35" s="0" t="n">
        <v>1536.48</v>
      </c>
      <c r="I35" s="4" t="n">
        <f aca="false">$H$26 / H35</f>
        <v>4.08787618452567</v>
      </c>
      <c r="J35" s="0" t="n">
        <v>4625.36</v>
      </c>
      <c r="K35" s="4" t="n">
        <f aca="false">$J$26 / J35</f>
        <v>3.83929034712974</v>
      </c>
    </row>
    <row r="36" customFormat="false" ht="15" hidden="false" customHeight="true" outlineLevel="0" collapsed="false">
      <c r="A36" s="1" t="s">
        <v>14</v>
      </c>
      <c r="B36" s="3" t="n">
        <v>2</v>
      </c>
      <c r="C36" s="0" t="n">
        <v>7</v>
      </c>
      <c r="D36" s="0" t="n">
        <v>378.052</v>
      </c>
      <c r="E36" s="4" t="n">
        <f aca="false">$D$24/D36</f>
        <v>1.22852676351401</v>
      </c>
      <c r="F36" s="0" t="n">
        <v>590.134</v>
      </c>
      <c r="G36" s="4" t="n">
        <f aca="false">$F$24/F36</f>
        <v>1.70930669983428</v>
      </c>
      <c r="H36" s="0" t="n">
        <v>791.996</v>
      </c>
      <c r="I36" s="4" t="n">
        <f aca="false">$H$24/H36</f>
        <v>1.68368274587245</v>
      </c>
      <c r="J36" s="0" t="n">
        <v>2358.8</v>
      </c>
      <c r="K36" s="4" t="n">
        <f aca="false">$J$24/J36</f>
        <v>1.70032219772766</v>
      </c>
    </row>
    <row r="37" customFormat="false" ht="15" hidden="false" customHeight="false" outlineLevel="0" collapsed="false">
      <c r="A37" s="1"/>
      <c r="B37" s="1"/>
      <c r="C37" s="0" t="n">
        <v>11</v>
      </c>
      <c r="D37" s="0" t="n">
        <v>619.546</v>
      </c>
      <c r="E37" s="4" t="n">
        <f aca="false">$D$25/D37</f>
        <v>1.72787815593999</v>
      </c>
      <c r="F37" s="0" t="n">
        <v>1497.37</v>
      </c>
      <c r="G37" s="4" t="n">
        <f aca="false">$F$25/F37</f>
        <v>1.61095120110594</v>
      </c>
      <c r="H37" s="0" t="n">
        <v>2173.6</v>
      </c>
      <c r="I37" s="4" t="n">
        <f aca="false">$H$25/H37</f>
        <v>1.47831707765918</v>
      </c>
      <c r="J37" s="0" t="n">
        <v>5551.77</v>
      </c>
      <c r="K37" s="4" t="n">
        <f aca="false">$J$25/J37</f>
        <v>1.73603013093122</v>
      </c>
    </row>
    <row r="38" customFormat="false" ht="15" hidden="false" customHeight="false" outlineLevel="0" collapsed="false">
      <c r="A38" s="1"/>
      <c r="B38" s="1"/>
      <c r="C38" s="0" t="n">
        <v>15</v>
      </c>
      <c r="D38" s="0" t="n">
        <v>1140.6</v>
      </c>
      <c r="E38" s="4" t="n">
        <f aca="false">$D$26 / D38</f>
        <v>1.73139575661932</v>
      </c>
      <c r="F38" s="0" t="n">
        <v>2555.37</v>
      </c>
      <c r="G38" s="4" t="n">
        <f aca="false">$F$26 / F38</f>
        <v>1.73614779855755</v>
      </c>
      <c r="H38" s="0" t="n">
        <v>3419.44</v>
      </c>
      <c r="I38" s="4" t="n">
        <f aca="false">$H$26 / H38</f>
        <v>1.83683293170812</v>
      </c>
      <c r="J38" s="0" t="n">
        <v>10196</v>
      </c>
      <c r="K38" s="4" t="n">
        <f aca="false">$J$26 / J38</f>
        <v>1.7416732051785</v>
      </c>
    </row>
    <row r="39" customFormat="false" ht="15" hidden="false" customHeight="false" outlineLevel="0" collapsed="false">
      <c r="A39" s="1"/>
      <c r="B39" s="3" t="n">
        <v>3</v>
      </c>
      <c r="C39" s="0" t="n">
        <v>7</v>
      </c>
      <c r="D39" s="0" t="n">
        <v>180.585</v>
      </c>
      <c r="E39" s="4" t="n">
        <f aca="false">$D$24/D39</f>
        <v>2.5719024282194</v>
      </c>
      <c r="F39" s="0" t="n">
        <v>402.983</v>
      </c>
      <c r="G39" s="4" t="n">
        <f aca="false">$F$24/F39</f>
        <v>2.50313288649893</v>
      </c>
      <c r="H39" s="0" t="n">
        <v>538.023</v>
      </c>
      <c r="I39" s="4" t="n">
        <f aca="false">$H$24/H39</f>
        <v>2.47846281664538</v>
      </c>
      <c r="J39" s="0" t="n">
        <v>2256.3</v>
      </c>
      <c r="K39" s="4" t="n">
        <f aca="false">$J$24/J39</f>
        <v>1.77756504010991</v>
      </c>
    </row>
    <row r="40" customFormat="false" ht="15" hidden="false" customHeight="false" outlineLevel="0" collapsed="false">
      <c r="A40" s="1"/>
      <c r="B40" s="1"/>
      <c r="C40" s="0" t="n">
        <v>11</v>
      </c>
      <c r="D40" s="0" t="n">
        <v>444.423</v>
      </c>
      <c r="E40" s="4" t="n">
        <f aca="false">$D$25/D40</f>
        <v>2.40874122176395</v>
      </c>
      <c r="F40" s="0" t="n">
        <v>1094.53</v>
      </c>
      <c r="G40" s="4" t="n">
        <f aca="false">$F$25/F40</f>
        <v>2.20385919070286</v>
      </c>
      <c r="H40" s="0" t="n">
        <v>2776.2</v>
      </c>
      <c r="I40" s="4" t="n">
        <f aca="false">$H$25/H40</f>
        <v>1.15743462286579</v>
      </c>
      <c r="J40" s="0" t="n">
        <v>3735.22</v>
      </c>
      <c r="K40" s="4" t="n">
        <f aca="false">$J$25/J40</f>
        <v>2.58031387709425</v>
      </c>
    </row>
    <row r="41" customFormat="false" ht="15" hidden="false" customHeight="false" outlineLevel="0" collapsed="false">
      <c r="A41" s="1"/>
      <c r="B41" s="1"/>
      <c r="C41" s="0" t="n">
        <v>15</v>
      </c>
      <c r="D41" s="0" t="n">
        <v>773.068</v>
      </c>
      <c r="E41" s="4" t="n">
        <f aca="false">$D$26 / D41</f>
        <v>2.55453595285279</v>
      </c>
      <c r="F41" s="0" t="n">
        <v>1811.06</v>
      </c>
      <c r="G41" s="4" t="n">
        <f aca="false">$F$26 / F41</f>
        <v>2.4496703587954</v>
      </c>
      <c r="H41" s="0" t="n">
        <v>2342.42</v>
      </c>
      <c r="I41" s="4" t="n">
        <f aca="false">$H$26 / H41</f>
        <v>2.68138933239983</v>
      </c>
      <c r="J41" s="0" t="n">
        <v>6845.52</v>
      </c>
      <c r="K41" s="4" t="n">
        <f aca="false">$J$26 / J41</f>
        <v>2.59411994998189</v>
      </c>
    </row>
    <row r="42" customFormat="false" ht="15" hidden="false" customHeight="false" outlineLevel="0" collapsed="false">
      <c r="A42" s="1"/>
      <c r="B42" s="3" t="n">
        <v>4</v>
      </c>
      <c r="C42" s="0" t="n">
        <v>7</v>
      </c>
      <c r="D42" s="0" t="n">
        <v>150.938</v>
      </c>
      <c r="E42" s="4" t="n">
        <f aca="false">$D$24/D42</f>
        <v>3.07707138030185</v>
      </c>
      <c r="F42" s="0" t="n">
        <v>303.787</v>
      </c>
      <c r="G42" s="4" t="n">
        <f aca="false">$F$24/F42</f>
        <v>3.32048441835892</v>
      </c>
      <c r="H42" s="0" t="n">
        <v>403.51</v>
      </c>
      <c r="I42" s="4" t="n">
        <f aca="false">$H$24/H42</f>
        <v>3.30467646402815</v>
      </c>
      <c r="J42" s="0" t="n">
        <v>1710.23</v>
      </c>
      <c r="K42" s="4" t="n">
        <f aca="false">$J$24/J42</f>
        <v>2.34513486490121</v>
      </c>
    </row>
    <row r="43" customFormat="false" ht="15" hidden="false" customHeight="false" outlineLevel="0" collapsed="false">
      <c r="A43" s="1"/>
      <c r="B43" s="1"/>
      <c r="C43" s="0" t="n">
        <v>11</v>
      </c>
      <c r="D43" s="0" t="n">
        <v>313.1</v>
      </c>
      <c r="E43" s="4" t="n">
        <f aca="false">$D$25/D43</f>
        <v>3.41903545193229</v>
      </c>
      <c r="F43" s="0" t="n">
        <v>727.639</v>
      </c>
      <c r="G43" s="4" t="n">
        <f aca="false">$F$25/F43</f>
        <v>3.31509168694916</v>
      </c>
      <c r="H43" s="0" t="n">
        <v>972.533</v>
      </c>
      <c r="I43" s="4" t="n">
        <f aca="false">$H$25/H43</f>
        <v>3.30402156019384</v>
      </c>
      <c r="J43" s="0" t="n">
        <v>2805.5</v>
      </c>
      <c r="K43" s="4" t="n">
        <f aca="false">$J$25/J43</f>
        <v>3.43540901800036</v>
      </c>
    </row>
    <row r="44" customFormat="false" ht="15" hidden="false" customHeight="false" outlineLevel="0" collapsed="false">
      <c r="A44" s="1"/>
      <c r="B44" s="1"/>
      <c r="C44" s="0" t="n">
        <v>15</v>
      </c>
      <c r="D44" s="0" t="n">
        <v>587.782</v>
      </c>
      <c r="E44" s="4" t="n">
        <f aca="false">$D$26 / D44</f>
        <v>3.35980006192772</v>
      </c>
      <c r="F44" s="0" t="n">
        <v>1318.11</v>
      </c>
      <c r="G44" s="4" t="n">
        <f aca="false">$F$26 / F44</f>
        <v>3.36580406794577</v>
      </c>
      <c r="H44" s="0" t="n">
        <v>1742.36</v>
      </c>
      <c r="I44" s="4" t="n">
        <f aca="false">$H$26 / H44</f>
        <v>3.60484630042012</v>
      </c>
      <c r="J44" s="0" t="n">
        <v>5215.72</v>
      </c>
      <c r="K44" s="4" t="n">
        <f aca="false">$J$26 / J44</f>
        <v>3.40472648071599</v>
      </c>
    </row>
    <row r="67" customFormat="false" ht="15" hidden="false" customHeight="true" outlineLevel="0" collapsed="false"/>
  </sheetData>
  <mergeCells count="25">
    <mergeCell ref="A1:A2"/>
    <mergeCell ref="B1:B2"/>
    <mergeCell ref="C1:C2"/>
    <mergeCell ref="D1:E1"/>
    <mergeCell ref="F1:G1"/>
    <mergeCell ref="H1:I1"/>
    <mergeCell ref="J1:K1"/>
    <mergeCell ref="A3:B5"/>
    <mergeCell ref="A6:A14"/>
    <mergeCell ref="B6:B8"/>
    <mergeCell ref="B9:B11"/>
    <mergeCell ref="B12:B14"/>
    <mergeCell ref="A15:A23"/>
    <mergeCell ref="B15:B17"/>
    <mergeCell ref="B18:B20"/>
    <mergeCell ref="B21:B23"/>
    <mergeCell ref="A24:B26"/>
    <mergeCell ref="A27:A35"/>
    <mergeCell ref="B27:B29"/>
    <mergeCell ref="B30:B32"/>
    <mergeCell ref="B33:B35"/>
    <mergeCell ref="A36:A44"/>
    <mergeCell ref="B36:B38"/>
    <mergeCell ref="B39:B41"/>
    <mergeCell ref="B42:B44"/>
  </mergeCells>
  <conditionalFormatting sqref="E24:E2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4:E26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3:E23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3:E23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7:E44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4:G26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4:G26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23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23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7:G44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3:E44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44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4:I26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4:I26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23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23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7:I44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44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4:K26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4:K26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3:K23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3:K23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7:K44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3:K44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2023-10-26T21:15:04Z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