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sjtueducn-my.sharepoint.com/personal/liuhaolinsjtu_sjtu_edu_cn/Documents/Research/Auction/Implementation/Experiment_FC/"/>
    </mc:Choice>
  </mc:AlternateContent>
  <xr:revisionPtr revIDLastSave="229" documentId="13_ncr:1_{689F4319-0D82-490F-B16C-1CE36B4AFBAF}" xr6:coauthVersionLast="47" xr6:coauthVersionMax="47" xr10:uidLastSave="{60482E7F-5390-4572-9DC6-A39AE77E1BEC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C7" i="2"/>
  <c r="D15" i="2"/>
  <c r="E15" i="2"/>
  <c r="F15" i="2"/>
  <c r="G15" i="2"/>
  <c r="H15" i="2"/>
  <c r="I15" i="2"/>
  <c r="J15" i="2"/>
  <c r="C15" i="2"/>
</calcChain>
</file>

<file path=xl/sharedStrings.xml><?xml version="1.0" encoding="utf-8"?>
<sst xmlns="http://schemas.openxmlformats.org/spreadsheetml/2006/main" count="140" uniqueCount="28">
  <si>
    <t>Bidders</t>
    <phoneticPr fontId="1" type="noConversion"/>
  </si>
  <si>
    <t>Deposit</t>
    <phoneticPr fontId="1" type="noConversion"/>
  </si>
  <si>
    <t>Bid</t>
    <phoneticPr fontId="1" type="noConversion"/>
  </si>
  <si>
    <t>Open</t>
    <phoneticPr fontId="1" type="noConversion"/>
  </si>
  <si>
    <t>Award</t>
    <phoneticPr fontId="1" type="noConversion"/>
  </si>
  <si>
    <t>Communication/n</t>
    <phoneticPr fontId="1" type="noConversion"/>
  </si>
  <si>
    <t>Communication/l</t>
    <phoneticPr fontId="1" type="noConversion"/>
  </si>
  <si>
    <t>Time/n</t>
    <phoneticPr fontId="1" type="noConversion"/>
  </si>
  <si>
    <t>Time/l</t>
    <phoneticPr fontId="1" type="noConversion"/>
  </si>
  <si>
    <t>Auctioneer</t>
  </si>
  <si>
    <t>Auctioneer</t>
    <phoneticPr fontId="1" type="noConversion"/>
  </si>
  <si>
    <t>Setup</t>
    <phoneticPr fontId="1" type="noConversion"/>
  </si>
  <si>
    <t>Settle</t>
    <phoneticPr fontId="1" type="noConversion"/>
  </si>
  <si>
    <t>Verify</t>
    <phoneticPr fontId="1" type="noConversion"/>
  </si>
  <si>
    <t>KB</t>
    <phoneticPr fontId="1" type="noConversion"/>
  </si>
  <si>
    <t>ms</t>
    <phoneticPr fontId="1" type="noConversion"/>
  </si>
  <si>
    <t>Bidders Verify</t>
    <phoneticPr fontId="1" type="noConversion"/>
  </si>
  <si>
    <t>Bidders Generate</t>
    <phoneticPr fontId="1" type="noConversion"/>
  </si>
  <si>
    <t>l=32</t>
    <phoneticPr fontId="1" type="noConversion"/>
  </si>
  <si>
    <t>n=128</t>
    <phoneticPr fontId="1" type="noConversion"/>
  </si>
  <si>
    <t>Register</t>
  </si>
  <si>
    <t>Register</t>
    <phoneticPr fontId="1" type="noConversion"/>
  </si>
  <si>
    <t>Bidders Bandwidth</t>
    <phoneticPr fontId="1" type="noConversion"/>
  </si>
  <si>
    <t>R+D+B+O</t>
    <phoneticPr fontId="1" type="noConversion"/>
  </si>
  <si>
    <t>Gas</t>
    <phoneticPr fontId="1" type="noConversion"/>
  </si>
  <si>
    <t>Transaction Cost</t>
    <phoneticPr fontId="1" type="noConversion"/>
  </si>
  <si>
    <t>Execution Cost</t>
    <phoneticPr fontId="1" type="noConversion"/>
  </si>
  <si>
    <t>gas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</si>
</sst>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Communication-Bidder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96724222156836E-2"/>
                  <c:y val="0.11366058581520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0.83199999999999996</c:v>
                </c:pt>
                <c:pt idx="1">
                  <c:v>0.96</c:v>
                </c:pt>
                <c:pt idx="2">
                  <c:v>1.216</c:v>
                </c:pt>
                <c:pt idx="3">
                  <c:v>1.728</c:v>
                </c:pt>
                <c:pt idx="4">
                  <c:v>2.7519999999999998</c:v>
                </c:pt>
                <c:pt idx="5">
                  <c:v>4.8</c:v>
                </c:pt>
                <c:pt idx="6">
                  <c:v>8.8960000000000008</c:v>
                </c:pt>
                <c:pt idx="7">
                  <c:v>17.088000000000001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9-483C-A194-B6EF084A9228}"/>
            </c:ext>
          </c:extLst>
        </c:ser>
        <c:ser>
          <c:idx val="1"/>
          <c:order val="1"/>
          <c:tx>
            <c:v>Bid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1.44</c:v>
                </c:pt>
                <c:pt idx="1">
                  <c:v>1.5680000000000001</c:v>
                </c:pt>
                <c:pt idx="2">
                  <c:v>1.8240000000000001</c:v>
                </c:pt>
                <c:pt idx="3">
                  <c:v>2.3359999999999999</c:v>
                </c:pt>
                <c:pt idx="4">
                  <c:v>3.36</c:v>
                </c:pt>
                <c:pt idx="5">
                  <c:v>5.4080000000000004</c:v>
                </c:pt>
                <c:pt idx="6">
                  <c:v>9.5039999999999996</c:v>
                </c:pt>
                <c:pt idx="7">
                  <c:v>17.696000000000002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9-483C-A194-B6EF084A9228}"/>
            </c:ext>
          </c:extLst>
        </c:ser>
        <c:ser>
          <c:idx val="2"/>
          <c:order val="2"/>
          <c:tx>
            <c:v>Open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1.581</c:v>
                </c:pt>
                <c:pt idx="1">
                  <c:v>1.7090000000000001</c:v>
                </c:pt>
                <c:pt idx="2">
                  <c:v>1.964</c:v>
                </c:pt>
                <c:pt idx="3">
                  <c:v>2.476</c:v>
                </c:pt>
                <c:pt idx="4">
                  <c:v>3.5009999999999999</c:v>
                </c:pt>
                <c:pt idx="5">
                  <c:v>5.5490000000000004</c:v>
                </c:pt>
                <c:pt idx="6">
                  <c:v>9.6449999999999996</c:v>
                </c:pt>
                <c:pt idx="7">
                  <c:v>17.837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9-483C-A194-B6EF084A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30896"/>
        <c:axId val="1032432976"/>
      </c:scatterChart>
      <c:valAx>
        <c:axId val="10324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432976"/>
        <c:crosses val="autoZero"/>
        <c:crossBetween val="midCat"/>
      </c:valAx>
      <c:valAx>
        <c:axId val="10324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4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Verification Time-Bit Number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Sheet1!$M$15:$Q$15</c:f>
              <c:numCache>
                <c:formatCode>General</c:formatCode>
                <c:ptCount val="5"/>
                <c:pt idx="0">
                  <c:v>77</c:v>
                </c:pt>
                <c:pt idx="1">
                  <c:v>81</c:v>
                </c:pt>
                <c:pt idx="2">
                  <c:v>85</c:v>
                </c:pt>
                <c:pt idx="3">
                  <c:v>97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9B3-AD99-6BA92F05AD8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Sheet1!$M$16:$Q$16</c:f>
              <c:numCache>
                <c:formatCode>General</c:formatCode>
                <c:ptCount val="5"/>
                <c:pt idx="0">
                  <c:v>82</c:v>
                </c:pt>
                <c:pt idx="1">
                  <c:v>89</c:v>
                </c:pt>
                <c:pt idx="2">
                  <c:v>96</c:v>
                </c:pt>
                <c:pt idx="3">
                  <c:v>116</c:v>
                </c:pt>
                <c:pt idx="4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49B3-AD99-6BA92F05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22656"/>
        <c:axId val="1302625152"/>
      </c:scatterChart>
      <c:valAx>
        <c:axId val="13026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625152"/>
        <c:crosses val="autoZero"/>
        <c:crossBetween val="midCat"/>
      </c:valAx>
      <c:valAx>
        <c:axId val="1302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6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Award Verification Time-Bit Number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Sheet1!$M$18:$Q$18</c:f>
              <c:numCache>
                <c:formatCode>General</c:formatCode>
                <c:ptCount val="5"/>
                <c:pt idx="0">
                  <c:v>504</c:v>
                </c:pt>
                <c:pt idx="1">
                  <c:v>1020</c:v>
                </c:pt>
                <c:pt idx="2">
                  <c:v>2009</c:v>
                </c:pt>
                <c:pt idx="3">
                  <c:v>4399</c:v>
                </c:pt>
                <c:pt idx="4">
                  <c:v>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0-48A9-89EC-E3E896AD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2704"/>
        <c:axId val="1029458128"/>
      </c:scatterChart>
      <c:valAx>
        <c:axId val="10294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458128"/>
        <c:crosses val="autoZero"/>
        <c:crossBetween val="midCat"/>
      </c:valAx>
      <c:valAx>
        <c:axId val="1029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4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Award Communication-Bit Number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Sheet1!$M$21:$Q$21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Sheet1!$M$23:$Q$23</c:f>
              <c:numCache>
                <c:formatCode>General</c:formatCode>
                <c:ptCount val="5"/>
                <c:pt idx="0">
                  <c:v>0.92800000000000005</c:v>
                </c:pt>
                <c:pt idx="1">
                  <c:v>0.99199999999999999</c:v>
                </c:pt>
                <c:pt idx="2">
                  <c:v>1.056</c:v>
                </c:pt>
                <c:pt idx="3">
                  <c:v>1.1200000000000001</c:v>
                </c:pt>
                <c:pt idx="4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4861-B0F8-0596EAF0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91312"/>
        <c:axId val="1233298384"/>
      </c:scatterChart>
      <c:valAx>
        <c:axId val="12332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98384"/>
        <c:crosses val="autoZero"/>
        <c:crossBetween val="midCat"/>
      </c:valAx>
      <c:valAx>
        <c:axId val="12332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Award Generation Time - Bit Number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Sheet1!$M$27:$Q$27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Sheet1!$M$29:$Q$29</c:f>
              <c:numCache>
                <c:formatCode>General</c:formatCode>
                <c:ptCount val="5"/>
                <c:pt idx="0">
                  <c:v>2349</c:v>
                </c:pt>
                <c:pt idx="1">
                  <c:v>3103</c:v>
                </c:pt>
                <c:pt idx="2">
                  <c:v>4131</c:v>
                </c:pt>
                <c:pt idx="3">
                  <c:v>6934</c:v>
                </c:pt>
                <c:pt idx="4">
                  <c:v>12161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8-454D-BB8F-6FC33D2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89072"/>
        <c:axId val="1309089904"/>
      </c:scatterChart>
      <c:valAx>
        <c:axId val="13090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089904"/>
        <c:crosses val="autoZero"/>
        <c:crossBetween val="midCat"/>
      </c:valAx>
      <c:valAx>
        <c:axId val="13090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0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Total Verification Time - Bidder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Sheet1!$M$27:$Q$27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Sheet1!$M$28:$Q$28</c:f>
              <c:numCache>
                <c:formatCode>General</c:formatCode>
                <c:ptCount val="5"/>
                <c:pt idx="0">
                  <c:v>32434</c:v>
                </c:pt>
                <c:pt idx="1">
                  <c:v>33294</c:v>
                </c:pt>
                <c:pt idx="2">
                  <c:v>35130</c:v>
                </c:pt>
                <c:pt idx="3">
                  <c:v>39233</c:v>
                </c:pt>
                <c:pt idx="4">
                  <c:v>49389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0-48CE-9B21-7AABB3A0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61248"/>
        <c:axId val="1303661664"/>
      </c:scatterChart>
      <c:valAx>
        <c:axId val="13036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661664"/>
        <c:crosses val="autoZero"/>
        <c:crossBetween val="midCat"/>
      </c:valAx>
      <c:valAx>
        <c:axId val="1303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6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Time-n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39</c:v>
                </c:pt>
                <c:pt idx="4">
                  <c:v>56</c:v>
                </c:pt>
                <c:pt idx="5">
                  <c:v>94</c:v>
                </c:pt>
                <c:pt idx="6">
                  <c:v>181</c:v>
                </c:pt>
                <c:pt idx="7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3-486A-8992-D1566E9AEF76}"/>
            </c:ext>
          </c:extLst>
        </c:ser>
        <c:ser>
          <c:idx val="1"/>
          <c:order val="1"/>
          <c:tx>
            <c:v>Bid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Sheet1!$B$10:$I$10</c:f>
              <c:numCache>
                <c:formatCode>General</c:formatCode>
                <c:ptCount val="8"/>
                <c:pt idx="0">
                  <c:v>41</c:v>
                </c:pt>
                <c:pt idx="1">
                  <c:v>45</c:v>
                </c:pt>
                <c:pt idx="2">
                  <c:v>50</c:v>
                </c:pt>
                <c:pt idx="3">
                  <c:v>56</c:v>
                </c:pt>
                <c:pt idx="4">
                  <c:v>74</c:v>
                </c:pt>
                <c:pt idx="5">
                  <c:v>113</c:v>
                </c:pt>
                <c:pt idx="6">
                  <c:v>211</c:v>
                </c:pt>
                <c:pt idx="7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3-486A-8992-D1566E9AEF76}"/>
            </c:ext>
          </c:extLst>
        </c:ser>
        <c:ser>
          <c:idx val="2"/>
          <c:order val="2"/>
          <c:tx>
            <c:v>Open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Sheet1!$B$11:$I$11</c:f>
              <c:numCache>
                <c:formatCode>General</c:formatCode>
                <c:ptCount val="8"/>
                <c:pt idx="0">
                  <c:v>31</c:v>
                </c:pt>
                <c:pt idx="1">
                  <c:v>34</c:v>
                </c:pt>
                <c:pt idx="2">
                  <c:v>38</c:v>
                </c:pt>
                <c:pt idx="3">
                  <c:v>45</c:v>
                </c:pt>
                <c:pt idx="4">
                  <c:v>66</c:v>
                </c:pt>
                <c:pt idx="5">
                  <c:v>105</c:v>
                </c:pt>
                <c:pt idx="6">
                  <c:v>198</c:v>
                </c:pt>
                <c:pt idx="7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3-486A-8992-D1566E9AEF76}"/>
            </c:ext>
          </c:extLst>
        </c:ser>
        <c:ser>
          <c:idx val="4"/>
          <c:order val="3"/>
          <c:tx>
            <c:v>Deposit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22</c:v>
                </c:pt>
                <c:pt idx="3">
                  <c:v>30</c:v>
                </c:pt>
                <c:pt idx="4">
                  <c:v>47</c:v>
                </c:pt>
                <c:pt idx="5">
                  <c:v>85</c:v>
                </c:pt>
                <c:pt idx="6">
                  <c:v>172</c:v>
                </c:pt>
                <c:pt idx="7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3-486A-8992-D1566E9AEF76}"/>
            </c:ext>
          </c:extLst>
        </c:ser>
        <c:ser>
          <c:idx val="5"/>
          <c:order val="4"/>
          <c:tx>
            <c:v>Bid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39</c:v>
                </c:pt>
                <c:pt idx="4">
                  <c:v>57</c:v>
                </c:pt>
                <c:pt idx="5">
                  <c:v>96</c:v>
                </c:pt>
                <c:pt idx="6">
                  <c:v>191</c:v>
                </c:pt>
                <c:pt idx="7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3-486A-8992-D1566E9AEF76}"/>
            </c:ext>
          </c:extLst>
        </c:ser>
        <c:ser>
          <c:idx val="6"/>
          <c:order val="5"/>
          <c:tx>
            <c:v>Open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33</c:v>
                </c:pt>
                <c:pt idx="4">
                  <c:v>53</c:v>
                </c:pt>
                <c:pt idx="5">
                  <c:v>92</c:v>
                </c:pt>
                <c:pt idx="6">
                  <c:v>184</c:v>
                </c:pt>
                <c:pt idx="7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53-486A-8992-D1566E9A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8672"/>
        <c:axId val="1021010336"/>
      </c:scatterChart>
      <c:valAx>
        <c:axId val="10210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10336"/>
        <c:crosses val="autoZero"/>
        <c:crossBetween val="midCat"/>
      </c:valAx>
      <c:valAx>
        <c:axId val="1021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0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Time-l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Sheet1!$M$9:$Q$9</c:f>
              <c:numCache>
                <c:formatCode>General</c:formatCode>
                <c:ptCount val="5"/>
                <c:pt idx="0">
                  <c:v>82</c:v>
                </c:pt>
                <c:pt idx="1">
                  <c:v>87</c:v>
                </c:pt>
                <c:pt idx="2">
                  <c:v>94</c:v>
                </c:pt>
                <c:pt idx="3">
                  <c:v>112</c:v>
                </c:pt>
                <c:pt idx="4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4-4B90-9734-4726DC4B494A}"/>
            </c:ext>
          </c:extLst>
        </c:ser>
        <c:ser>
          <c:idx val="1"/>
          <c:order val="1"/>
          <c:tx>
            <c:v>Bid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Sheet1!$M$10:$Q$10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113</c:v>
                </c:pt>
                <c:pt idx="3">
                  <c:v>145</c:v>
                </c:pt>
                <c:pt idx="4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4-4B90-9734-4726DC4B494A}"/>
            </c:ext>
          </c:extLst>
        </c:ser>
        <c:ser>
          <c:idx val="2"/>
          <c:order val="2"/>
          <c:tx>
            <c:v>Deposit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Sheet1!$M$15:$Q$15</c:f>
              <c:numCache>
                <c:formatCode>General</c:formatCode>
                <c:ptCount val="5"/>
                <c:pt idx="0">
                  <c:v>77</c:v>
                </c:pt>
                <c:pt idx="1">
                  <c:v>81</c:v>
                </c:pt>
                <c:pt idx="2">
                  <c:v>85</c:v>
                </c:pt>
                <c:pt idx="3">
                  <c:v>97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4-4B90-9734-4726DC4B494A}"/>
            </c:ext>
          </c:extLst>
        </c:ser>
        <c:ser>
          <c:idx val="3"/>
          <c:order val="3"/>
          <c:tx>
            <c:v>Bid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Sheet1!$M$16:$Q$16</c:f>
              <c:numCache>
                <c:formatCode>General</c:formatCode>
                <c:ptCount val="5"/>
                <c:pt idx="0">
                  <c:v>82</c:v>
                </c:pt>
                <c:pt idx="1">
                  <c:v>89</c:v>
                </c:pt>
                <c:pt idx="2">
                  <c:v>96</c:v>
                </c:pt>
                <c:pt idx="3">
                  <c:v>116</c:v>
                </c:pt>
                <c:pt idx="4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4-4B90-9734-4726DC4B494A}"/>
            </c:ext>
          </c:extLst>
        </c:ser>
        <c:ser>
          <c:idx val="4"/>
          <c:order val="4"/>
          <c:tx>
            <c:v>Open Generation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Sheet1!$M$11:$Q$11</c:f>
              <c:numCache>
                <c:formatCode>General</c:formatCode>
                <c:ptCount val="5"/>
                <c:pt idx="0">
                  <c:v>105</c:v>
                </c:pt>
                <c:pt idx="1">
                  <c:v>109</c:v>
                </c:pt>
                <c:pt idx="2">
                  <c:v>105</c:v>
                </c:pt>
                <c:pt idx="3">
                  <c:v>104</c:v>
                </c:pt>
                <c:pt idx="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74-4B90-9734-4726DC4B494A}"/>
            </c:ext>
          </c:extLst>
        </c:ser>
        <c:ser>
          <c:idx val="5"/>
          <c:order val="5"/>
          <c:tx>
            <c:v>Open Verification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Sheet1!$M$17:$Q$17</c:f>
              <c:numCache>
                <c:formatCode>General</c:formatCode>
                <c:ptCount val="5"/>
                <c:pt idx="0">
                  <c:v>92</c:v>
                </c:pt>
                <c:pt idx="1">
                  <c:v>94</c:v>
                </c:pt>
                <c:pt idx="2">
                  <c:v>92</c:v>
                </c:pt>
                <c:pt idx="3">
                  <c:v>92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74-4B90-9734-4726DC4B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59312"/>
        <c:axId val="1047659728"/>
      </c:scatterChart>
      <c:valAx>
        <c:axId val="10476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659728"/>
        <c:crosses val="autoZero"/>
        <c:crossBetween val="midCat"/>
      </c:valAx>
      <c:valAx>
        <c:axId val="10476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6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Bandwidth-n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0.83199999999999996</c:v>
                </c:pt>
                <c:pt idx="1">
                  <c:v>0.96</c:v>
                </c:pt>
                <c:pt idx="2">
                  <c:v>1.216</c:v>
                </c:pt>
                <c:pt idx="3">
                  <c:v>1.728</c:v>
                </c:pt>
                <c:pt idx="4">
                  <c:v>2.7519999999999998</c:v>
                </c:pt>
                <c:pt idx="5">
                  <c:v>4.8</c:v>
                </c:pt>
                <c:pt idx="6">
                  <c:v>8.8960000000000008</c:v>
                </c:pt>
                <c:pt idx="7">
                  <c:v>17.088000000000001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542-A7CA-88B03CF15E1A}"/>
            </c:ext>
          </c:extLst>
        </c:ser>
        <c:ser>
          <c:idx val="1"/>
          <c:order val="1"/>
          <c:tx>
            <c:v>Bid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1.44</c:v>
                </c:pt>
                <c:pt idx="1">
                  <c:v>1.5680000000000001</c:v>
                </c:pt>
                <c:pt idx="2">
                  <c:v>1.8240000000000001</c:v>
                </c:pt>
                <c:pt idx="3">
                  <c:v>2.3359999999999999</c:v>
                </c:pt>
                <c:pt idx="4">
                  <c:v>3.36</c:v>
                </c:pt>
                <c:pt idx="5">
                  <c:v>5.4080000000000004</c:v>
                </c:pt>
                <c:pt idx="6">
                  <c:v>9.5039999999999996</c:v>
                </c:pt>
                <c:pt idx="7">
                  <c:v>17.696000000000002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542-A7CA-88B03CF15E1A}"/>
            </c:ext>
          </c:extLst>
        </c:ser>
        <c:ser>
          <c:idx val="2"/>
          <c:order val="2"/>
          <c:tx>
            <c:v>Open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1.581</c:v>
                </c:pt>
                <c:pt idx="1">
                  <c:v>1.7090000000000001</c:v>
                </c:pt>
                <c:pt idx="2">
                  <c:v>1.964</c:v>
                </c:pt>
                <c:pt idx="3">
                  <c:v>2.476</c:v>
                </c:pt>
                <c:pt idx="4">
                  <c:v>3.5009999999999999</c:v>
                </c:pt>
                <c:pt idx="5">
                  <c:v>5.5490000000000004</c:v>
                </c:pt>
                <c:pt idx="6">
                  <c:v>9.6449999999999996</c:v>
                </c:pt>
                <c:pt idx="7">
                  <c:v>17.837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D-4542-A7CA-88B03CF1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79728"/>
        <c:axId val="1317972656"/>
      </c:scatterChart>
      <c:valAx>
        <c:axId val="13179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972656"/>
        <c:crosses val="autoZero"/>
        <c:crossBetween val="midCat"/>
      </c:valAx>
      <c:valAx>
        <c:axId val="1317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9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Bandwidth-l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 Bandwidth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Sheet1!$M$2:$Q$2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Sheet1!$M$3:$Q$3</c:f>
              <c:numCache>
                <c:formatCode>General</c:formatCode>
                <c:ptCount val="5"/>
                <c:pt idx="0">
                  <c:v>4.6719999999999997</c:v>
                </c:pt>
                <c:pt idx="1">
                  <c:v>4.7359999999999998</c:v>
                </c:pt>
                <c:pt idx="2">
                  <c:v>4.8</c:v>
                </c:pt>
                <c:pt idx="3">
                  <c:v>4.8639999999999999</c:v>
                </c:pt>
                <c:pt idx="4">
                  <c:v>4.9279999999999999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408-9D2B-925384538352}"/>
            </c:ext>
          </c:extLst>
        </c:ser>
        <c:ser>
          <c:idx val="1"/>
          <c:order val="1"/>
          <c:tx>
            <c:v>Bid Bandwidth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Sheet1!$M$2:$Q$2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Sheet1!$M$4:$Q$4</c:f>
              <c:numCache>
                <c:formatCode>General</c:formatCode>
                <c:ptCount val="5"/>
                <c:pt idx="0">
                  <c:v>5.1520000000000001</c:v>
                </c:pt>
                <c:pt idx="1">
                  <c:v>5.28</c:v>
                </c:pt>
                <c:pt idx="2">
                  <c:v>5.4080000000000004</c:v>
                </c:pt>
                <c:pt idx="3">
                  <c:v>5.5359999999999996</c:v>
                </c:pt>
                <c:pt idx="4">
                  <c:v>5.6639999999999997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7-4408-9D2B-925384538352}"/>
            </c:ext>
          </c:extLst>
        </c:ser>
        <c:ser>
          <c:idx val="2"/>
          <c:order val="2"/>
          <c:tx>
            <c:v>Open Bandwidth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Sheet1!$M$2:$Q$2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Sheet1!$M$5:$Q$5</c:f>
              <c:numCache>
                <c:formatCode>General</c:formatCode>
                <c:ptCount val="5"/>
                <c:pt idx="0">
                  <c:v>5.5490000000000004</c:v>
                </c:pt>
                <c:pt idx="1">
                  <c:v>5.5490000000000004</c:v>
                </c:pt>
                <c:pt idx="2">
                  <c:v>5.5490000000000004</c:v>
                </c:pt>
                <c:pt idx="3">
                  <c:v>5.5490000000000004</c:v>
                </c:pt>
                <c:pt idx="4">
                  <c:v>5.5490000000000004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7-4408-9D2B-92538453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28608"/>
        <c:axId val="596335680"/>
      </c:scatterChart>
      <c:valAx>
        <c:axId val="5963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35680"/>
        <c:crosses val="autoZero"/>
        <c:crossBetween val="midCat"/>
      </c:valAx>
      <c:valAx>
        <c:axId val="5963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Time-n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Award Verification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Sheet1!$B$18:$I$18</c:f>
              <c:numCache>
                <c:formatCode>General</c:formatCode>
                <c:ptCount val="8"/>
                <c:pt idx="0">
                  <c:v>51</c:v>
                </c:pt>
                <c:pt idx="1">
                  <c:v>103</c:v>
                </c:pt>
                <c:pt idx="2">
                  <c:v>208</c:v>
                </c:pt>
                <c:pt idx="3">
                  <c:v>429</c:v>
                </c:pt>
                <c:pt idx="4">
                  <c:v>884</c:v>
                </c:pt>
                <c:pt idx="5">
                  <c:v>2009</c:v>
                </c:pt>
                <c:pt idx="6">
                  <c:v>3918</c:v>
                </c:pt>
                <c:pt idx="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9-48CA-9055-51B80DC20438}"/>
            </c:ext>
          </c:extLst>
        </c:ser>
        <c:ser>
          <c:idx val="1"/>
          <c:order val="1"/>
          <c:tx>
            <c:v>Award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Sheet1!$B$29:$I$29</c:f>
              <c:numCache>
                <c:formatCode>General</c:formatCode>
                <c:ptCount val="8"/>
                <c:pt idx="0">
                  <c:v>139</c:v>
                </c:pt>
                <c:pt idx="1">
                  <c:v>306</c:v>
                </c:pt>
                <c:pt idx="2">
                  <c:v>489</c:v>
                </c:pt>
                <c:pt idx="3">
                  <c:v>974</c:v>
                </c:pt>
                <c:pt idx="4">
                  <c:v>1949</c:v>
                </c:pt>
                <c:pt idx="5">
                  <c:v>4131</c:v>
                </c:pt>
                <c:pt idx="6">
                  <c:v>7935</c:v>
                </c:pt>
                <c:pt idx="7">
                  <c:v>16322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9-48CA-9055-51B80DC2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93952"/>
        <c:axId val="1312498112"/>
      </c:scatterChart>
      <c:valAx>
        <c:axId val="131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498112"/>
        <c:crosses val="autoZero"/>
        <c:crossBetween val="midCat"/>
      </c:valAx>
      <c:valAx>
        <c:axId val="1312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4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Generation</a:t>
            </a:r>
            <a:r>
              <a:rPr lang="en-US" altLang="zh-CN" baseline="0"/>
              <a:t> Time-Bidder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28887047092367E-2"/>
                  <c:y val="0.13768909954216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39</c:v>
                </c:pt>
                <c:pt idx="4">
                  <c:v>56</c:v>
                </c:pt>
                <c:pt idx="5">
                  <c:v>94</c:v>
                </c:pt>
                <c:pt idx="6">
                  <c:v>181</c:v>
                </c:pt>
                <c:pt idx="7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3-41A8-BE0C-52EB03AEA896}"/>
            </c:ext>
          </c:extLst>
        </c:ser>
        <c:ser>
          <c:idx val="1"/>
          <c:order val="1"/>
          <c:tx>
            <c:v>Bid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Sheet1!$B$10:$I$10</c:f>
              <c:numCache>
                <c:formatCode>General</c:formatCode>
                <c:ptCount val="8"/>
                <c:pt idx="0">
                  <c:v>41</c:v>
                </c:pt>
                <c:pt idx="1">
                  <c:v>45</c:v>
                </c:pt>
                <c:pt idx="2">
                  <c:v>50</c:v>
                </c:pt>
                <c:pt idx="3">
                  <c:v>56</c:v>
                </c:pt>
                <c:pt idx="4">
                  <c:v>74</c:v>
                </c:pt>
                <c:pt idx="5">
                  <c:v>113</c:v>
                </c:pt>
                <c:pt idx="6">
                  <c:v>211</c:v>
                </c:pt>
                <c:pt idx="7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3-41A8-BE0C-52EB03AEA896}"/>
            </c:ext>
          </c:extLst>
        </c:ser>
        <c:ser>
          <c:idx val="2"/>
          <c:order val="2"/>
          <c:tx>
            <c:v>Open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4531116992281E-2"/>
                  <c:y val="-0.1078805278789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Sheet1!$B$8:$I$8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Sheet1!$B$11:$I$11</c:f>
              <c:numCache>
                <c:formatCode>General</c:formatCode>
                <c:ptCount val="8"/>
                <c:pt idx="0">
                  <c:v>31</c:v>
                </c:pt>
                <c:pt idx="1">
                  <c:v>34</c:v>
                </c:pt>
                <c:pt idx="2">
                  <c:v>38</c:v>
                </c:pt>
                <c:pt idx="3">
                  <c:v>45</c:v>
                </c:pt>
                <c:pt idx="4">
                  <c:v>66</c:v>
                </c:pt>
                <c:pt idx="5">
                  <c:v>105</c:v>
                </c:pt>
                <c:pt idx="6">
                  <c:v>198</c:v>
                </c:pt>
                <c:pt idx="7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3-41A8-BE0C-52EB03AE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87456"/>
        <c:axId val="1025491520"/>
      </c:scatterChart>
      <c:valAx>
        <c:axId val="12216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491520"/>
        <c:crosses val="autoZero"/>
        <c:crossBetween val="midCat"/>
      </c:valAx>
      <c:valAx>
        <c:axId val="1025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Award Time-l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Award Veification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Sheet1!$M$18:$Q$18</c:f>
              <c:numCache>
                <c:formatCode>General</c:formatCode>
                <c:ptCount val="5"/>
                <c:pt idx="0">
                  <c:v>504</c:v>
                </c:pt>
                <c:pt idx="1">
                  <c:v>1020</c:v>
                </c:pt>
                <c:pt idx="2">
                  <c:v>2009</c:v>
                </c:pt>
                <c:pt idx="3">
                  <c:v>4399</c:v>
                </c:pt>
                <c:pt idx="4">
                  <c:v>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F-4E80-9CE1-5417E577B1BF}"/>
            </c:ext>
          </c:extLst>
        </c:ser>
        <c:ser>
          <c:idx val="1"/>
          <c:order val="1"/>
          <c:tx>
            <c:v>Award Generation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Sheet1!$M$14:$Q$14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Sheet1!$M$29:$Q$29</c:f>
              <c:numCache>
                <c:formatCode>General</c:formatCode>
                <c:ptCount val="5"/>
                <c:pt idx="0">
                  <c:v>2349</c:v>
                </c:pt>
                <c:pt idx="1">
                  <c:v>3103</c:v>
                </c:pt>
                <c:pt idx="2">
                  <c:v>4131</c:v>
                </c:pt>
                <c:pt idx="3">
                  <c:v>6934</c:v>
                </c:pt>
                <c:pt idx="4">
                  <c:v>12161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F-4E80-9CE1-5417E577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84320"/>
        <c:axId val="1224082656"/>
      </c:scatterChart>
      <c:valAx>
        <c:axId val="12240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082656"/>
        <c:crosses val="autoZero"/>
        <c:crossBetween val="midCat"/>
      </c:valAx>
      <c:valAx>
        <c:axId val="1224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0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Bidder Award Verify Time - 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Sheet2!$C$18:$J$18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Sheet2!$C$23:$J$23</c:f>
              <c:numCache>
                <c:formatCode>General</c:formatCode>
                <c:ptCount val="8"/>
                <c:pt idx="0">
                  <c:v>99</c:v>
                </c:pt>
                <c:pt idx="1">
                  <c:v>204</c:v>
                </c:pt>
                <c:pt idx="2">
                  <c:v>441</c:v>
                </c:pt>
                <c:pt idx="3">
                  <c:v>890</c:v>
                </c:pt>
                <c:pt idx="4">
                  <c:v>1853</c:v>
                </c:pt>
                <c:pt idx="5">
                  <c:v>3928</c:v>
                </c:pt>
                <c:pt idx="6">
                  <c:v>8230</c:v>
                </c:pt>
                <c:pt idx="7">
                  <c:v>18086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D-4613-BE26-AA2D5D34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2351"/>
        <c:axId val="1204080687"/>
      </c:scatterChart>
      <c:valAx>
        <c:axId val="12040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80687"/>
        <c:crosses val="autoZero"/>
        <c:crossBetween val="midCat"/>
      </c:valAx>
      <c:valAx>
        <c:axId val="12040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8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Auctioneer Verify</a:t>
            </a:r>
            <a:r>
              <a:rPr lang="en-US" altLang="zh-CN" baseline="0"/>
              <a:t> Time -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Sheet2!$C$32:$J$32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Sheet2!$C$33:$J$33</c:f>
              <c:numCache>
                <c:formatCode>General</c:formatCode>
                <c:ptCount val="8"/>
                <c:pt idx="0">
                  <c:v>266</c:v>
                </c:pt>
                <c:pt idx="1">
                  <c:v>538</c:v>
                </c:pt>
                <c:pt idx="2">
                  <c:v>1061</c:v>
                </c:pt>
                <c:pt idx="3">
                  <c:v>2106</c:v>
                </c:pt>
                <c:pt idx="4">
                  <c:v>4240</c:v>
                </c:pt>
                <c:pt idx="5">
                  <c:v>8493</c:v>
                </c:pt>
                <c:pt idx="6">
                  <c:v>17174</c:v>
                </c:pt>
                <c:pt idx="7">
                  <c:v>33738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E-4316-B117-067B04CF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33743"/>
        <c:axId val="1380937903"/>
      </c:scatterChart>
      <c:valAx>
        <c:axId val="13809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7903"/>
        <c:crosses val="autoZero"/>
        <c:crossBetween val="midCat"/>
      </c:valAx>
      <c:valAx>
        <c:axId val="13809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Auctioneerr Award Gen</a:t>
            </a:r>
            <a:r>
              <a:rPr lang="en-US" altLang="zh-CN" baseline="0"/>
              <a:t> Time -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Sheet2!$C$32:$J$32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Sheet2!$C$34:$J$34</c:f>
              <c:numCache>
                <c:formatCode>General</c:formatCode>
                <c:ptCount val="8"/>
                <c:pt idx="0">
                  <c:v>153</c:v>
                </c:pt>
                <c:pt idx="1">
                  <c:v>399</c:v>
                </c:pt>
                <c:pt idx="2">
                  <c:v>569</c:v>
                </c:pt>
                <c:pt idx="3">
                  <c:v>1172</c:v>
                </c:pt>
                <c:pt idx="4">
                  <c:v>2265</c:v>
                </c:pt>
                <c:pt idx="5">
                  <c:v>4623</c:v>
                </c:pt>
                <c:pt idx="6">
                  <c:v>9260</c:v>
                </c:pt>
                <c:pt idx="7">
                  <c:v>18877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D-4A36-81E3-43CEE54C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31247"/>
        <c:axId val="1380934159"/>
      </c:scatterChart>
      <c:valAx>
        <c:axId val="13809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4159"/>
        <c:crosses val="autoZero"/>
        <c:crossBetween val="midCat"/>
      </c:valAx>
      <c:valAx>
        <c:axId val="13809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Bidder Deposit Time - 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Sheet2!$N$10:$S$10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Sheet2!$N$12:$S$12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19</c:v>
                </c:pt>
                <c:pt idx="3">
                  <c:v>37</c:v>
                </c:pt>
                <c:pt idx="4">
                  <c:v>70</c:v>
                </c:pt>
                <c:pt idx="5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0-4A0E-AA6B-083F9FA410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Sheet2!$N$18:$S$18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Sheet2!$N$20:$S$20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23</c:v>
                </c:pt>
                <c:pt idx="4">
                  <c:v>45</c:v>
                </c:pt>
                <c:pt idx="5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A0E-AA6B-083F9FA4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75727"/>
        <c:axId val="1203476975"/>
      </c:scatterChart>
      <c:valAx>
        <c:axId val="12034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476975"/>
        <c:crosses val="autoZero"/>
        <c:crossBetween val="midCat"/>
      </c:valAx>
      <c:valAx>
        <c:axId val="1203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4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Bidder Bid Time - 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Sheet2!$N$10:$S$10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Sheet2!$N$13:$S$13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36</c:v>
                </c:pt>
                <c:pt idx="3">
                  <c:v>71</c:v>
                </c:pt>
                <c:pt idx="4">
                  <c:v>132</c:v>
                </c:pt>
                <c:pt idx="5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F-4BDB-AD4D-A44889EC3FE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Sheet2!$N$10:$S$10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Sheet2!$N$21:$S$21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20</c:v>
                </c:pt>
                <c:pt idx="3">
                  <c:v>43</c:v>
                </c:pt>
                <c:pt idx="4">
                  <c:v>84</c:v>
                </c:pt>
                <c:pt idx="5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F-4BDB-AD4D-A44889EC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27503"/>
        <c:axId val="1380929583"/>
      </c:scatterChart>
      <c:valAx>
        <c:axId val="13809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29583"/>
        <c:crosses val="autoZero"/>
        <c:crossBetween val="midCat"/>
      </c:valAx>
      <c:valAx>
        <c:axId val="13809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2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Time - 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Sheet2!$N$23:$S$23</c:f>
              <c:numCache>
                <c:formatCode>General</c:formatCode>
                <c:ptCount val="6"/>
                <c:pt idx="0">
                  <c:v>433</c:v>
                </c:pt>
                <c:pt idx="1">
                  <c:v>908</c:v>
                </c:pt>
                <c:pt idx="2">
                  <c:v>1855</c:v>
                </c:pt>
                <c:pt idx="3">
                  <c:v>3971</c:v>
                </c:pt>
                <c:pt idx="4">
                  <c:v>8150</c:v>
                </c:pt>
                <c:pt idx="5">
                  <c:v>18392</c:v>
                </c:pt>
              </c:numCache>
            </c:numRef>
          </c:xVal>
          <c:yVal>
            <c:numRef>
              <c:f>Sheet2!$N$32:$S$32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6-46E6-ADB4-77D2790DBDD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Sheet2!$N$23:$S$23</c:f>
              <c:numCache>
                <c:formatCode>General</c:formatCode>
                <c:ptCount val="6"/>
                <c:pt idx="0">
                  <c:v>433</c:v>
                </c:pt>
                <c:pt idx="1">
                  <c:v>908</c:v>
                </c:pt>
                <c:pt idx="2">
                  <c:v>1855</c:v>
                </c:pt>
                <c:pt idx="3">
                  <c:v>3971</c:v>
                </c:pt>
                <c:pt idx="4">
                  <c:v>8150</c:v>
                </c:pt>
                <c:pt idx="5">
                  <c:v>18392</c:v>
                </c:pt>
              </c:numCache>
            </c:numRef>
          </c:xVal>
          <c:yVal>
            <c:numRef>
              <c:f>Sheet2!$N$34:$S$34</c:f>
              <c:numCache>
                <c:formatCode>General</c:formatCode>
                <c:ptCount val="6"/>
                <c:pt idx="0">
                  <c:v>894</c:v>
                </c:pt>
                <c:pt idx="1">
                  <c:v>1165</c:v>
                </c:pt>
                <c:pt idx="2">
                  <c:v>2277</c:v>
                </c:pt>
                <c:pt idx="3">
                  <c:v>4727</c:v>
                </c:pt>
                <c:pt idx="4">
                  <c:v>9166</c:v>
                </c:pt>
                <c:pt idx="5">
                  <c:v>18962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6-46E6-ADB4-77D2790D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55599"/>
        <c:axId val="1252151023"/>
      </c:scatterChart>
      <c:valAx>
        <c:axId val="12521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151023"/>
        <c:crosses val="autoZero"/>
        <c:crossBetween val="midCat"/>
      </c:valAx>
      <c:valAx>
        <c:axId val="12521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15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Comunication - 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Sheet2!$C$26:$J$26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Sheet2!$C$28:$J$28</c:f>
              <c:numCache>
                <c:formatCode>General</c:formatCode>
                <c:ptCount val="8"/>
                <c:pt idx="0">
                  <c:v>832</c:v>
                </c:pt>
                <c:pt idx="1">
                  <c:v>896</c:v>
                </c:pt>
                <c:pt idx="2">
                  <c:v>960</c:v>
                </c:pt>
                <c:pt idx="3">
                  <c:v>1024</c:v>
                </c:pt>
                <c:pt idx="4">
                  <c:v>1088</c:v>
                </c:pt>
                <c:pt idx="5">
                  <c:v>1152</c:v>
                </c:pt>
                <c:pt idx="6">
                  <c:v>1216</c:v>
                </c:pt>
                <c:pt idx="7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4-4A0D-957E-9C6B3C66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37167"/>
        <c:axId val="1395944655"/>
      </c:scatterChart>
      <c:valAx>
        <c:axId val="13959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944655"/>
        <c:crosses val="autoZero"/>
        <c:crossBetween val="midCat"/>
      </c:valAx>
      <c:valAx>
        <c:axId val="13959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9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Bid Open Phases Communication - 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Sheet2!$N$2:$S$2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Sheet2!$N$4:$S$4</c:f>
              <c:numCache>
                <c:formatCode>General</c:formatCode>
                <c:ptCount val="6"/>
                <c:pt idx="0">
                  <c:v>801</c:v>
                </c:pt>
                <c:pt idx="1">
                  <c:v>866</c:v>
                </c:pt>
                <c:pt idx="2">
                  <c:v>932</c:v>
                </c:pt>
                <c:pt idx="3">
                  <c:v>1000</c:v>
                </c:pt>
                <c:pt idx="4">
                  <c:v>1072</c:v>
                </c:pt>
                <c:pt idx="5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9-4817-87CE-EF7F17A020B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Sheet2!$N$2:$S$2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Sheet2!$N$5:$S$5</c:f>
              <c:numCache>
                <c:formatCode>General</c:formatCode>
                <c:ptCount val="6"/>
                <c:pt idx="0">
                  <c:v>1062</c:v>
                </c:pt>
                <c:pt idx="1">
                  <c:v>1190</c:v>
                </c:pt>
                <c:pt idx="2">
                  <c:v>1319</c:v>
                </c:pt>
                <c:pt idx="3">
                  <c:v>1447</c:v>
                </c:pt>
                <c:pt idx="4">
                  <c:v>1575</c:v>
                </c:pt>
                <c:pt idx="5">
                  <c:v>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9-4817-87CE-EF7F17A0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56479"/>
        <c:axId val="1244653567"/>
      </c:scatterChart>
      <c:valAx>
        <c:axId val="12446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53567"/>
        <c:crosses val="autoZero"/>
        <c:crossBetween val="midCat"/>
      </c:valAx>
      <c:valAx>
        <c:axId val="12446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65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communication - 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Sheet2!$N$26:$S$26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Sheet2!$N$28:$S$28</c:f>
              <c:numCache>
                <c:formatCode>General</c:formatCode>
                <c:ptCount val="6"/>
                <c:pt idx="0">
                  <c:v>960</c:v>
                </c:pt>
                <c:pt idx="1">
                  <c:v>1024</c:v>
                </c:pt>
                <c:pt idx="2">
                  <c:v>1088</c:v>
                </c:pt>
                <c:pt idx="3">
                  <c:v>1152</c:v>
                </c:pt>
                <c:pt idx="4">
                  <c:v>1216</c:v>
                </c:pt>
                <c:pt idx="5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D-4599-A671-388DD3B5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57535"/>
        <c:axId val="1434356703"/>
      </c:scatterChart>
      <c:valAx>
        <c:axId val="14343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356703"/>
        <c:crosses val="autoZero"/>
        <c:crossBetween val="midCat"/>
      </c:valAx>
      <c:valAx>
        <c:axId val="14343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35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Verification Time-Bidder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929574621248263E-2"/>
                  <c:y val="0.15650495498810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22</c:v>
                </c:pt>
                <c:pt idx="3">
                  <c:v>30</c:v>
                </c:pt>
                <c:pt idx="4">
                  <c:v>47</c:v>
                </c:pt>
                <c:pt idx="5">
                  <c:v>85</c:v>
                </c:pt>
                <c:pt idx="6">
                  <c:v>172</c:v>
                </c:pt>
                <c:pt idx="7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F-4DEC-8D2B-9C835DA30FF1}"/>
            </c:ext>
          </c:extLst>
        </c:ser>
        <c:ser>
          <c:idx val="1"/>
          <c:order val="1"/>
          <c:tx>
            <c:v>Bid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55347312689995E-2"/>
                  <c:y val="-0.14181353791056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24</c:v>
                </c:pt>
                <c:pt idx="1">
                  <c:v>28</c:v>
                </c:pt>
                <c:pt idx="2">
                  <c:v>33</c:v>
                </c:pt>
                <c:pt idx="3">
                  <c:v>39</c:v>
                </c:pt>
                <c:pt idx="4">
                  <c:v>57</c:v>
                </c:pt>
                <c:pt idx="5">
                  <c:v>96</c:v>
                </c:pt>
                <c:pt idx="6">
                  <c:v>191</c:v>
                </c:pt>
                <c:pt idx="7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F-4DEC-8D2B-9C835DA30FF1}"/>
            </c:ext>
          </c:extLst>
        </c:ser>
        <c:ser>
          <c:idx val="2"/>
          <c:order val="2"/>
          <c:tx>
            <c:v>Open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33</c:v>
                </c:pt>
                <c:pt idx="4">
                  <c:v>53</c:v>
                </c:pt>
                <c:pt idx="5">
                  <c:v>92</c:v>
                </c:pt>
                <c:pt idx="6">
                  <c:v>184</c:v>
                </c:pt>
                <c:pt idx="7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F-4DEC-8D2B-9C835DA3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26304"/>
        <c:axId val="1225324224"/>
      </c:scatterChart>
      <c:valAx>
        <c:axId val="1225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324224"/>
        <c:crosses val="autoZero"/>
        <c:crossBetween val="midCat"/>
      </c:valAx>
      <c:valAx>
        <c:axId val="1225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3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Verification Time-Bidder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Sheet1!$B$14:$I$14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Sheet1!$B$18:$I$18</c:f>
              <c:numCache>
                <c:formatCode>General</c:formatCode>
                <c:ptCount val="8"/>
                <c:pt idx="0">
                  <c:v>51</c:v>
                </c:pt>
                <c:pt idx="1">
                  <c:v>103</c:v>
                </c:pt>
                <c:pt idx="2">
                  <c:v>208</c:v>
                </c:pt>
                <c:pt idx="3">
                  <c:v>429</c:v>
                </c:pt>
                <c:pt idx="4">
                  <c:v>884</c:v>
                </c:pt>
                <c:pt idx="5">
                  <c:v>2009</c:v>
                </c:pt>
                <c:pt idx="6">
                  <c:v>3918</c:v>
                </c:pt>
                <c:pt idx="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C-4AAB-A688-EEF71C8A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62752"/>
        <c:axId val="1227562336"/>
      </c:scatterChart>
      <c:valAx>
        <c:axId val="12275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562336"/>
        <c:crosses val="autoZero"/>
        <c:crossBetween val="midCat"/>
      </c:valAx>
      <c:valAx>
        <c:axId val="1227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5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Award Communication-Bidder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3528291968091821E-3"/>
                  <c:y val="-7.3824055290031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Sheet1!$B$21:$I$21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0.73599999999999999</c:v>
                </c:pt>
                <c:pt idx="1">
                  <c:v>0.8</c:v>
                </c:pt>
                <c:pt idx="2">
                  <c:v>0.86399999999999999</c:v>
                </c:pt>
                <c:pt idx="3">
                  <c:v>0.92800000000000005</c:v>
                </c:pt>
                <c:pt idx="4">
                  <c:v>0.99199999999999999</c:v>
                </c:pt>
                <c:pt idx="5">
                  <c:v>1.056</c:v>
                </c:pt>
                <c:pt idx="6">
                  <c:v>1.1200000000000001</c:v>
                </c:pt>
                <c:pt idx="7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E-4ADB-91EA-CF90B1B7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35392"/>
        <c:axId val="1226237472"/>
      </c:scatterChart>
      <c:valAx>
        <c:axId val="12262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237472"/>
        <c:crosses val="autoZero"/>
        <c:crossBetween val="midCat"/>
      </c:valAx>
      <c:valAx>
        <c:axId val="1226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2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Verification Time - Bidder (n*O(n))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Sheet1!$B$27:$I$27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Sheet1!$B$28:$I$28</c:f>
              <c:numCache>
                <c:formatCode>General</c:formatCode>
                <c:ptCount val="8"/>
                <c:pt idx="0">
                  <c:v>231</c:v>
                </c:pt>
                <c:pt idx="1">
                  <c:v>547</c:v>
                </c:pt>
                <c:pt idx="2">
                  <c:v>1315</c:v>
                </c:pt>
                <c:pt idx="3">
                  <c:v>3295</c:v>
                </c:pt>
                <c:pt idx="4">
                  <c:v>10160</c:v>
                </c:pt>
                <c:pt idx="5">
                  <c:v>35130</c:v>
                </c:pt>
                <c:pt idx="6">
                  <c:v>147901</c:v>
                </c:pt>
                <c:pt idx="7">
                  <c:v>523944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B-4213-8DE7-8501CE23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54112"/>
        <c:axId val="1024852448"/>
      </c:scatterChart>
      <c:valAx>
        <c:axId val="10248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852448"/>
        <c:crosses val="autoZero"/>
        <c:crossBetween val="midCat"/>
      </c:valAx>
      <c:valAx>
        <c:axId val="1024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8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Award Generation Time - Bidder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Sheet1!$B$27:$I$27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Sheet1!$B$29:$I$29</c:f>
              <c:numCache>
                <c:formatCode>General</c:formatCode>
                <c:ptCount val="8"/>
                <c:pt idx="0">
                  <c:v>139</c:v>
                </c:pt>
                <c:pt idx="1">
                  <c:v>306</c:v>
                </c:pt>
                <c:pt idx="2">
                  <c:v>489</c:v>
                </c:pt>
                <c:pt idx="3">
                  <c:v>974</c:v>
                </c:pt>
                <c:pt idx="4">
                  <c:v>1949</c:v>
                </c:pt>
                <c:pt idx="5">
                  <c:v>4131</c:v>
                </c:pt>
                <c:pt idx="6">
                  <c:v>7935</c:v>
                </c:pt>
                <c:pt idx="7">
                  <c:v>16322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E-4A30-B4DB-F36EECC2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76032"/>
        <c:axId val="634775200"/>
      </c:scatterChart>
      <c:valAx>
        <c:axId val="6347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75200"/>
        <c:crosses val="autoZero"/>
        <c:crossBetween val="midCat"/>
      </c:valAx>
      <c:valAx>
        <c:axId val="6347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Communication-Bit Number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Deposit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0703079362198777E-2"/>
                  <c:y val="0.11823297159488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Sheet1!$M$2:$Q$2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Sheet1!$M$3:$Q$3</c:f>
              <c:numCache>
                <c:formatCode>General</c:formatCode>
                <c:ptCount val="5"/>
                <c:pt idx="0">
                  <c:v>4.6719999999999997</c:v>
                </c:pt>
                <c:pt idx="1">
                  <c:v>4.7359999999999998</c:v>
                </c:pt>
                <c:pt idx="2">
                  <c:v>4.8</c:v>
                </c:pt>
                <c:pt idx="3">
                  <c:v>4.8639999999999999</c:v>
                </c:pt>
                <c:pt idx="4">
                  <c:v>4.9279999999999999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7-4B7B-9486-897176DF1A47}"/>
            </c:ext>
          </c:extLst>
        </c:ser>
        <c:ser>
          <c:idx val="1"/>
          <c:order val="1"/>
          <c:tx>
            <c:v>Bid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7643167731535223E-2"/>
                  <c:y val="-0.12259789875835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Sheet1!$M$2:$Q$2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Sheet1!$M$4:$Q$4</c:f>
              <c:numCache>
                <c:formatCode>General</c:formatCode>
                <c:ptCount val="5"/>
                <c:pt idx="0">
                  <c:v>5.1520000000000001</c:v>
                </c:pt>
                <c:pt idx="1">
                  <c:v>5.28</c:v>
                </c:pt>
                <c:pt idx="2">
                  <c:v>5.4080000000000004</c:v>
                </c:pt>
                <c:pt idx="3">
                  <c:v>5.5359999999999996</c:v>
                </c:pt>
                <c:pt idx="4">
                  <c:v>5.6639999999999997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7-4B7B-9486-897176DF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86528"/>
        <c:axId val="1021786112"/>
      </c:scatterChart>
      <c:valAx>
        <c:axId val="10217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786112"/>
        <c:crosses val="autoZero"/>
        <c:crossBetween val="midCat"/>
      </c:valAx>
      <c:valAx>
        <c:axId val="1021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7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Generation Time-Bit number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Sheet1!$M$9:$Q$9</c:f>
              <c:numCache>
                <c:formatCode>General</c:formatCode>
                <c:ptCount val="5"/>
                <c:pt idx="0">
                  <c:v>82</c:v>
                </c:pt>
                <c:pt idx="1">
                  <c:v>87</c:v>
                </c:pt>
                <c:pt idx="2">
                  <c:v>94</c:v>
                </c:pt>
                <c:pt idx="3">
                  <c:v>112</c:v>
                </c:pt>
                <c:pt idx="4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D3D-8DE5-A8F9CBEADD4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Sheet1!$M$8:$Q$8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Sheet1!$M$10:$Q$10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113</c:v>
                </c:pt>
                <c:pt idx="3">
                  <c:v>145</c:v>
                </c:pt>
                <c:pt idx="4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C-4D3D-8DE5-A8F9CBEA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87984"/>
        <c:axId val="1227991312"/>
      </c:scatterChart>
      <c:valAx>
        <c:axId val="12279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991312"/>
        <c:crosses val="autoZero"/>
        <c:crossBetween val="midCat"/>
      </c:valAx>
      <c:valAx>
        <c:axId val="1227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9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105726</xdr:colOff>
      <xdr:row>32</xdr:row>
      <xdr:rowOff>154305</xdr:rowOff>
    </xdr:from>
    <xdr:to>
      <xdr:col>8</xdr:col>
      <xdr:colOff>295274</xdr:colOff>
      <xdr:row>53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898876-96AC-4736-8DF8-64CA7348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105727</xdr:colOff>
      <xdr:row>55</xdr:row>
      <xdr:rowOff>26669</xdr:rowOff>
    </xdr:from>
    <xdr:to>
      <xdr:col>8</xdr:col>
      <xdr:colOff>295275</xdr:colOff>
      <xdr:row>75</xdr:row>
      <xdr:rowOff>123824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DCEA3C-32E4-4680-863E-CE1E3993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92392</xdr:colOff>
      <xdr:row>77</xdr:row>
      <xdr:rowOff>26669</xdr:rowOff>
    </xdr:from>
    <xdr:to>
      <xdr:col>8</xdr:col>
      <xdr:colOff>276225</xdr:colOff>
      <xdr:row>96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AA2786-54B8-4286-AA25-C916852B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132397</xdr:colOff>
      <xdr:row>98</xdr:row>
      <xdr:rowOff>53340</xdr:rowOff>
    </xdr:from>
    <xdr:to>
      <xdr:col>8</xdr:col>
      <xdr:colOff>238125</xdr:colOff>
      <xdr:row>118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068B21-587D-4803-B649-20ADC3DD3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155257</xdr:colOff>
      <xdr:row>120</xdr:row>
      <xdr:rowOff>87630</xdr:rowOff>
    </xdr:from>
    <xdr:to>
      <xdr:col>8</xdr:col>
      <xdr:colOff>323850</xdr:colOff>
      <xdr:row>140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A7520B-B858-4053-A6ED-12AB55F68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</xdr:colOff>
      <xdr:row>142</xdr:row>
      <xdr:rowOff>66674</xdr:rowOff>
    </xdr:from>
    <xdr:to>
      <xdr:col>8</xdr:col>
      <xdr:colOff>285750</xdr:colOff>
      <xdr:row>163</xdr:row>
      <xdr:rowOff>152399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DB5101-9E80-48AF-B5FA-4116A4938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48577</xdr:colOff>
      <xdr:row>165</xdr:row>
      <xdr:rowOff>114300</xdr:rowOff>
    </xdr:from>
    <xdr:to>
      <xdr:col>8</xdr:col>
      <xdr:colOff>304800</xdr:colOff>
      <xdr:row>187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728A5D1-E158-442E-8E08-F2EF9BA6F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418146</xdr:colOff>
      <xdr:row>33</xdr:row>
      <xdr:rowOff>11430</xdr:rowOff>
    </xdr:from>
    <xdr:to>
      <xdr:col>17</xdr:col>
      <xdr:colOff>238124</xdr:colOff>
      <xdr:row>53</xdr:row>
      <xdr:rowOff>28575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8AA3141-4DBB-4745-92A9-3A98AFA7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210501</xdr:colOff>
      <xdr:row>53</xdr:row>
      <xdr:rowOff>146684</xdr:rowOff>
    </xdr:from>
    <xdr:to>
      <xdr:col>18</xdr:col>
      <xdr:colOff>137159</xdr:colOff>
      <xdr:row>74</xdr:row>
      <xdr:rowOff>102869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7766258-AD06-4FDF-BD9F-9BA4F819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237172</xdr:colOff>
      <xdr:row>76</xdr:row>
      <xdr:rowOff>114299</xdr:rowOff>
    </xdr:from>
    <xdr:to>
      <xdr:col>18</xdr:col>
      <xdr:colOff>19050</xdr:colOff>
      <xdr:row>96</xdr:row>
      <xdr:rowOff>66674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F898B8E-A5F5-48F5-8A55-04254F58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77152</xdr:colOff>
      <xdr:row>97</xdr:row>
      <xdr:rowOff>57150</xdr:rowOff>
    </xdr:from>
    <xdr:to>
      <xdr:col>18</xdr:col>
      <xdr:colOff>19050</xdr:colOff>
      <xdr:row>118</xdr:row>
      <xdr:rowOff>19050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5EDD86B-0AFF-4C62-BC8E-5EFC4DA3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601027</xdr:colOff>
      <xdr:row>120</xdr:row>
      <xdr:rowOff>53340</xdr:rowOff>
    </xdr:from>
    <xdr:to>
      <xdr:col>17</xdr:col>
      <xdr:colOff>504825</xdr:colOff>
      <xdr:row>141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CBBA160-A599-446F-BC66-94A482105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503871</xdr:colOff>
      <xdr:row>165</xdr:row>
      <xdr:rowOff>169544</xdr:rowOff>
    </xdr:from>
    <xdr:to>
      <xdr:col>17</xdr:col>
      <xdr:colOff>525779</xdr:colOff>
      <xdr:row>187</xdr:row>
      <xdr:rowOff>95249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68CE5C9-1383-497C-BC2E-5108676F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570546</xdr:colOff>
      <xdr:row>142</xdr:row>
      <xdr:rowOff>36195</xdr:rowOff>
    </xdr:from>
    <xdr:to>
      <xdr:col>17</xdr:col>
      <xdr:colOff>352424</xdr:colOff>
      <xdr:row>163</xdr:row>
      <xdr:rowOff>123825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C19BC60-C54B-447B-87DB-726EF6C8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56197</xdr:colOff>
      <xdr:row>189</xdr:row>
      <xdr:rowOff>55245</xdr:rowOff>
    </xdr:from>
    <xdr:to>
      <xdr:col>11</xdr:col>
      <xdr:colOff>687705</xdr:colOff>
      <xdr:row>220</xdr:row>
      <xdr:rowOff>93345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16F3ABA-3FFE-45D3-8E48-795A82CF0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58102</xdr:colOff>
      <xdr:row>222</xdr:row>
      <xdr:rowOff>62866</xdr:rowOff>
    </xdr:from>
    <xdr:to>
      <xdr:col>11</xdr:col>
      <xdr:colOff>685801</xdr:colOff>
      <xdr:row>250</xdr:row>
      <xdr:rowOff>142875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21FA864-EDC6-4253-A052-95A553F0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503871</xdr:colOff>
      <xdr:row>192</xdr:row>
      <xdr:rowOff>30479</xdr:rowOff>
    </xdr:from>
    <xdr:to>
      <xdr:col>22</xdr:col>
      <xdr:colOff>116204</xdr:colOff>
      <xdr:row>220</xdr:row>
      <xdr:rowOff>22859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14D6CA8-C4BE-4115-B776-720CB3B4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29526</xdr:colOff>
      <xdr:row>225</xdr:row>
      <xdr:rowOff>47624</xdr:rowOff>
    </xdr:from>
    <xdr:to>
      <xdr:col>21</xdr:col>
      <xdr:colOff>40004</xdr:colOff>
      <xdr:row>252</xdr:row>
      <xdr:rowOff>165734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B56FA3D1-58FF-46D3-B9D0-09560FFF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288607</xdr:colOff>
      <xdr:row>254</xdr:row>
      <xdr:rowOff>123825</xdr:rowOff>
    </xdr:from>
    <xdr:to>
      <xdr:col>10</xdr:col>
      <xdr:colOff>579120</xdr:colOff>
      <xdr:row>284</xdr:row>
      <xdr:rowOff>15240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E2733C7-FD25-4E6C-9DAD-F05B28199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322897</xdr:colOff>
      <xdr:row>285</xdr:row>
      <xdr:rowOff>11430</xdr:rowOff>
    </xdr:from>
    <xdr:to>
      <xdr:col>11</xdr:col>
      <xdr:colOff>49530</xdr:colOff>
      <xdr:row>312</xdr:row>
      <xdr:rowOff>62865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7AA22CD-E8CE-41BF-A379-0720DD6A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35</xdr:row>
      <xdr:rowOff>22225</xdr:rowOff>
    </xdr:from>
    <xdr:to>
      <xdr:col>6</xdr:col>
      <xdr:colOff>323850</xdr:colOff>
      <xdr:row>50</xdr:row>
      <xdr:rowOff>98425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4DAC75-6BE5-4D02-ABB3-8391B5511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51</xdr:row>
      <xdr:rowOff>123825</xdr:rowOff>
    </xdr:from>
    <xdr:to>
      <xdr:col>6</xdr:col>
      <xdr:colOff>330200</xdr:colOff>
      <xdr:row>67</xdr:row>
      <xdr:rowOff>22225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9E03C9-C5E4-419C-8C58-3C728F33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67</xdr:row>
      <xdr:rowOff>174625</xdr:rowOff>
    </xdr:from>
    <xdr:to>
      <xdr:col>6</xdr:col>
      <xdr:colOff>323850</xdr:colOff>
      <xdr:row>83</xdr:row>
      <xdr:rowOff>73025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EF5836E-C619-4A6E-BF8D-97C7A23C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35</xdr:row>
      <xdr:rowOff>73025</xdr:rowOff>
    </xdr:from>
    <xdr:to>
      <xdr:col>17</xdr:col>
      <xdr:colOff>622300</xdr:colOff>
      <xdr:row>50</xdr:row>
      <xdr:rowOff>149225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F47696-BF5B-4F77-8EBD-8D3AC68F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52</xdr:row>
      <xdr:rowOff>3175</xdr:rowOff>
    </xdr:from>
    <xdr:to>
      <xdr:col>17</xdr:col>
      <xdr:colOff>622300</xdr:colOff>
      <xdr:row>67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5DA72F9-BE99-4DAB-BDE7-C34290866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12700</xdr:colOff>
      <xdr:row>68</xdr:row>
      <xdr:rowOff>174625</xdr:rowOff>
    </xdr:from>
    <xdr:to>
      <xdr:col>17</xdr:col>
      <xdr:colOff>615950</xdr:colOff>
      <xdr:row>84</xdr:row>
      <xdr:rowOff>73025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32B492D-11F0-4810-B110-5C757F08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330200</xdr:colOff>
      <xdr:row>84</xdr:row>
      <xdr:rowOff>142875</xdr:rowOff>
    </xdr:from>
    <xdr:to>
      <xdr:col>6</xdr:col>
      <xdr:colOff>342900</xdr:colOff>
      <xdr:row>100</xdr:row>
      <xdr:rowOff>41275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A0D0E1B-9BE5-4DE5-AB4E-242AEE3F0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</xdr:colOff>
      <xdr:row>86</xdr:row>
      <xdr:rowOff>34925</xdr:rowOff>
    </xdr:from>
    <xdr:to>
      <xdr:col>17</xdr:col>
      <xdr:colOff>628650</xdr:colOff>
      <xdr:row>101</xdr:row>
      <xdr:rowOff>111125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D1A6DB4-F020-4CB5-B96A-C4DE8D38E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82550</xdr:colOff>
      <xdr:row>102</xdr:row>
      <xdr:rowOff>168275</xdr:rowOff>
    </xdr:from>
    <xdr:to>
      <xdr:col>18</xdr:col>
      <xdr:colOff>25400</xdr:colOff>
      <xdr:row>118</xdr:row>
      <xdr:rowOff>66675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84A4A03-231A-478B-9315-A489440A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opLeftCell="E14" workbookViewId="0">
      <selection sqref="A1:R30"/>
    </sheetView>
  </sheetViews>
  <sheetFormatPr defaultRowHeight="14" x14ac:dyDescent="0.3"/>
  <cols>
    <col min="1" max="1" width="19.08203125" customWidth="1"/>
    <col min="2" max="2" width="10.4140625" customWidth="1"/>
    <col min="3" max="3" width="10.25" customWidth="1"/>
    <col min="12" max="12" width="21" customWidth="1"/>
    <col min="13" max="13" width="9.4140625" customWidth="1"/>
    <col min="20" max="20" width="8.9140625" customWidth="1"/>
  </cols>
  <sheetData>
    <row r="1" spans="1:19" x14ac:dyDescent="0.3">
      <c r="A1" t="s">
        <v>14</v>
      </c>
      <c r="B1" s="3" t="s">
        <v>0</v>
      </c>
      <c r="C1" s="3"/>
      <c r="D1" s="3"/>
      <c r="E1" s="3"/>
      <c r="F1" s="3"/>
      <c r="G1" s="3"/>
      <c r="H1" s="3"/>
      <c r="I1" s="3"/>
      <c r="J1" s="4" t="s">
        <v>18</v>
      </c>
      <c r="L1" t="s">
        <v>14</v>
      </c>
      <c r="M1" s="3" t="s">
        <v>0</v>
      </c>
      <c r="N1" s="3"/>
      <c r="O1" s="3"/>
      <c r="P1" s="3"/>
      <c r="Q1" s="3"/>
      <c r="R1" s="4" t="s">
        <v>19</v>
      </c>
      <c r="S1" s="1"/>
    </row>
    <row r="2" spans="1:19" x14ac:dyDescent="0.3">
      <c r="A2" t="s">
        <v>5</v>
      </c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 s="4"/>
      <c r="L2" t="s">
        <v>6</v>
      </c>
      <c r="M2">
        <v>8</v>
      </c>
      <c r="N2">
        <v>16</v>
      </c>
      <c r="O2">
        <v>32</v>
      </c>
      <c r="P2">
        <v>64</v>
      </c>
      <c r="Q2">
        <v>128</v>
      </c>
      <c r="R2" s="4"/>
    </row>
    <row r="3" spans="1:19" x14ac:dyDescent="0.3">
      <c r="A3" t="s">
        <v>1</v>
      </c>
      <c r="B3">
        <v>0.83199999999999996</v>
      </c>
      <c r="C3">
        <v>0.96</v>
      </c>
      <c r="D3">
        <v>1.216</v>
      </c>
      <c r="E3">
        <v>1.728</v>
      </c>
      <c r="F3">
        <v>2.7519999999999998</v>
      </c>
      <c r="G3">
        <v>4.8</v>
      </c>
      <c r="H3">
        <v>8.8960000000000008</v>
      </c>
      <c r="I3">
        <v>17.088000000000001</v>
      </c>
      <c r="J3" s="4"/>
      <c r="L3" t="s">
        <v>1</v>
      </c>
      <c r="M3">
        <v>4.6719999999999997</v>
      </c>
      <c r="N3">
        <v>4.7359999999999998</v>
      </c>
      <c r="O3">
        <v>4.8</v>
      </c>
      <c r="P3">
        <v>4.8639999999999999</v>
      </c>
      <c r="Q3">
        <v>4.9279999999999999</v>
      </c>
      <c r="R3" s="4"/>
    </row>
    <row r="4" spans="1:19" x14ac:dyDescent="0.3">
      <c r="A4" t="s">
        <v>2</v>
      </c>
      <c r="B4">
        <v>1.44</v>
      </c>
      <c r="C4">
        <v>1.5680000000000001</v>
      </c>
      <c r="D4">
        <v>1.8240000000000001</v>
      </c>
      <c r="E4">
        <v>2.3359999999999999</v>
      </c>
      <c r="F4">
        <v>3.36</v>
      </c>
      <c r="G4">
        <v>5.4080000000000004</v>
      </c>
      <c r="H4">
        <v>9.5039999999999996</v>
      </c>
      <c r="I4">
        <v>17.696000000000002</v>
      </c>
      <c r="J4" s="4"/>
      <c r="L4" t="s">
        <v>2</v>
      </c>
      <c r="M4">
        <v>5.1520000000000001</v>
      </c>
      <c r="N4">
        <v>5.28</v>
      </c>
      <c r="O4">
        <v>5.4080000000000004</v>
      </c>
      <c r="P4">
        <v>5.5359999999999996</v>
      </c>
      <c r="Q4">
        <v>5.6639999999999997</v>
      </c>
      <c r="R4" s="4"/>
    </row>
    <row r="5" spans="1:19" x14ac:dyDescent="0.3">
      <c r="A5" t="s">
        <v>3</v>
      </c>
      <c r="B5">
        <v>1.581</v>
      </c>
      <c r="C5">
        <v>1.7090000000000001</v>
      </c>
      <c r="D5">
        <v>1.964</v>
      </c>
      <c r="E5">
        <v>2.476</v>
      </c>
      <c r="F5">
        <v>3.5009999999999999</v>
      </c>
      <c r="G5">
        <v>5.5490000000000004</v>
      </c>
      <c r="H5">
        <v>9.6449999999999996</v>
      </c>
      <c r="I5">
        <v>17.837</v>
      </c>
      <c r="J5" s="4"/>
      <c r="L5" t="s">
        <v>3</v>
      </c>
      <c r="M5">
        <v>5.5490000000000004</v>
      </c>
      <c r="N5">
        <v>5.5490000000000004</v>
      </c>
      <c r="O5">
        <v>5.5490000000000004</v>
      </c>
      <c r="P5">
        <v>5.5490000000000004</v>
      </c>
      <c r="Q5">
        <v>5.5490000000000004</v>
      </c>
      <c r="R5" s="4"/>
    </row>
    <row r="6" spans="1:19" x14ac:dyDescent="0.3">
      <c r="J6" s="4"/>
      <c r="R6" s="4"/>
    </row>
    <row r="7" spans="1:19" x14ac:dyDescent="0.3">
      <c r="A7" t="s">
        <v>15</v>
      </c>
      <c r="B7" s="3" t="s">
        <v>17</v>
      </c>
      <c r="C7" s="3"/>
      <c r="D7" s="3"/>
      <c r="E7" s="3"/>
      <c r="F7" s="3"/>
      <c r="G7" s="3"/>
      <c r="H7" s="3"/>
      <c r="I7" s="3"/>
      <c r="J7" s="4"/>
      <c r="L7" t="s">
        <v>15</v>
      </c>
      <c r="M7" s="3" t="s">
        <v>0</v>
      </c>
      <c r="N7" s="3"/>
      <c r="O7" s="3"/>
      <c r="P7" s="3"/>
      <c r="Q7" s="3"/>
      <c r="R7" s="4"/>
    </row>
    <row r="8" spans="1:19" x14ac:dyDescent="0.3">
      <c r="A8" t="s">
        <v>7</v>
      </c>
      <c r="B8">
        <v>4</v>
      </c>
      <c r="C8">
        <v>8</v>
      </c>
      <c r="D8">
        <v>16</v>
      </c>
      <c r="E8">
        <v>32</v>
      </c>
      <c r="F8">
        <v>64</v>
      </c>
      <c r="G8">
        <v>128</v>
      </c>
      <c r="H8">
        <v>256</v>
      </c>
      <c r="I8">
        <v>512</v>
      </c>
      <c r="J8" s="4"/>
      <c r="L8" t="s">
        <v>8</v>
      </c>
      <c r="M8">
        <v>8</v>
      </c>
      <c r="N8">
        <v>16</v>
      </c>
      <c r="O8">
        <v>32</v>
      </c>
      <c r="P8">
        <v>64</v>
      </c>
      <c r="Q8">
        <v>128</v>
      </c>
      <c r="R8" s="4"/>
    </row>
    <row r="9" spans="1:19" x14ac:dyDescent="0.3">
      <c r="A9" t="s">
        <v>1</v>
      </c>
      <c r="B9">
        <v>23</v>
      </c>
      <c r="C9">
        <v>27</v>
      </c>
      <c r="D9">
        <v>31</v>
      </c>
      <c r="E9">
        <v>39</v>
      </c>
      <c r="F9">
        <v>56</v>
      </c>
      <c r="G9">
        <v>94</v>
      </c>
      <c r="H9">
        <v>181</v>
      </c>
      <c r="I9">
        <v>348</v>
      </c>
      <c r="J9" s="4"/>
      <c r="L9" t="s">
        <v>1</v>
      </c>
      <c r="M9">
        <v>82</v>
      </c>
      <c r="N9">
        <v>87</v>
      </c>
      <c r="O9">
        <v>94</v>
      </c>
      <c r="P9">
        <v>112</v>
      </c>
      <c r="Q9">
        <v>149</v>
      </c>
      <c r="R9" s="4"/>
    </row>
    <row r="10" spans="1:19" x14ac:dyDescent="0.3">
      <c r="A10" t="s">
        <v>2</v>
      </c>
      <c r="B10">
        <v>41</v>
      </c>
      <c r="C10">
        <v>45</v>
      </c>
      <c r="D10">
        <v>50</v>
      </c>
      <c r="E10">
        <v>56</v>
      </c>
      <c r="F10">
        <v>74</v>
      </c>
      <c r="G10">
        <v>113</v>
      </c>
      <c r="H10">
        <v>211</v>
      </c>
      <c r="I10">
        <v>361</v>
      </c>
      <c r="J10" s="4"/>
      <c r="L10" t="s">
        <v>2</v>
      </c>
      <c r="M10">
        <v>89</v>
      </c>
      <c r="N10">
        <v>100</v>
      </c>
      <c r="O10">
        <v>113</v>
      </c>
      <c r="P10">
        <v>145</v>
      </c>
      <c r="Q10">
        <v>211</v>
      </c>
      <c r="R10" s="4"/>
    </row>
    <row r="11" spans="1:19" x14ac:dyDescent="0.3">
      <c r="A11" t="s">
        <v>3</v>
      </c>
      <c r="B11">
        <v>31</v>
      </c>
      <c r="C11">
        <v>34</v>
      </c>
      <c r="D11">
        <v>38</v>
      </c>
      <c r="E11">
        <v>45</v>
      </c>
      <c r="F11">
        <v>66</v>
      </c>
      <c r="G11">
        <v>105</v>
      </c>
      <c r="H11">
        <v>198</v>
      </c>
      <c r="I11">
        <v>356</v>
      </c>
      <c r="J11" s="4"/>
      <c r="L11" t="s">
        <v>3</v>
      </c>
      <c r="M11">
        <v>105</v>
      </c>
      <c r="N11">
        <v>109</v>
      </c>
      <c r="O11">
        <v>105</v>
      </c>
      <c r="P11">
        <v>104</v>
      </c>
      <c r="Q11">
        <v>108</v>
      </c>
      <c r="R11" s="4"/>
    </row>
    <row r="12" spans="1:19" x14ac:dyDescent="0.3">
      <c r="J12" s="4"/>
      <c r="R12" s="4"/>
    </row>
    <row r="13" spans="1:19" x14ac:dyDescent="0.3">
      <c r="A13" t="s">
        <v>15</v>
      </c>
      <c r="B13" s="3" t="s">
        <v>16</v>
      </c>
      <c r="C13" s="3"/>
      <c r="D13" s="3"/>
      <c r="E13" s="3"/>
      <c r="F13" s="3"/>
      <c r="G13" s="3"/>
      <c r="H13" s="3"/>
      <c r="I13" s="3"/>
      <c r="J13" s="4"/>
      <c r="L13" t="s">
        <v>15</v>
      </c>
      <c r="M13" s="3" t="s">
        <v>0</v>
      </c>
      <c r="N13" s="3"/>
      <c r="O13" s="3"/>
      <c r="P13" s="3"/>
      <c r="Q13" s="3"/>
      <c r="R13" s="4"/>
    </row>
    <row r="14" spans="1:19" x14ac:dyDescent="0.3">
      <c r="A14" t="s">
        <v>7</v>
      </c>
      <c r="B14">
        <v>4</v>
      </c>
      <c r="C14">
        <v>8</v>
      </c>
      <c r="D14">
        <v>16</v>
      </c>
      <c r="E14">
        <v>32</v>
      </c>
      <c r="F14">
        <v>64</v>
      </c>
      <c r="G14">
        <v>128</v>
      </c>
      <c r="H14">
        <v>256</v>
      </c>
      <c r="I14">
        <v>512</v>
      </c>
      <c r="J14" s="4"/>
      <c r="L14" t="s">
        <v>8</v>
      </c>
      <c r="M14">
        <v>8</v>
      </c>
      <c r="N14">
        <v>16</v>
      </c>
      <c r="O14">
        <v>32</v>
      </c>
      <c r="P14">
        <v>64</v>
      </c>
      <c r="Q14">
        <v>128</v>
      </c>
      <c r="R14" s="4"/>
    </row>
    <row r="15" spans="1:19" x14ac:dyDescent="0.3">
      <c r="A15" t="s">
        <v>1</v>
      </c>
      <c r="B15">
        <v>14</v>
      </c>
      <c r="C15">
        <v>17</v>
      </c>
      <c r="D15">
        <v>22</v>
      </c>
      <c r="E15">
        <v>30</v>
      </c>
      <c r="F15">
        <v>47</v>
      </c>
      <c r="G15">
        <v>85</v>
      </c>
      <c r="H15">
        <v>172</v>
      </c>
      <c r="I15">
        <v>337</v>
      </c>
      <c r="J15" s="4"/>
      <c r="L15" t="s">
        <v>1</v>
      </c>
      <c r="M15">
        <v>77</v>
      </c>
      <c r="N15">
        <v>81</v>
      </c>
      <c r="O15">
        <v>85</v>
      </c>
      <c r="P15">
        <v>97</v>
      </c>
      <c r="Q15">
        <v>122</v>
      </c>
      <c r="R15" s="4"/>
    </row>
    <row r="16" spans="1:19" x14ac:dyDescent="0.3">
      <c r="A16" t="s">
        <v>2</v>
      </c>
      <c r="B16">
        <v>24</v>
      </c>
      <c r="C16">
        <v>28</v>
      </c>
      <c r="D16">
        <v>33</v>
      </c>
      <c r="E16">
        <v>39</v>
      </c>
      <c r="F16">
        <v>57</v>
      </c>
      <c r="G16">
        <v>96</v>
      </c>
      <c r="H16">
        <v>191</v>
      </c>
      <c r="I16">
        <v>343</v>
      </c>
      <c r="J16" s="4"/>
      <c r="L16" t="s">
        <v>2</v>
      </c>
      <c r="M16">
        <v>82</v>
      </c>
      <c r="N16">
        <v>89</v>
      </c>
      <c r="O16">
        <v>96</v>
      </c>
      <c r="P16">
        <v>116</v>
      </c>
      <c r="Q16">
        <v>161</v>
      </c>
      <c r="R16" s="4"/>
    </row>
    <row r="17" spans="1:19" x14ac:dyDescent="0.3">
      <c r="A17" t="s">
        <v>3</v>
      </c>
      <c r="B17">
        <v>18</v>
      </c>
      <c r="C17">
        <v>22</v>
      </c>
      <c r="D17">
        <v>25</v>
      </c>
      <c r="E17">
        <v>33</v>
      </c>
      <c r="F17">
        <v>53</v>
      </c>
      <c r="G17">
        <v>92</v>
      </c>
      <c r="H17">
        <v>184</v>
      </c>
      <c r="I17">
        <v>342</v>
      </c>
      <c r="J17" s="4"/>
      <c r="L17" t="s">
        <v>3</v>
      </c>
      <c r="M17">
        <v>92</v>
      </c>
      <c r="N17">
        <v>94</v>
      </c>
      <c r="O17">
        <v>92</v>
      </c>
      <c r="P17">
        <v>92</v>
      </c>
      <c r="Q17">
        <v>95</v>
      </c>
      <c r="R17" s="4"/>
    </row>
    <row r="18" spans="1:19" x14ac:dyDescent="0.3">
      <c r="A18" t="s">
        <v>4</v>
      </c>
      <c r="B18">
        <v>51</v>
      </c>
      <c r="C18">
        <v>103</v>
      </c>
      <c r="D18">
        <v>208</v>
      </c>
      <c r="E18">
        <v>429</v>
      </c>
      <c r="F18">
        <v>884</v>
      </c>
      <c r="G18">
        <v>2009</v>
      </c>
      <c r="H18">
        <v>3918</v>
      </c>
      <c r="I18">
        <v>8281</v>
      </c>
      <c r="J18" s="4"/>
      <c r="L18" t="s">
        <v>4</v>
      </c>
      <c r="M18">
        <v>504</v>
      </c>
      <c r="N18">
        <v>1020</v>
      </c>
      <c r="O18">
        <v>2009</v>
      </c>
      <c r="P18">
        <v>4399</v>
      </c>
      <c r="Q18">
        <v>9133</v>
      </c>
      <c r="R18" s="4"/>
    </row>
    <row r="19" spans="1:19" x14ac:dyDescent="0.3">
      <c r="J19" s="4"/>
      <c r="R19" s="4"/>
    </row>
    <row r="20" spans="1:19" x14ac:dyDescent="0.3">
      <c r="A20" t="s">
        <v>14</v>
      </c>
      <c r="B20" s="3" t="s">
        <v>10</v>
      </c>
      <c r="C20" s="3"/>
      <c r="D20" s="3"/>
      <c r="E20" s="3"/>
      <c r="F20" s="3"/>
      <c r="G20" s="3"/>
      <c r="H20" s="3"/>
      <c r="I20" s="3"/>
      <c r="J20" s="4"/>
      <c r="L20" t="s">
        <v>14</v>
      </c>
      <c r="M20" s="3" t="s">
        <v>9</v>
      </c>
      <c r="N20" s="3"/>
      <c r="O20" s="3"/>
      <c r="P20" s="3"/>
      <c r="Q20" s="3"/>
      <c r="R20" s="4"/>
    </row>
    <row r="21" spans="1:19" x14ac:dyDescent="0.3">
      <c r="A21" t="s">
        <v>5</v>
      </c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 s="4"/>
      <c r="L21" t="s">
        <v>6</v>
      </c>
      <c r="M21">
        <v>8</v>
      </c>
      <c r="N21">
        <v>16</v>
      </c>
      <c r="O21">
        <v>32</v>
      </c>
      <c r="P21">
        <v>64</v>
      </c>
      <c r="Q21">
        <v>128</v>
      </c>
      <c r="R21" s="4"/>
    </row>
    <row r="22" spans="1:19" x14ac:dyDescent="0.3">
      <c r="A22" t="s">
        <v>11</v>
      </c>
      <c r="B22">
        <v>0.70199999999999996</v>
      </c>
      <c r="C22">
        <v>0.70199999999999996</v>
      </c>
      <c r="D22">
        <v>0.70199999999999996</v>
      </c>
      <c r="E22">
        <v>0.70199999999999996</v>
      </c>
      <c r="F22">
        <v>0.70199999999999996</v>
      </c>
      <c r="G22">
        <v>0.70199999999999996</v>
      </c>
      <c r="H22">
        <v>0.70199999999999996</v>
      </c>
      <c r="I22">
        <v>0.70199999999999996</v>
      </c>
      <c r="J22" s="4"/>
      <c r="L22" t="s">
        <v>11</v>
      </c>
      <c r="M22">
        <v>0.70199999999999996</v>
      </c>
      <c r="N22">
        <v>0.70199999999999996</v>
      </c>
      <c r="O22">
        <v>0.70199999999999996</v>
      </c>
      <c r="P22">
        <v>0.70199999999999996</v>
      </c>
      <c r="Q22">
        <v>0.70199999999999996</v>
      </c>
      <c r="R22" s="4"/>
    </row>
    <row r="23" spans="1:19" x14ac:dyDescent="0.3">
      <c r="A23" t="s">
        <v>4</v>
      </c>
      <c r="B23">
        <v>0.73599999999999999</v>
      </c>
      <c r="C23">
        <v>0.8</v>
      </c>
      <c r="D23">
        <v>0.86399999999999999</v>
      </c>
      <c r="E23">
        <v>0.92800000000000005</v>
      </c>
      <c r="F23">
        <v>0.99199999999999999</v>
      </c>
      <c r="G23">
        <v>1.056</v>
      </c>
      <c r="H23">
        <v>1.1200000000000001</v>
      </c>
      <c r="I23">
        <v>1.1839999999999999</v>
      </c>
      <c r="J23" s="4"/>
      <c r="L23" t="s">
        <v>4</v>
      </c>
      <c r="M23">
        <v>0.92800000000000005</v>
      </c>
      <c r="N23">
        <v>0.99199999999999999</v>
      </c>
      <c r="O23">
        <v>1.056</v>
      </c>
      <c r="P23">
        <v>1.1200000000000001</v>
      </c>
      <c r="Q23">
        <v>1.1839999999999999</v>
      </c>
      <c r="R23" s="4"/>
    </row>
    <row r="24" spans="1:19" x14ac:dyDescent="0.3">
      <c r="A24" t="s">
        <v>12</v>
      </c>
      <c r="B24">
        <v>3.3279999999999998</v>
      </c>
      <c r="C24">
        <v>7.68</v>
      </c>
      <c r="D24">
        <v>19.456</v>
      </c>
      <c r="E24">
        <v>55.295999999999999</v>
      </c>
      <c r="F24">
        <v>176.12799999999999</v>
      </c>
      <c r="G24">
        <v>614.4</v>
      </c>
      <c r="H24">
        <v>2277.3760000000002</v>
      </c>
      <c r="I24">
        <v>8749.0560000000005</v>
      </c>
      <c r="J24" s="4"/>
      <c r="L24" t="s">
        <v>12</v>
      </c>
      <c r="M24">
        <v>598.01599999999996</v>
      </c>
      <c r="N24">
        <v>606.20799999999997</v>
      </c>
      <c r="O24">
        <v>614.4</v>
      </c>
      <c r="P24">
        <v>622.59199999999998</v>
      </c>
      <c r="Q24">
        <v>630.78399999999999</v>
      </c>
      <c r="R24" s="4"/>
    </row>
    <row r="25" spans="1:19" x14ac:dyDescent="0.3">
      <c r="J25" s="4"/>
      <c r="R25" s="4"/>
    </row>
    <row r="26" spans="1:19" x14ac:dyDescent="0.3">
      <c r="B26" s="3" t="s">
        <v>10</v>
      </c>
      <c r="C26" s="3"/>
      <c r="D26" s="3"/>
      <c r="E26" s="3"/>
      <c r="F26" s="3"/>
      <c r="G26" s="3"/>
      <c r="H26" s="3"/>
      <c r="I26" s="3"/>
      <c r="J26" s="4"/>
      <c r="L26" t="s">
        <v>15</v>
      </c>
      <c r="M26" s="3" t="s">
        <v>9</v>
      </c>
      <c r="N26" s="3"/>
      <c r="O26" s="3"/>
      <c r="P26" s="3"/>
      <c r="Q26" s="3"/>
      <c r="R26" s="4"/>
      <c r="S26" s="1"/>
    </row>
    <row r="27" spans="1:19" x14ac:dyDescent="0.3">
      <c r="A27" t="s">
        <v>7</v>
      </c>
      <c r="B27">
        <v>4</v>
      </c>
      <c r="C27">
        <v>8</v>
      </c>
      <c r="D27">
        <v>16</v>
      </c>
      <c r="E27">
        <v>32</v>
      </c>
      <c r="F27">
        <v>64</v>
      </c>
      <c r="G27">
        <v>128</v>
      </c>
      <c r="H27">
        <v>256</v>
      </c>
      <c r="I27">
        <v>512</v>
      </c>
      <c r="J27" s="4"/>
      <c r="L27" t="s">
        <v>8</v>
      </c>
      <c r="M27">
        <v>8</v>
      </c>
      <c r="N27">
        <v>16</v>
      </c>
      <c r="O27">
        <v>32</v>
      </c>
      <c r="P27">
        <v>64</v>
      </c>
      <c r="Q27">
        <v>128</v>
      </c>
      <c r="R27" s="4"/>
    </row>
    <row r="28" spans="1:19" x14ac:dyDescent="0.3">
      <c r="A28" t="s">
        <v>13</v>
      </c>
      <c r="B28">
        <v>231</v>
      </c>
      <c r="C28">
        <v>547</v>
      </c>
      <c r="D28">
        <v>1315</v>
      </c>
      <c r="E28">
        <v>3295</v>
      </c>
      <c r="F28">
        <v>10160</v>
      </c>
      <c r="G28">
        <v>35130</v>
      </c>
      <c r="H28">
        <v>147901</v>
      </c>
      <c r="I28">
        <v>523944</v>
      </c>
      <c r="J28" s="4"/>
      <c r="L28" t="s">
        <v>13</v>
      </c>
      <c r="M28">
        <v>32434</v>
      </c>
      <c r="N28">
        <v>33294</v>
      </c>
      <c r="O28">
        <v>35130</v>
      </c>
      <c r="P28">
        <v>39233</v>
      </c>
      <c r="Q28">
        <v>49389</v>
      </c>
      <c r="R28" s="4"/>
    </row>
    <row r="29" spans="1:19" x14ac:dyDescent="0.3">
      <c r="A29" t="s">
        <v>4</v>
      </c>
      <c r="B29">
        <v>139</v>
      </c>
      <c r="C29">
        <v>306</v>
      </c>
      <c r="D29">
        <v>489</v>
      </c>
      <c r="E29">
        <v>974</v>
      </c>
      <c r="F29">
        <v>1949</v>
      </c>
      <c r="G29">
        <v>4131</v>
      </c>
      <c r="H29">
        <v>7935</v>
      </c>
      <c r="I29">
        <v>16322</v>
      </c>
      <c r="J29" s="4"/>
      <c r="L29" t="s">
        <v>4</v>
      </c>
      <c r="M29">
        <v>2349</v>
      </c>
      <c r="N29">
        <v>3103</v>
      </c>
      <c r="O29">
        <v>4131</v>
      </c>
      <c r="P29">
        <v>6934</v>
      </c>
      <c r="Q29">
        <v>12161</v>
      </c>
      <c r="R29" s="4"/>
    </row>
    <row r="30" spans="1:19" x14ac:dyDescent="0.3">
      <c r="A30" t="s">
        <v>12</v>
      </c>
      <c r="B30">
        <v>95</v>
      </c>
      <c r="C30">
        <v>216</v>
      </c>
      <c r="D30">
        <v>499</v>
      </c>
      <c r="E30">
        <v>1264</v>
      </c>
      <c r="F30">
        <v>3585</v>
      </c>
      <c r="G30">
        <v>12067</v>
      </c>
      <c r="H30">
        <v>44839</v>
      </c>
      <c r="I30">
        <v>178253</v>
      </c>
      <c r="J30" s="4"/>
      <c r="L30" t="s">
        <v>12</v>
      </c>
      <c r="M30">
        <v>10522</v>
      </c>
      <c r="N30">
        <v>11185</v>
      </c>
      <c r="O30">
        <v>12067</v>
      </c>
      <c r="P30">
        <v>17177</v>
      </c>
      <c r="Q30">
        <v>19118</v>
      </c>
      <c r="R30" s="4"/>
    </row>
    <row r="32" spans="1:19" x14ac:dyDescent="0.3">
      <c r="A32">
        <v>1000</v>
      </c>
    </row>
    <row r="47" spans="4:20" x14ac:dyDescent="0.3">
      <c r="D47" s="3"/>
      <c r="E47" s="3"/>
      <c r="F47" s="3"/>
      <c r="G47" s="3"/>
      <c r="H47" s="3"/>
      <c r="I47" s="3"/>
      <c r="J47" s="3"/>
      <c r="N47" s="3"/>
      <c r="O47" s="3"/>
      <c r="P47" s="3"/>
      <c r="Q47" s="3"/>
      <c r="R47" s="3"/>
      <c r="S47" s="3"/>
      <c r="T47" s="3"/>
    </row>
  </sheetData>
  <mergeCells count="14">
    <mergeCell ref="N47:T47"/>
    <mergeCell ref="D47:J47"/>
    <mergeCell ref="B1:I1"/>
    <mergeCell ref="B13:I13"/>
    <mergeCell ref="J1:J30"/>
    <mergeCell ref="R1:R30"/>
    <mergeCell ref="B20:I20"/>
    <mergeCell ref="B26:I26"/>
    <mergeCell ref="B7:I7"/>
    <mergeCell ref="M1:Q1"/>
    <mergeCell ref="M7:Q7"/>
    <mergeCell ref="M13:Q13"/>
    <mergeCell ref="M20:Q20"/>
    <mergeCell ref="M26:Q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76E2-F773-45A3-AA53-6C79FBE4EF16}">
  <dimension ref="A1:T35"/>
  <sheetViews>
    <sheetView topLeftCell="A10" zoomScaleNormal="100" workbookViewId="0">
      <selection activeCell="G32" sqref="G32"/>
    </sheetView>
  </sheetViews>
  <sheetFormatPr defaultRowHeight="14" x14ac:dyDescent="0.3"/>
  <cols>
    <col min="1" max="1" width="16.5" customWidth="1"/>
    <col min="13" max="13" width="17.4140625" customWidth="1"/>
  </cols>
  <sheetData>
    <row r="1" spans="1:20" x14ac:dyDescent="0.3">
      <c r="A1" t="s">
        <v>14</v>
      </c>
      <c r="B1" s="3" t="s">
        <v>22</v>
      </c>
      <c r="C1" s="3"/>
      <c r="D1" s="3"/>
      <c r="E1" s="3"/>
      <c r="F1" s="3"/>
      <c r="G1" s="3"/>
      <c r="H1" s="3"/>
      <c r="I1" s="3"/>
      <c r="J1" s="2"/>
      <c r="K1" s="4" t="s">
        <v>18</v>
      </c>
      <c r="M1" t="s">
        <v>14</v>
      </c>
      <c r="N1" s="3" t="s">
        <v>22</v>
      </c>
      <c r="O1" s="3"/>
      <c r="P1" s="3"/>
      <c r="Q1" s="3"/>
      <c r="R1" s="3"/>
      <c r="S1" s="2"/>
      <c r="T1" s="4" t="s">
        <v>19</v>
      </c>
    </row>
    <row r="2" spans="1:20" x14ac:dyDescent="0.3">
      <c r="A2" t="s">
        <v>5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 s="4"/>
      <c r="M2" t="s">
        <v>6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  <c r="T2" s="4"/>
    </row>
    <row r="3" spans="1:20" x14ac:dyDescent="0.3">
      <c r="A3" t="s">
        <v>21</v>
      </c>
      <c r="C3">
        <v>255</v>
      </c>
      <c r="D3">
        <v>254</v>
      </c>
      <c r="E3">
        <v>254</v>
      </c>
      <c r="F3">
        <v>255</v>
      </c>
      <c r="G3">
        <v>254</v>
      </c>
      <c r="H3">
        <v>254</v>
      </c>
      <c r="I3">
        <v>254</v>
      </c>
      <c r="J3">
        <v>254</v>
      </c>
      <c r="K3" s="4"/>
      <c r="M3" t="s">
        <v>20</v>
      </c>
      <c r="N3">
        <v>254</v>
      </c>
      <c r="O3">
        <v>254</v>
      </c>
      <c r="P3">
        <v>254</v>
      </c>
      <c r="Q3">
        <v>254</v>
      </c>
      <c r="R3">
        <v>254</v>
      </c>
      <c r="S3">
        <v>254</v>
      </c>
      <c r="T3" s="4"/>
    </row>
    <row r="4" spans="1:20" x14ac:dyDescent="0.3">
      <c r="A4" t="s">
        <v>1</v>
      </c>
      <c r="C4">
        <v>932</v>
      </c>
      <c r="D4">
        <v>933</v>
      </c>
      <c r="E4">
        <v>932</v>
      </c>
      <c r="F4">
        <v>932</v>
      </c>
      <c r="G4">
        <v>932</v>
      </c>
      <c r="H4">
        <v>932</v>
      </c>
      <c r="I4">
        <v>932</v>
      </c>
      <c r="J4">
        <v>932</v>
      </c>
      <c r="K4" s="4"/>
      <c r="M4" t="s">
        <v>1</v>
      </c>
      <c r="N4">
        <v>801</v>
      </c>
      <c r="O4">
        <v>866</v>
      </c>
      <c r="P4">
        <v>932</v>
      </c>
      <c r="Q4">
        <v>1000</v>
      </c>
      <c r="R4">
        <v>1072</v>
      </c>
      <c r="S4">
        <v>1153</v>
      </c>
      <c r="T4" s="4"/>
    </row>
    <row r="5" spans="1:20" x14ac:dyDescent="0.3">
      <c r="A5" t="s">
        <v>2</v>
      </c>
      <c r="C5">
        <v>1318</v>
      </c>
      <c r="D5">
        <v>1319</v>
      </c>
      <c r="E5">
        <v>1319</v>
      </c>
      <c r="F5">
        <v>1319</v>
      </c>
      <c r="G5">
        <v>1318</v>
      </c>
      <c r="H5">
        <v>1319</v>
      </c>
      <c r="I5">
        <v>1318</v>
      </c>
      <c r="J5">
        <v>1318</v>
      </c>
      <c r="K5" s="4"/>
      <c r="M5" t="s">
        <v>2</v>
      </c>
      <c r="N5">
        <v>1062</v>
      </c>
      <c r="O5">
        <v>1190</v>
      </c>
      <c r="P5">
        <v>1319</v>
      </c>
      <c r="Q5">
        <v>1447</v>
      </c>
      <c r="R5">
        <v>1575</v>
      </c>
      <c r="S5">
        <v>1703</v>
      </c>
      <c r="T5" s="4"/>
    </row>
    <row r="6" spans="1:20" x14ac:dyDescent="0.3">
      <c r="A6" t="s">
        <v>3</v>
      </c>
      <c r="C6">
        <v>292</v>
      </c>
      <c r="D6">
        <v>292</v>
      </c>
      <c r="E6">
        <v>292</v>
      </c>
      <c r="F6">
        <v>292</v>
      </c>
      <c r="G6">
        <v>292</v>
      </c>
      <c r="H6">
        <v>292</v>
      </c>
      <c r="I6">
        <v>292</v>
      </c>
      <c r="J6">
        <v>292</v>
      </c>
      <c r="K6" s="4"/>
      <c r="M6" t="s">
        <v>3</v>
      </c>
      <c r="N6">
        <v>289</v>
      </c>
      <c r="O6">
        <v>290</v>
      </c>
      <c r="P6">
        <v>292</v>
      </c>
      <c r="Q6">
        <v>296</v>
      </c>
      <c r="R6">
        <v>304</v>
      </c>
      <c r="S6">
        <v>320</v>
      </c>
      <c r="T6" s="4"/>
    </row>
    <row r="7" spans="1:20" x14ac:dyDescent="0.3">
      <c r="A7" t="s">
        <v>23</v>
      </c>
      <c r="C7">
        <f>C3+C4+C5+C6</f>
        <v>2797</v>
      </c>
      <c r="D7">
        <f t="shared" ref="D7:J7" si="0">D3+D4+D5+D6</f>
        <v>2798</v>
      </c>
      <c r="E7">
        <f t="shared" si="0"/>
        <v>2797</v>
      </c>
      <c r="F7">
        <f t="shared" si="0"/>
        <v>2798</v>
      </c>
      <c r="G7">
        <f t="shared" si="0"/>
        <v>2796</v>
      </c>
      <c r="H7">
        <f t="shared" si="0"/>
        <v>2797</v>
      </c>
      <c r="I7">
        <f t="shared" si="0"/>
        <v>2796</v>
      </c>
      <c r="J7">
        <f t="shared" si="0"/>
        <v>2796</v>
      </c>
      <c r="K7" s="4"/>
      <c r="T7" s="4"/>
    </row>
    <row r="8" spans="1:20" x14ac:dyDescent="0.3">
      <c r="K8" s="4"/>
      <c r="T8" s="4"/>
    </row>
    <row r="9" spans="1:20" x14ac:dyDescent="0.3">
      <c r="A9" t="s">
        <v>15</v>
      </c>
      <c r="B9" s="3" t="s">
        <v>17</v>
      </c>
      <c r="C9" s="3"/>
      <c r="D9" s="3"/>
      <c r="E9" s="3"/>
      <c r="F9" s="3"/>
      <c r="G9" s="3"/>
      <c r="H9" s="3"/>
      <c r="I9" s="3"/>
      <c r="J9" s="2"/>
      <c r="K9" s="4"/>
      <c r="M9" t="s">
        <v>15</v>
      </c>
      <c r="N9" s="3" t="s">
        <v>17</v>
      </c>
      <c r="O9" s="3"/>
      <c r="P9" s="3"/>
      <c r="Q9" s="3"/>
      <c r="R9" s="3"/>
      <c r="S9" s="2"/>
      <c r="T9" s="4"/>
    </row>
    <row r="10" spans="1:20" x14ac:dyDescent="0.3">
      <c r="A10" t="s">
        <v>7</v>
      </c>
      <c r="C10">
        <v>8</v>
      </c>
      <c r="D10">
        <v>16</v>
      </c>
      <c r="E10">
        <v>32</v>
      </c>
      <c r="F10">
        <v>64</v>
      </c>
      <c r="G10">
        <v>128</v>
      </c>
      <c r="H10">
        <v>256</v>
      </c>
      <c r="I10">
        <v>512</v>
      </c>
      <c r="J10">
        <v>1024</v>
      </c>
      <c r="K10" s="4"/>
      <c r="M10" t="s">
        <v>8</v>
      </c>
      <c r="N10">
        <v>8</v>
      </c>
      <c r="O10">
        <v>16</v>
      </c>
      <c r="P10">
        <v>32</v>
      </c>
      <c r="Q10">
        <v>64</v>
      </c>
      <c r="R10">
        <v>128</v>
      </c>
      <c r="S10">
        <v>256</v>
      </c>
      <c r="T10" s="4"/>
    </row>
    <row r="11" spans="1:20" x14ac:dyDescent="0.3">
      <c r="A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"/>
      <c r="M11" t="s">
        <v>21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4"/>
    </row>
    <row r="12" spans="1:20" x14ac:dyDescent="0.3">
      <c r="A12" t="s">
        <v>1</v>
      </c>
      <c r="C12">
        <v>20</v>
      </c>
      <c r="D12">
        <v>19</v>
      </c>
      <c r="E12">
        <v>20</v>
      </c>
      <c r="F12">
        <v>19</v>
      </c>
      <c r="G12">
        <v>19</v>
      </c>
      <c r="H12">
        <v>19</v>
      </c>
      <c r="I12">
        <v>19</v>
      </c>
      <c r="J12">
        <v>19</v>
      </c>
      <c r="K12" s="4"/>
      <c r="M12" t="s">
        <v>1</v>
      </c>
      <c r="N12">
        <v>6</v>
      </c>
      <c r="O12">
        <v>11</v>
      </c>
      <c r="P12">
        <v>19</v>
      </c>
      <c r="Q12">
        <v>37</v>
      </c>
      <c r="R12">
        <v>70</v>
      </c>
      <c r="S12">
        <v>137</v>
      </c>
      <c r="T12" s="4"/>
    </row>
    <row r="13" spans="1:20" x14ac:dyDescent="0.3">
      <c r="A13" t="s">
        <v>2</v>
      </c>
      <c r="C13">
        <v>36</v>
      </c>
      <c r="D13">
        <v>38</v>
      </c>
      <c r="E13">
        <v>37</v>
      </c>
      <c r="F13">
        <v>36</v>
      </c>
      <c r="G13">
        <v>36</v>
      </c>
      <c r="H13">
        <v>37</v>
      </c>
      <c r="I13">
        <v>36</v>
      </c>
      <c r="J13">
        <v>36</v>
      </c>
      <c r="K13" s="4"/>
      <c r="M13" t="s">
        <v>2</v>
      </c>
      <c r="N13">
        <v>11</v>
      </c>
      <c r="O13">
        <v>20</v>
      </c>
      <c r="P13">
        <v>36</v>
      </c>
      <c r="Q13">
        <v>71</v>
      </c>
      <c r="R13">
        <v>132</v>
      </c>
      <c r="S13">
        <v>258</v>
      </c>
      <c r="T13" s="4"/>
    </row>
    <row r="14" spans="1:20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4"/>
      <c r="M14" t="s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4"/>
    </row>
    <row r="15" spans="1:20" x14ac:dyDescent="0.3">
      <c r="A15" t="s">
        <v>23</v>
      </c>
      <c r="C15">
        <f>C11+C12+C13+C14</f>
        <v>56</v>
      </c>
      <c r="D15">
        <f t="shared" ref="D15:J15" si="1">D11+D12+D13+D14</f>
        <v>57</v>
      </c>
      <c r="E15">
        <f t="shared" si="1"/>
        <v>57</v>
      </c>
      <c r="F15">
        <f t="shared" si="1"/>
        <v>55</v>
      </c>
      <c r="G15">
        <f t="shared" si="1"/>
        <v>55</v>
      </c>
      <c r="H15">
        <f t="shared" si="1"/>
        <v>56</v>
      </c>
      <c r="I15">
        <f t="shared" si="1"/>
        <v>55</v>
      </c>
      <c r="J15">
        <f t="shared" si="1"/>
        <v>55</v>
      </c>
      <c r="K15" s="4"/>
      <c r="T15" s="4"/>
    </row>
    <row r="16" spans="1:20" x14ac:dyDescent="0.3">
      <c r="K16" s="4"/>
      <c r="T16" s="4"/>
    </row>
    <row r="17" spans="1:20" x14ac:dyDescent="0.3">
      <c r="A17" t="s">
        <v>15</v>
      </c>
      <c r="B17" s="3" t="s">
        <v>16</v>
      </c>
      <c r="C17" s="3"/>
      <c r="D17" s="3"/>
      <c r="E17" s="3"/>
      <c r="F17" s="3"/>
      <c r="G17" s="3"/>
      <c r="H17" s="3"/>
      <c r="I17" s="3"/>
      <c r="J17" s="2"/>
      <c r="K17" s="4"/>
      <c r="M17" t="s">
        <v>15</v>
      </c>
      <c r="N17" s="3" t="s">
        <v>16</v>
      </c>
      <c r="O17" s="3"/>
      <c r="P17" s="3"/>
      <c r="Q17" s="3"/>
      <c r="R17" s="3"/>
      <c r="S17" s="2"/>
      <c r="T17" s="4"/>
    </row>
    <row r="18" spans="1:20" x14ac:dyDescent="0.3">
      <c r="A18" t="s">
        <v>7</v>
      </c>
      <c r="C18">
        <v>8</v>
      </c>
      <c r="D18">
        <v>16</v>
      </c>
      <c r="E18">
        <v>32</v>
      </c>
      <c r="F18">
        <v>64</v>
      </c>
      <c r="G18">
        <v>128</v>
      </c>
      <c r="H18">
        <v>256</v>
      </c>
      <c r="I18">
        <v>512</v>
      </c>
      <c r="J18">
        <v>1024</v>
      </c>
      <c r="K18" s="4"/>
      <c r="M18" t="s">
        <v>8</v>
      </c>
      <c r="N18">
        <v>8</v>
      </c>
      <c r="O18">
        <v>16</v>
      </c>
      <c r="P18">
        <v>32</v>
      </c>
      <c r="Q18">
        <v>64</v>
      </c>
      <c r="R18">
        <v>128</v>
      </c>
      <c r="S18">
        <v>256</v>
      </c>
      <c r="T18" s="4"/>
    </row>
    <row r="19" spans="1:20" x14ac:dyDescent="0.3">
      <c r="A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"/>
      <c r="M19" t="s">
        <v>21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4"/>
    </row>
    <row r="20" spans="1:20" x14ac:dyDescent="0.3">
      <c r="A20" t="s">
        <v>1</v>
      </c>
      <c r="C20">
        <v>14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11</v>
      </c>
      <c r="J20">
        <v>11</v>
      </c>
      <c r="K20" s="4"/>
      <c r="M20" t="s">
        <v>1</v>
      </c>
      <c r="N20">
        <v>3</v>
      </c>
      <c r="O20">
        <v>6</v>
      </c>
      <c r="P20">
        <v>11</v>
      </c>
      <c r="Q20">
        <v>23</v>
      </c>
      <c r="R20">
        <v>45</v>
      </c>
      <c r="S20">
        <v>94</v>
      </c>
      <c r="T20" s="4"/>
    </row>
    <row r="21" spans="1:20" x14ac:dyDescent="0.3">
      <c r="A21" t="s">
        <v>2</v>
      </c>
      <c r="C21">
        <v>21</v>
      </c>
      <c r="D21">
        <v>21</v>
      </c>
      <c r="E21">
        <v>21</v>
      </c>
      <c r="F21">
        <v>20</v>
      </c>
      <c r="G21">
        <v>21</v>
      </c>
      <c r="H21">
        <v>21</v>
      </c>
      <c r="I21">
        <v>21</v>
      </c>
      <c r="J21">
        <v>20</v>
      </c>
      <c r="K21" s="4"/>
      <c r="M21" t="s">
        <v>2</v>
      </c>
      <c r="N21">
        <v>6</v>
      </c>
      <c r="O21">
        <v>11</v>
      </c>
      <c r="P21">
        <v>20</v>
      </c>
      <c r="Q21">
        <v>43</v>
      </c>
      <c r="R21">
        <v>84</v>
      </c>
      <c r="S21">
        <v>174</v>
      </c>
      <c r="T21" s="4"/>
    </row>
    <row r="22" spans="1:20" x14ac:dyDescent="0.3">
      <c r="A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4"/>
      <c r="M22" t="s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4"/>
    </row>
    <row r="23" spans="1:20" x14ac:dyDescent="0.3">
      <c r="A23" t="s">
        <v>4</v>
      </c>
      <c r="C23">
        <v>99</v>
      </c>
      <c r="D23">
        <v>204</v>
      </c>
      <c r="E23">
        <v>441</v>
      </c>
      <c r="F23">
        <v>890</v>
      </c>
      <c r="G23">
        <v>1853</v>
      </c>
      <c r="H23">
        <v>3928</v>
      </c>
      <c r="I23">
        <v>8230</v>
      </c>
      <c r="J23">
        <v>18086</v>
      </c>
      <c r="K23" s="4"/>
      <c r="M23" t="s">
        <v>4</v>
      </c>
      <c r="N23">
        <v>433</v>
      </c>
      <c r="O23">
        <v>908</v>
      </c>
      <c r="P23">
        <v>1855</v>
      </c>
      <c r="Q23">
        <v>3971</v>
      </c>
      <c r="R23">
        <v>8150</v>
      </c>
      <c r="S23">
        <v>18392</v>
      </c>
      <c r="T23" s="4"/>
    </row>
    <row r="24" spans="1:20" x14ac:dyDescent="0.3">
      <c r="K24" s="4"/>
      <c r="T24" s="4"/>
    </row>
    <row r="25" spans="1:20" x14ac:dyDescent="0.3">
      <c r="A25" t="s">
        <v>14</v>
      </c>
      <c r="B25" s="3" t="s">
        <v>10</v>
      </c>
      <c r="C25" s="3"/>
      <c r="D25" s="3"/>
      <c r="E25" s="3"/>
      <c r="F25" s="3"/>
      <c r="G25" s="3"/>
      <c r="H25" s="3"/>
      <c r="I25" s="3"/>
      <c r="J25" s="2"/>
      <c r="K25" s="4"/>
      <c r="M25" t="s">
        <v>14</v>
      </c>
      <c r="N25" s="3" t="s">
        <v>9</v>
      </c>
      <c r="O25" s="3"/>
      <c r="P25" s="3"/>
      <c r="Q25" s="3"/>
      <c r="R25" s="3"/>
      <c r="S25" s="2"/>
      <c r="T25" s="4"/>
    </row>
    <row r="26" spans="1:20" x14ac:dyDescent="0.3">
      <c r="A26" t="s">
        <v>5</v>
      </c>
      <c r="C26">
        <v>8</v>
      </c>
      <c r="D26">
        <v>16</v>
      </c>
      <c r="E26">
        <v>32</v>
      </c>
      <c r="F26">
        <v>64</v>
      </c>
      <c r="G26">
        <v>128</v>
      </c>
      <c r="H26">
        <v>256</v>
      </c>
      <c r="I26">
        <v>512</v>
      </c>
      <c r="J26">
        <v>1024</v>
      </c>
      <c r="K26" s="4"/>
      <c r="M26" t="s">
        <v>6</v>
      </c>
      <c r="N26">
        <v>8</v>
      </c>
      <c r="O26">
        <v>16</v>
      </c>
      <c r="P26">
        <v>32</v>
      </c>
      <c r="Q26">
        <v>64</v>
      </c>
      <c r="R26">
        <v>128</v>
      </c>
      <c r="S26">
        <v>256</v>
      </c>
      <c r="T26" s="4"/>
    </row>
    <row r="27" spans="1:20" x14ac:dyDescent="0.3">
      <c r="A27" t="s">
        <v>21</v>
      </c>
      <c r="C27">
        <v>255</v>
      </c>
      <c r="D27">
        <v>254</v>
      </c>
      <c r="E27">
        <v>254</v>
      </c>
      <c r="F27">
        <v>255</v>
      </c>
      <c r="G27">
        <v>255</v>
      </c>
      <c r="H27">
        <v>254</v>
      </c>
      <c r="I27">
        <v>254</v>
      </c>
      <c r="J27">
        <v>254</v>
      </c>
      <c r="K27" s="4"/>
      <c r="M27" t="s">
        <v>21</v>
      </c>
      <c r="N27">
        <v>254</v>
      </c>
      <c r="O27">
        <v>254</v>
      </c>
      <c r="P27">
        <v>254</v>
      </c>
      <c r="Q27">
        <v>254</v>
      </c>
      <c r="R27">
        <v>254</v>
      </c>
      <c r="S27">
        <v>254</v>
      </c>
      <c r="T27" s="4"/>
    </row>
    <row r="28" spans="1:20" x14ac:dyDescent="0.3">
      <c r="A28" t="s">
        <v>4</v>
      </c>
      <c r="C28">
        <v>832</v>
      </c>
      <c r="D28">
        <v>896</v>
      </c>
      <c r="E28">
        <v>960</v>
      </c>
      <c r="F28">
        <v>1024</v>
      </c>
      <c r="G28">
        <v>1088</v>
      </c>
      <c r="H28">
        <v>1152</v>
      </c>
      <c r="I28">
        <v>1216</v>
      </c>
      <c r="J28">
        <v>1280</v>
      </c>
      <c r="K28" s="4"/>
      <c r="M28" t="s">
        <v>4</v>
      </c>
      <c r="N28">
        <v>960</v>
      </c>
      <c r="O28">
        <v>1024</v>
      </c>
      <c r="P28">
        <v>1088</v>
      </c>
      <c r="Q28">
        <v>1152</v>
      </c>
      <c r="R28">
        <v>1216</v>
      </c>
      <c r="S28">
        <v>1280</v>
      </c>
      <c r="T28" s="4"/>
    </row>
    <row r="29" spans="1:20" x14ac:dyDescent="0.3">
      <c r="K29" s="4"/>
      <c r="T29" s="4"/>
    </row>
    <row r="30" spans="1:20" x14ac:dyDescent="0.3">
      <c r="K30" s="4"/>
      <c r="T30" s="4"/>
    </row>
    <row r="31" spans="1:20" x14ac:dyDescent="0.3">
      <c r="A31" t="s">
        <v>15</v>
      </c>
      <c r="B31" s="3" t="s">
        <v>10</v>
      </c>
      <c r="C31" s="3"/>
      <c r="D31" s="3"/>
      <c r="E31" s="3"/>
      <c r="F31" s="3"/>
      <c r="G31" s="3"/>
      <c r="H31" s="3"/>
      <c r="I31" s="3"/>
      <c r="J31" s="2"/>
      <c r="K31" s="4"/>
      <c r="M31" t="s">
        <v>15</v>
      </c>
      <c r="N31" s="3" t="s">
        <v>9</v>
      </c>
      <c r="O31" s="3"/>
      <c r="P31" s="3"/>
      <c r="Q31" s="3"/>
      <c r="R31" s="3"/>
      <c r="S31" s="2"/>
      <c r="T31" s="4"/>
    </row>
    <row r="32" spans="1:20" x14ac:dyDescent="0.3">
      <c r="A32" t="s">
        <v>7</v>
      </c>
      <c r="C32">
        <v>8</v>
      </c>
      <c r="D32">
        <v>16</v>
      </c>
      <c r="E32">
        <v>32</v>
      </c>
      <c r="F32">
        <v>64</v>
      </c>
      <c r="G32">
        <v>128</v>
      </c>
      <c r="H32">
        <v>256</v>
      </c>
      <c r="I32">
        <v>512</v>
      </c>
      <c r="J32">
        <v>1024</v>
      </c>
      <c r="K32" s="4"/>
      <c r="M32" t="s">
        <v>8</v>
      </c>
      <c r="N32">
        <v>8</v>
      </c>
      <c r="O32">
        <v>16</v>
      </c>
      <c r="P32">
        <v>32</v>
      </c>
      <c r="Q32">
        <v>64</v>
      </c>
      <c r="R32">
        <v>128</v>
      </c>
      <c r="S32">
        <v>256</v>
      </c>
      <c r="T32" s="4"/>
    </row>
    <row r="33" spans="1:20" x14ac:dyDescent="0.3">
      <c r="A33" t="s">
        <v>13</v>
      </c>
      <c r="C33">
        <v>266</v>
      </c>
      <c r="D33">
        <v>538</v>
      </c>
      <c r="E33">
        <v>1061</v>
      </c>
      <c r="F33">
        <v>2106</v>
      </c>
      <c r="G33">
        <v>4240</v>
      </c>
      <c r="H33">
        <v>8493</v>
      </c>
      <c r="I33">
        <v>17174</v>
      </c>
      <c r="J33">
        <v>33738</v>
      </c>
      <c r="K33" s="4"/>
      <c r="M33" t="s">
        <v>13</v>
      </c>
      <c r="N33">
        <v>1267</v>
      </c>
      <c r="O33">
        <v>2304</v>
      </c>
      <c r="P33">
        <v>4191</v>
      </c>
      <c r="Q33">
        <v>8581</v>
      </c>
      <c r="R33">
        <v>16707</v>
      </c>
      <c r="S33">
        <v>34490</v>
      </c>
      <c r="T33" s="4"/>
    </row>
    <row r="34" spans="1:20" x14ac:dyDescent="0.3">
      <c r="A34" t="s">
        <v>4</v>
      </c>
      <c r="C34">
        <v>153</v>
      </c>
      <c r="D34">
        <v>399</v>
      </c>
      <c r="E34">
        <v>569</v>
      </c>
      <c r="F34">
        <v>1172</v>
      </c>
      <c r="G34">
        <v>2265</v>
      </c>
      <c r="H34">
        <v>4623</v>
      </c>
      <c r="I34">
        <v>9260</v>
      </c>
      <c r="J34">
        <v>18877</v>
      </c>
      <c r="K34" s="4"/>
      <c r="M34" t="s">
        <v>4</v>
      </c>
      <c r="N34">
        <v>894</v>
      </c>
      <c r="O34">
        <v>1165</v>
      </c>
      <c r="P34">
        <v>2277</v>
      </c>
      <c r="Q34">
        <v>4727</v>
      </c>
      <c r="R34">
        <v>9166</v>
      </c>
      <c r="S34">
        <v>18962</v>
      </c>
      <c r="T34" s="4"/>
    </row>
    <row r="35" spans="1:20" x14ac:dyDescent="0.3">
      <c r="K35" s="4"/>
      <c r="T35" s="4"/>
    </row>
  </sheetData>
  <mergeCells count="12">
    <mergeCell ref="B31:I31"/>
    <mergeCell ref="N31:R31"/>
    <mergeCell ref="T1:T35"/>
    <mergeCell ref="B1:I1"/>
    <mergeCell ref="K1:K35"/>
    <mergeCell ref="N1:R1"/>
    <mergeCell ref="B9:I9"/>
    <mergeCell ref="N9:R9"/>
    <mergeCell ref="B17:I17"/>
    <mergeCell ref="N17:R17"/>
    <mergeCell ref="B25:I25"/>
    <mergeCell ref="N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5015-43BD-4904-9CB4-51242288A298}">
  <dimension ref="A1:F4"/>
  <sheetViews>
    <sheetView tabSelected="1" workbookViewId="0">
      <selection activeCell="D10" sqref="D10"/>
    </sheetView>
  </sheetViews>
  <sheetFormatPr defaultRowHeight="14" x14ac:dyDescent="0.3"/>
  <cols>
    <col min="1" max="1" width="29.08203125" customWidth="1"/>
  </cols>
  <sheetData>
    <row r="1" spans="1:6" x14ac:dyDescent="0.3">
      <c r="A1" t="s">
        <v>27</v>
      </c>
      <c r="B1" t="s">
        <v>21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24</v>
      </c>
      <c r="B2">
        <v>314893</v>
      </c>
      <c r="C2">
        <v>1861696</v>
      </c>
      <c r="D2">
        <v>2300919</v>
      </c>
      <c r="E2">
        <v>762598</v>
      </c>
      <c r="F2">
        <v>1332606</v>
      </c>
    </row>
    <row r="3" spans="1:6" x14ac:dyDescent="0.3">
      <c r="A3" s="5" t="s">
        <v>25</v>
      </c>
      <c r="B3">
        <v>273820</v>
      </c>
      <c r="C3">
        <v>1618866</v>
      </c>
      <c r="D3">
        <v>2000799</v>
      </c>
      <c r="E3">
        <v>663128</v>
      </c>
      <c r="F3">
        <v>1158787</v>
      </c>
    </row>
    <row r="4" spans="1:6" x14ac:dyDescent="0.3">
      <c r="A4" t="s">
        <v>26</v>
      </c>
      <c r="B4">
        <v>247988</v>
      </c>
      <c r="C4">
        <v>1564746</v>
      </c>
      <c r="D4">
        <v>1936287</v>
      </c>
      <c r="E4">
        <v>630096</v>
      </c>
      <c r="F4">
        <v>1112575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 liu</dc:creator>
  <cp:lastModifiedBy>LiuHaolin</cp:lastModifiedBy>
  <dcterms:created xsi:type="dcterms:W3CDTF">2015-06-05T18:19:34Z</dcterms:created>
  <dcterms:modified xsi:type="dcterms:W3CDTF">2024-10-06T09:39:31Z</dcterms:modified>
</cp:coreProperties>
</file>