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_data\외국인투수\"/>
    </mc:Choice>
  </mc:AlternateContent>
  <xr:revisionPtr revIDLastSave="0" documentId="8_{16D3EA6F-BA10-4808-9BAD-F0142D2612B6}" xr6:coauthVersionLast="47" xr6:coauthVersionMax="47" xr10:uidLastSave="{00000000-0000-0000-0000-000000000000}"/>
  <bookViews>
    <workbookView minimized="1" xWindow="-22755" yWindow="4140" windowWidth="25335" windowHeight="16200" activeTab="1" xr2:uid="{41AF9461-6411-4B12-B67E-BF3410E12830}"/>
  </bookViews>
  <sheets>
    <sheet name="Sheet1 (2)" sheetId="2" r:id="rId1"/>
    <sheet name="Sheet3" sheetId="3" r:id="rId2"/>
    <sheet name="Sheet1" sheetId="1" r:id="rId3"/>
  </sheets>
  <definedNames>
    <definedName name="_xlnm._FilterDatabase" localSheetId="0" hidden="1">'Sheet1 (2)'!$A$1:$A$160</definedName>
    <definedName name="_xlnm._FilterDatabase" localSheetId="1" hidden="1">Sheet3!$A$1:$D$164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6" i="3" l="1"/>
  <c r="H168" i="3"/>
  <c r="D162" i="3"/>
  <c r="D164" i="3" s="1"/>
  <c r="D161" i="3"/>
</calcChain>
</file>

<file path=xl/sharedStrings.xml><?xml version="1.0" encoding="utf-8"?>
<sst xmlns="http://schemas.openxmlformats.org/spreadsheetml/2006/main" count="1206" uniqueCount="204">
  <si>
    <t>선수명</t>
  </si>
  <si>
    <t>팀명</t>
  </si>
  <si>
    <t>ERA</t>
  </si>
  <si>
    <t>G</t>
  </si>
  <si>
    <t>W</t>
  </si>
  <si>
    <t>L</t>
  </si>
  <si>
    <t>SV</t>
  </si>
  <si>
    <t>HLD</t>
  </si>
  <si>
    <t>WPCT</t>
  </si>
  <si>
    <t>IP</t>
  </si>
  <si>
    <t>H</t>
  </si>
  <si>
    <t>HR</t>
  </si>
  <si>
    <t>BB</t>
  </si>
  <si>
    <t>HBP</t>
  </si>
  <si>
    <t>SO</t>
  </si>
  <si>
    <t>R</t>
  </si>
  <si>
    <t>ER</t>
  </si>
  <si>
    <t>WHIP</t>
  </si>
  <si>
    <t>니퍼트</t>
  </si>
  <si>
    <t>두산</t>
  </si>
  <si>
    <t>페르난도</t>
  </si>
  <si>
    <t>프록터</t>
  </si>
  <si>
    <t>핸킨스</t>
  </si>
  <si>
    <t>올슨</t>
  </si>
  <si>
    <t>볼스테드</t>
  </si>
  <si>
    <t>마야</t>
  </si>
  <si>
    <t>스와잭</t>
  </si>
  <si>
    <t>보우덴</t>
  </si>
  <si>
    <t>후랭코프</t>
  </si>
  <si>
    <t>알칸타라</t>
  </si>
  <si>
    <t>플렉센</t>
  </si>
  <si>
    <t>미란다</t>
  </si>
  <si>
    <t>로켓</t>
  </si>
  <si>
    <t>부첵</t>
  </si>
  <si>
    <t>롯데</t>
  </si>
  <si>
    <t>코리</t>
  </si>
  <si>
    <t>연도</t>
    <phoneticPr fontId="4" type="noConversion"/>
  </si>
  <si>
    <t>유먼</t>
  </si>
  <si>
    <t>옥스프링</t>
  </si>
  <si>
    <t>린드블럼</t>
  </si>
  <si>
    <t>레일리</t>
  </si>
  <si>
    <t>애디튼</t>
  </si>
  <si>
    <t>듀브론트</t>
  </si>
  <si>
    <t>톰슨</t>
  </si>
  <si>
    <t>다익손</t>
  </si>
  <si>
    <t>스트레일리</t>
  </si>
  <si>
    <t>프랑코</t>
  </si>
  <si>
    <t>삼성</t>
  </si>
  <si>
    <t>매티스</t>
  </si>
  <si>
    <t>저마노</t>
  </si>
  <si>
    <t>고든</t>
  </si>
  <si>
    <t>탈보트</t>
  </si>
  <si>
    <t>밴덴헐크</t>
  </si>
  <si>
    <t>로드리게스</t>
  </si>
  <si>
    <t>카리대</t>
  </si>
  <si>
    <t>마틴</t>
  </si>
  <si>
    <t>피가로</t>
  </si>
  <si>
    <t>클로이드</t>
  </si>
  <si>
    <t>웹스터</t>
  </si>
  <si>
    <t>플란데</t>
  </si>
  <si>
    <t>벨레스터</t>
  </si>
  <si>
    <t>레온</t>
  </si>
  <si>
    <t>페트릭</t>
  </si>
  <si>
    <t>레나도</t>
  </si>
  <si>
    <t>아델만</t>
  </si>
  <si>
    <t>보니야</t>
  </si>
  <si>
    <t>라이블리</t>
  </si>
  <si>
    <t>맥과이어</t>
  </si>
  <si>
    <t>헤일리</t>
  </si>
  <si>
    <t>뷰캐넌</t>
  </si>
  <si>
    <t>바티스타</t>
  </si>
  <si>
    <t>한화</t>
  </si>
  <si>
    <t>오넬리</t>
  </si>
  <si>
    <t>션헨</t>
  </si>
  <si>
    <t>배스</t>
  </si>
  <si>
    <t>이브랜드</t>
  </si>
  <si>
    <t>앨버스</t>
  </si>
  <si>
    <t>타투스코</t>
  </si>
  <si>
    <t>클레이</t>
  </si>
  <si>
    <t>카스티요</t>
  </si>
  <si>
    <t>마에스트리</t>
  </si>
  <si>
    <t>서캠프</t>
  </si>
  <si>
    <t>오간도</t>
  </si>
  <si>
    <t>비야누에바</t>
  </si>
  <si>
    <t>헤일</t>
  </si>
  <si>
    <t>휠러</t>
  </si>
  <si>
    <t>채드벨</t>
  </si>
  <si>
    <t>서폴드</t>
  </si>
  <si>
    <t>카펜터</t>
  </si>
  <si>
    <t>트레비스</t>
  </si>
  <si>
    <t>KIA</t>
  </si>
  <si>
    <t>소사</t>
  </si>
  <si>
    <t>앤서니</t>
  </si>
  <si>
    <t>라미레즈</t>
  </si>
  <si>
    <t>빌로우</t>
  </si>
  <si>
    <t>어센시오</t>
  </si>
  <si>
    <t>홀튼</t>
  </si>
  <si>
    <t>험버</t>
  </si>
  <si>
    <t>스틴슨</t>
  </si>
  <si>
    <t>에반</t>
  </si>
  <si>
    <t>헥터</t>
  </si>
  <si>
    <t>지크</t>
  </si>
  <si>
    <t>팻딘</t>
  </si>
  <si>
    <t>윌랜드</t>
  </si>
  <si>
    <t>터너</t>
  </si>
  <si>
    <t>브룩스</t>
  </si>
  <si>
    <t>가뇽</t>
  </si>
  <si>
    <t>멩덴</t>
  </si>
  <si>
    <t>주키치</t>
  </si>
  <si>
    <t>LG</t>
  </si>
  <si>
    <t>리즈</t>
  </si>
  <si>
    <t>티포드</t>
  </si>
  <si>
    <t>리오단</t>
  </si>
  <si>
    <t>루카스</t>
  </si>
  <si>
    <t>허프</t>
  </si>
  <si>
    <t>코프랜드</t>
  </si>
  <si>
    <t>윌슨</t>
  </si>
  <si>
    <t>수아레즈</t>
  </si>
  <si>
    <t>밴헤켄</t>
  </si>
  <si>
    <t>피어밴드</t>
  </si>
  <si>
    <t>브리검</t>
  </si>
  <si>
    <t>오설리반</t>
  </si>
  <si>
    <t>로저스</t>
    <phoneticPr fontId="4" type="noConversion"/>
  </si>
  <si>
    <t>요키시</t>
  </si>
  <si>
    <t>키움</t>
  </si>
  <si>
    <t>스미스</t>
  </si>
  <si>
    <t>키움</t>
    <phoneticPr fontId="4" type="noConversion"/>
  </si>
  <si>
    <t>맥그레거</t>
    <phoneticPr fontId="4" type="noConversion"/>
  </si>
  <si>
    <t>매그레인</t>
  </si>
  <si>
    <t>마리오</t>
  </si>
  <si>
    <t>부시</t>
  </si>
  <si>
    <t>세든</t>
  </si>
  <si>
    <t>레이예스</t>
  </si>
  <si>
    <t>밴와트</t>
  </si>
  <si>
    <t>울프</t>
  </si>
  <si>
    <t>케이시켈리</t>
    <phoneticPr fontId="4" type="noConversion"/>
  </si>
  <si>
    <t>메릴켈리</t>
    <phoneticPr fontId="4" type="noConversion"/>
  </si>
  <si>
    <t>라라</t>
  </si>
  <si>
    <t>다이아몬드</t>
  </si>
  <si>
    <t>산체스</t>
  </si>
  <si>
    <t>핀토</t>
  </si>
  <si>
    <t>가빌리오</t>
  </si>
  <si>
    <t>SSG</t>
  </si>
  <si>
    <t>르위키</t>
  </si>
  <si>
    <t>폰트</t>
  </si>
  <si>
    <t>SSG</t>
    <phoneticPr fontId="4" type="noConversion"/>
  </si>
  <si>
    <t>찰리</t>
  </si>
  <si>
    <t>NC</t>
  </si>
  <si>
    <t>아담</t>
  </si>
  <si>
    <t>웨버</t>
  </si>
  <si>
    <t>해커</t>
    <phoneticPr fontId="4" type="noConversion"/>
  </si>
  <si>
    <t>스튜어트</t>
  </si>
  <si>
    <t>맨쉽</t>
  </si>
  <si>
    <t>왕웨이중</t>
  </si>
  <si>
    <t>베렛</t>
  </si>
  <si>
    <t>프리드릭</t>
  </si>
  <si>
    <t>루친스키</t>
  </si>
  <si>
    <t>버틀러</t>
  </si>
  <si>
    <t>라이트</t>
  </si>
  <si>
    <t>파슨스</t>
  </si>
  <si>
    <t>KT</t>
  </si>
  <si>
    <t>어윈</t>
  </si>
  <si>
    <t>시스코</t>
  </si>
  <si>
    <t>마리몬</t>
  </si>
  <si>
    <t>로위</t>
  </si>
  <si>
    <t>피노</t>
  </si>
  <si>
    <t>로치</t>
  </si>
  <si>
    <t>쿠에바스</t>
  </si>
  <si>
    <t>데스파이네</t>
  </si>
  <si>
    <t>WAR</t>
    <phoneticPr fontId="4" type="noConversion"/>
  </si>
  <si>
    <t>키버스샘슨</t>
    <phoneticPr fontId="4" type="noConversion"/>
  </si>
  <si>
    <t>아드리안샘슨</t>
    <phoneticPr fontId="4" type="noConversion"/>
  </si>
  <si>
    <t>킹험</t>
    <phoneticPr fontId="4" type="noConversion"/>
  </si>
  <si>
    <t>저스틴토마스</t>
    <phoneticPr fontId="4" type="noConversion"/>
  </si>
  <si>
    <t>몽고메리</t>
    <phoneticPr fontId="4" type="noConversion"/>
  </si>
  <si>
    <t>웨스 벤자민</t>
    <phoneticPr fontId="4" type="noConversion"/>
  </si>
  <si>
    <t>로버트 스탁</t>
    <phoneticPr fontId="4" type="noConversion"/>
  </si>
  <si>
    <t>브랜든 와델</t>
    <phoneticPr fontId="4" type="noConversion"/>
  </si>
  <si>
    <t>알버트 수아레즈</t>
    <phoneticPr fontId="4" type="noConversion"/>
  </si>
  <si>
    <t>애덤 플럿코</t>
    <phoneticPr fontId="4" type="noConversion"/>
  </si>
  <si>
    <t>LG</t>
    <phoneticPr fontId="4" type="noConversion"/>
  </si>
  <si>
    <t>삼성</t>
    <phoneticPr fontId="4" type="noConversion"/>
  </si>
  <si>
    <t>KT</t>
    <phoneticPr fontId="4" type="noConversion"/>
  </si>
  <si>
    <r>
      <rPr>
        <sz val="9"/>
        <color rgb="FF222222"/>
        <rFont val="맑은 고딕"/>
        <family val="2"/>
        <charset val="129"/>
      </rPr>
      <t>두산</t>
    </r>
    <phoneticPr fontId="4" type="noConversion"/>
  </si>
  <si>
    <t>타일러 애플러</t>
    <phoneticPr fontId="4" type="noConversion"/>
  </si>
  <si>
    <r>
      <rPr>
        <sz val="9"/>
        <color rgb="FF222222"/>
        <rFont val="맑은 고딕"/>
        <family val="2"/>
        <charset val="129"/>
      </rPr>
      <t>키움</t>
    </r>
    <phoneticPr fontId="4" type="noConversion"/>
  </si>
  <si>
    <t>이반 노바</t>
    <phoneticPr fontId="4" type="noConversion"/>
  </si>
  <si>
    <t>숀 모리만도</t>
    <phoneticPr fontId="4" type="noConversion"/>
  </si>
  <si>
    <t>맷 더모디</t>
    <phoneticPr fontId="4" type="noConversion"/>
  </si>
  <si>
    <t>NC</t>
    <phoneticPr fontId="4" type="noConversion"/>
  </si>
  <si>
    <t>글렌 스파크맨</t>
    <phoneticPr fontId="4" type="noConversion"/>
  </si>
  <si>
    <r>
      <rPr>
        <sz val="9"/>
        <color rgb="FF222222"/>
        <rFont val="맑은 고딕"/>
        <family val="2"/>
        <charset val="129"/>
      </rPr>
      <t>롯데</t>
    </r>
    <phoneticPr fontId="4" type="noConversion"/>
  </si>
  <si>
    <t>찰리 반즈</t>
    <phoneticPr fontId="4" type="noConversion"/>
  </si>
  <si>
    <t>션 놀린</t>
    <phoneticPr fontId="4" type="noConversion"/>
  </si>
  <si>
    <t>KIA</t>
    <phoneticPr fontId="4" type="noConversion"/>
  </si>
  <si>
    <t>로니 윌리엄스</t>
    <phoneticPr fontId="4" type="noConversion"/>
  </si>
  <si>
    <t>토마스 파노니</t>
    <phoneticPr fontId="4" type="noConversion"/>
  </si>
  <si>
    <t>펠릭스  페냐</t>
    <phoneticPr fontId="4" type="noConversion"/>
  </si>
  <si>
    <r>
      <rPr>
        <sz val="9"/>
        <color rgb="FF222222"/>
        <rFont val="맑은 고딕"/>
        <family val="2"/>
        <charset val="129"/>
      </rPr>
      <t>한화</t>
    </r>
    <phoneticPr fontId="4" type="noConversion"/>
  </si>
  <si>
    <t>예프리 라미레즈</t>
    <phoneticPr fontId="4" type="noConversion"/>
  </si>
  <si>
    <r>
      <rPr>
        <b/>
        <sz val="9"/>
        <color rgb="FF4C4F55"/>
        <rFont val="맑은 고딕"/>
        <family val="2"/>
        <charset val="129"/>
      </rPr>
      <t>재계약</t>
    </r>
    <r>
      <rPr>
        <b/>
        <sz val="9"/>
        <color rgb="FF4C4F55"/>
        <rFont val="Ngb"/>
        <family val="2"/>
      </rPr>
      <t xml:space="preserve"> </t>
    </r>
    <r>
      <rPr>
        <b/>
        <sz val="9"/>
        <color rgb="FF4C4F55"/>
        <rFont val="맑은 고딕"/>
        <family val="2"/>
        <charset val="129"/>
      </rPr>
      <t>여부</t>
    </r>
    <phoneticPr fontId="4" type="noConversion"/>
  </si>
  <si>
    <t>두산</t>
    <phoneticPr fontId="4" type="noConversion"/>
  </si>
  <si>
    <t>롯데</t>
    <phoneticPr fontId="4" type="noConversion"/>
  </si>
  <si>
    <t>한화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</si>
</sst>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b/>
      <sz val="9"/>
      <color rgb="FF4C4F55"/>
      <name val="Ngb"/>
      <family val="2"/>
    </font>
    <font>
      <u/>
      <sz val="11"/>
      <color theme="10"/>
      <name val="맑은 고딕"/>
      <family val="2"/>
      <charset val="129"/>
      <scheme val="minor"/>
    </font>
    <font>
      <sz val="9"/>
      <color rgb="FF222222"/>
      <name val="Inherit"/>
      <family val="2"/>
    </font>
    <font>
      <sz val="8"/>
      <name val="맑은 고딕"/>
      <family val="2"/>
      <charset val="129"/>
      <scheme val="minor"/>
    </font>
    <font>
      <sz val="9"/>
      <color rgb="FF222222"/>
      <name val="맑은 고딕"/>
      <family val="3"/>
      <charset val="129"/>
    </font>
    <font>
      <sz val="9"/>
      <color rgb="FF222222"/>
      <name val="맑은 고딕"/>
      <family val="2"/>
      <charset val="129"/>
    </font>
    <font>
      <b/>
      <sz val="9"/>
      <color rgb="FF4C4F55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CF0F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6B6B6B"/>
      </top>
      <bottom style="medium">
        <color rgb="FF6B6B6B"/>
      </bottom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6B6B6B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2" fontId="3" fillId="0" borderId="2" xfId="0" applyNumberFormat="1" applyFont="1" applyBorder="1" applyAlignment="1">
      <alignment horizontal="center" vertical="center" wrapText="1"/>
    </xf>
    <xf numFmtId="12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Retire/Pitcher.aspx?playerId=67313" TargetMode="External"/><Relationship Id="rId21" Type="http://schemas.openxmlformats.org/officeDocument/2006/relationships/hyperlink" Target="https://www.koreabaseball.com/Record/Retire/Pitcher.aspx?playerId=63230" TargetMode="External"/><Relationship Id="rId42" Type="http://schemas.openxmlformats.org/officeDocument/2006/relationships/hyperlink" Target="https://www.koreabaseball.com/Record/Retire/Pitcher.aspx?playerId=51567" TargetMode="External"/><Relationship Id="rId63" Type="http://schemas.openxmlformats.org/officeDocument/2006/relationships/hyperlink" Target="https://www.koreabaseball.com/Record/Player/PitcherDetail/Basic.aspx?playerId=50404" TargetMode="External"/><Relationship Id="rId84" Type="http://schemas.openxmlformats.org/officeDocument/2006/relationships/hyperlink" Target="https://www.koreabaseball.com/Record/Player/PitcherDetail/Basic.aspx?playerId=51722" TargetMode="External"/><Relationship Id="rId138" Type="http://schemas.openxmlformats.org/officeDocument/2006/relationships/hyperlink" Target="https://www.koreabaseball.com/Record/Retire/Pitcher.aspx?playerId=63939" TargetMode="External"/><Relationship Id="rId159" Type="http://schemas.openxmlformats.org/officeDocument/2006/relationships/hyperlink" Target="https://www.koreabaseball.com/Record/Player/PitcherDetail/Basic.aspx?playerId=50040" TargetMode="External"/><Relationship Id="rId107" Type="http://schemas.openxmlformats.org/officeDocument/2006/relationships/hyperlink" Target="https://www.koreabaseball.com/Record/Retire/Pitcher.aspx?playerId=64157" TargetMode="External"/><Relationship Id="rId11" Type="http://schemas.openxmlformats.org/officeDocument/2006/relationships/hyperlink" Target="javascript:sort('BB_CN');" TargetMode="External"/><Relationship Id="rId32" Type="http://schemas.openxmlformats.org/officeDocument/2006/relationships/hyperlink" Target="https://www.koreabaseball.com/Record/Retire/Pitcher.aspx?playerId=62597" TargetMode="External"/><Relationship Id="rId53" Type="http://schemas.openxmlformats.org/officeDocument/2006/relationships/hyperlink" Target="https://www.koreabaseball.com/Record/Retire/Pitcher.aspx?playerId=66423" TargetMode="External"/><Relationship Id="rId74" Type="http://schemas.openxmlformats.org/officeDocument/2006/relationships/hyperlink" Target="https://www.koreabaseball.com/Record/Retire/Pitcher.aspx?playerId=66750" TargetMode="External"/><Relationship Id="rId128" Type="http://schemas.openxmlformats.org/officeDocument/2006/relationships/hyperlink" Target="https://www.koreabaseball.com/Record/Retire/Pitcher.aspx?playerId=64824" TargetMode="External"/><Relationship Id="rId149" Type="http://schemas.openxmlformats.org/officeDocument/2006/relationships/hyperlink" Target="https://www.koreabaseball.com/Record/Retire/Pitcher.aspx?playerId=50912" TargetMode="External"/><Relationship Id="rId5" Type="http://schemas.openxmlformats.org/officeDocument/2006/relationships/hyperlink" Target="javascript:sort('SV_CN');" TargetMode="External"/><Relationship Id="rId95" Type="http://schemas.openxmlformats.org/officeDocument/2006/relationships/hyperlink" Target="https://www.koreabaseball.com/Record/Retire/Pitcher.aspx?playerId=65630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tps://www.koreabaseball.com/Record/Retire/Pitcher.aspx?playerId=64230" TargetMode="External"/><Relationship Id="rId43" Type="http://schemas.openxmlformats.org/officeDocument/2006/relationships/hyperlink" Target="https://www.koreabaseball.com/Record/Retire/Pitcher.aspx?playerId=61444" TargetMode="External"/><Relationship Id="rId64" Type="http://schemas.openxmlformats.org/officeDocument/2006/relationships/hyperlink" Target="https://www.koreabaseball.com/Record/Retire/Pitcher.aspx?playerId=51439" TargetMode="External"/><Relationship Id="rId118" Type="http://schemas.openxmlformats.org/officeDocument/2006/relationships/hyperlink" Target="https://www.koreabaseball.com/Record/Retire/Pitcher.aspx?playerId=67312" TargetMode="External"/><Relationship Id="rId139" Type="http://schemas.openxmlformats.org/officeDocument/2006/relationships/hyperlink" Target="https://www.koreabaseball.com/Record/Retire/Pitcher.aspx?playerId=63938" TargetMode="External"/><Relationship Id="rId80" Type="http://schemas.openxmlformats.org/officeDocument/2006/relationships/hyperlink" Target="https://www.koreabaseball.com/Record/Retire/Pitcher.aspx?playerId=68748" TargetMode="External"/><Relationship Id="rId85" Type="http://schemas.openxmlformats.org/officeDocument/2006/relationships/hyperlink" Target="https://www.koreabaseball.com/Record/Retire/Pitcher.aspx?playerId=61629" TargetMode="External"/><Relationship Id="rId150" Type="http://schemas.openxmlformats.org/officeDocument/2006/relationships/hyperlink" Target="https://www.koreabaseball.com/Record/Player/PitcherDetail/Basic.aspx?playerId=51967" TargetMode="External"/><Relationship Id="rId155" Type="http://schemas.openxmlformats.org/officeDocument/2006/relationships/hyperlink" Target="https://www.koreabaseball.com/Record/Retire/Pitcher.aspx?playerId=66032" TargetMode="External"/><Relationship Id="rId12" Type="http://schemas.openxmlformats.org/officeDocument/2006/relationships/hyperlink" Target="javascript:sort('HP_CN');" TargetMode="External"/><Relationship Id="rId17" Type="http://schemas.openxmlformats.org/officeDocument/2006/relationships/hyperlink" Target="https://www.koreabaseball.com/Record/Retire/Pitcher.aspx?playerId=61240" TargetMode="External"/><Relationship Id="rId33" Type="http://schemas.openxmlformats.org/officeDocument/2006/relationships/hyperlink" Target="https://www.koreabaseball.com/Record/Retire/Pitcher.aspx?playerId=77199" TargetMode="External"/><Relationship Id="rId38" Type="http://schemas.openxmlformats.org/officeDocument/2006/relationships/hyperlink" Target="https://www.koreabaseball.com/Record/Retire/Pitcher.aspx?playerId=69550" TargetMode="External"/><Relationship Id="rId59" Type="http://schemas.openxmlformats.org/officeDocument/2006/relationships/hyperlink" Target="https://www.koreabaseball.com/Record/Retire/Pitcher.aspx?playerId=68400" TargetMode="External"/><Relationship Id="rId103" Type="http://schemas.openxmlformats.org/officeDocument/2006/relationships/hyperlink" Target="https://www.koreabaseball.com/Record/Retire/Pitcher.aspx?playerId=51619" TargetMode="External"/><Relationship Id="rId108" Type="http://schemas.openxmlformats.org/officeDocument/2006/relationships/hyperlink" Target="https://www.koreabaseball.com/Record/Retire/Pitcher.aspx?playerId=65137" TargetMode="External"/><Relationship Id="rId124" Type="http://schemas.openxmlformats.org/officeDocument/2006/relationships/hyperlink" Target="https://www.koreabaseball.com/Record/Retire/Pitcher.aspx?playerId=62833" TargetMode="External"/><Relationship Id="rId129" Type="http://schemas.openxmlformats.org/officeDocument/2006/relationships/hyperlink" Target="https://www.koreabaseball.com/Record/Retire/Pitcher.aspx?playerId=65856" TargetMode="External"/><Relationship Id="rId54" Type="http://schemas.openxmlformats.org/officeDocument/2006/relationships/hyperlink" Target="https://www.koreabaseball.com/Record/Retire/Pitcher.aspx?playerId=66440" TargetMode="External"/><Relationship Id="rId70" Type="http://schemas.openxmlformats.org/officeDocument/2006/relationships/hyperlink" Target="https://www.koreabaseball.com/Record/Retire/Pitcher.aspx?playerId=64737" TargetMode="External"/><Relationship Id="rId75" Type="http://schemas.openxmlformats.org/officeDocument/2006/relationships/hyperlink" Target="https://www.koreabaseball.com/Record/Retire/Pitcher.aspx?playerId=66748" TargetMode="External"/><Relationship Id="rId91" Type="http://schemas.openxmlformats.org/officeDocument/2006/relationships/hyperlink" Target="https://www.koreabaseball.com/Record/Retire/Pitcher.aspx?playerId=64659" TargetMode="External"/><Relationship Id="rId96" Type="http://schemas.openxmlformats.org/officeDocument/2006/relationships/hyperlink" Target="https://www.koreabaseball.com/Record/Retire/Pitcher.aspx?playerId=66643" TargetMode="External"/><Relationship Id="rId140" Type="http://schemas.openxmlformats.org/officeDocument/2006/relationships/hyperlink" Target="https://www.koreabaseball.com/Record/Retire/Pitcher.aspx?playerId=63940" TargetMode="External"/><Relationship Id="rId145" Type="http://schemas.openxmlformats.org/officeDocument/2006/relationships/hyperlink" Target="https://www.koreabaseball.com/Record/Retire/Pitcher.aspx?playerId=68953" TargetMode="External"/><Relationship Id="rId1" Type="http://schemas.openxmlformats.org/officeDocument/2006/relationships/hyperlink" Target="javascript:sort('ERA_RT');" TargetMode="External"/><Relationship Id="rId6" Type="http://schemas.openxmlformats.org/officeDocument/2006/relationships/hyperlink" Target="javascript:sort('HOLD_CN');" TargetMode="External"/><Relationship Id="rId23" Type="http://schemas.openxmlformats.org/officeDocument/2006/relationships/hyperlink" Target="https://www.koreabaseball.com/Record/Retire/Pitcher.aspx?playerId=64219" TargetMode="External"/><Relationship Id="rId28" Type="http://schemas.openxmlformats.org/officeDocument/2006/relationships/hyperlink" Target="https://www.koreabaseball.com/Record/Player/PitcherDetail/Basic.aspx?playerId=51257" TargetMode="External"/><Relationship Id="rId49" Type="http://schemas.openxmlformats.org/officeDocument/2006/relationships/hyperlink" Target="https://www.koreabaseball.com/Record/Retire/Pitcher.aspx?playerId=64430" TargetMode="External"/><Relationship Id="rId114" Type="http://schemas.openxmlformats.org/officeDocument/2006/relationships/hyperlink" Target="https://www.koreabaseball.com/Record/Retire/Pitcher.aspx?playerId=62322" TargetMode="External"/><Relationship Id="rId119" Type="http://schemas.openxmlformats.org/officeDocument/2006/relationships/hyperlink" Target="https://www.koreabaseball.com/Record/Player/PitcherDetail/Basic.aspx?playerId=69343" TargetMode="External"/><Relationship Id="rId44" Type="http://schemas.openxmlformats.org/officeDocument/2006/relationships/hyperlink" Target="https://www.koreabaseball.com/Record/Retire/Pitcher.aspx?playerId=61434" TargetMode="External"/><Relationship Id="rId60" Type="http://schemas.openxmlformats.org/officeDocument/2006/relationships/hyperlink" Target="https://www.koreabaseball.com/Record/Retire/Pitcher.aspx?playerId=69439" TargetMode="External"/><Relationship Id="rId65" Type="http://schemas.openxmlformats.org/officeDocument/2006/relationships/hyperlink" Target="https://www.koreabaseball.com/Record/Retire/Pitcher.aspx?playerId=61727" TargetMode="External"/><Relationship Id="rId81" Type="http://schemas.openxmlformats.org/officeDocument/2006/relationships/hyperlink" Target="https://www.koreabaseball.com/Record/Retire/Pitcher.aspx?playerId=68742" TargetMode="External"/><Relationship Id="rId86" Type="http://schemas.openxmlformats.org/officeDocument/2006/relationships/hyperlink" Target="https://www.koreabaseball.com/Record/Retire/Pitcher.aspx?playerId=62698" TargetMode="External"/><Relationship Id="rId130" Type="http://schemas.openxmlformats.org/officeDocument/2006/relationships/hyperlink" Target="https://www.koreabaseball.com/Record/Retire/Pitcher.aspx?playerId=66825" TargetMode="External"/><Relationship Id="rId135" Type="http://schemas.openxmlformats.org/officeDocument/2006/relationships/hyperlink" Target="https://www.koreabaseball.com/Record/Retire/Pitcher.aspx?playerId=51833" TargetMode="External"/><Relationship Id="rId151" Type="http://schemas.openxmlformats.org/officeDocument/2006/relationships/hyperlink" Target="https://www.koreabaseball.com/Record/Retire/Pitcher.aspx?playerId=65036" TargetMode="External"/><Relationship Id="rId156" Type="http://schemas.openxmlformats.org/officeDocument/2006/relationships/hyperlink" Target="https://www.koreabaseball.com/Record/Retire/Pitcher.aspx?playerId=67033" TargetMode="External"/><Relationship Id="rId13" Type="http://schemas.openxmlformats.org/officeDocument/2006/relationships/hyperlink" Target="javascript:sort('KK_CN');" TargetMode="External"/><Relationship Id="rId18" Type="http://schemas.openxmlformats.org/officeDocument/2006/relationships/hyperlink" Target="https://www.koreabaseball.com/Record/Retire/Pitcher.aspx?playerId=61231" TargetMode="External"/><Relationship Id="rId39" Type="http://schemas.openxmlformats.org/officeDocument/2006/relationships/hyperlink" Target="https://www.koreabaseball.com/Record/Retire/Pitcher.aspx?playerId=69861" TargetMode="External"/><Relationship Id="rId109" Type="http://schemas.openxmlformats.org/officeDocument/2006/relationships/hyperlink" Target="https://www.koreabaseball.com/Record/Retire/Pitcher.aspx?playerId=66138" TargetMode="External"/><Relationship Id="rId34" Type="http://schemas.openxmlformats.org/officeDocument/2006/relationships/hyperlink" Target="https://www.koreabaseball.com/Record/Retire/Pitcher.aspx?playerId=65543" TargetMode="External"/><Relationship Id="rId50" Type="http://schemas.openxmlformats.org/officeDocument/2006/relationships/hyperlink" Target="https://www.koreabaseball.com/Record/Retire/Pitcher.aspx?playerId=65444" TargetMode="External"/><Relationship Id="rId55" Type="http://schemas.openxmlformats.org/officeDocument/2006/relationships/hyperlink" Target="https://www.koreabaseball.com/Record/Retire/Pitcher.aspx?playerId=66446" TargetMode="External"/><Relationship Id="rId76" Type="http://schemas.openxmlformats.org/officeDocument/2006/relationships/hyperlink" Target="https://www.koreabaseball.com/Record/Retire/Pitcher.aspx?playerId=66742" TargetMode="External"/><Relationship Id="rId97" Type="http://schemas.openxmlformats.org/officeDocument/2006/relationships/hyperlink" Target="https://www.koreabaseball.com/Record/Retire/Pitcher.aspx?playerId=66628" TargetMode="External"/><Relationship Id="rId104" Type="http://schemas.openxmlformats.org/officeDocument/2006/relationships/hyperlink" Target="https://www.koreabaseball.com/Record/Retire/Pitcher.aspx?playerId=61154" TargetMode="External"/><Relationship Id="rId120" Type="http://schemas.openxmlformats.org/officeDocument/2006/relationships/hyperlink" Target="https://www.koreabaseball.com/Record/Retire/Pitcher.aspx?playerId=51334" TargetMode="External"/><Relationship Id="rId125" Type="http://schemas.openxmlformats.org/officeDocument/2006/relationships/hyperlink" Target="https://www.koreabaseball.com/Record/Retire/Pitcher.aspx?playerId=63810" TargetMode="External"/><Relationship Id="rId141" Type="http://schemas.openxmlformats.org/officeDocument/2006/relationships/hyperlink" Target="https://www.koreabaseball.com/Record/Retire/Pitcher.aspx?playerId=64956" TargetMode="External"/><Relationship Id="rId146" Type="http://schemas.openxmlformats.org/officeDocument/2006/relationships/hyperlink" Target="https://www.koreabaseball.com/Record/Retire/Pitcher.aspx?playerId=69953" TargetMode="External"/><Relationship Id="rId7" Type="http://schemas.openxmlformats.org/officeDocument/2006/relationships/hyperlink" Target="javascript:sort('WRA_RT');" TargetMode="External"/><Relationship Id="rId71" Type="http://schemas.openxmlformats.org/officeDocument/2006/relationships/hyperlink" Target="https://www.koreabaseball.com/Record/Retire/Pitcher.aspx?playerId=64762" TargetMode="External"/><Relationship Id="rId92" Type="http://schemas.openxmlformats.org/officeDocument/2006/relationships/hyperlink" Target="https://www.koreabaseball.com/Record/Retire/Pitcher.aspx?playerId=64658" TargetMode="External"/><Relationship Id="rId2" Type="http://schemas.openxmlformats.org/officeDocument/2006/relationships/hyperlink" Target="javascript:sort('GAME_CN');" TargetMode="External"/><Relationship Id="rId29" Type="http://schemas.openxmlformats.org/officeDocument/2006/relationships/hyperlink" Target="https://www.koreabaseball.com/Record/Retire/Pitcher.aspx?playerId=51234" TargetMode="External"/><Relationship Id="rId24" Type="http://schemas.openxmlformats.org/officeDocument/2006/relationships/hyperlink" Target="https://www.koreabaseball.com/Record/Retire/Pitcher.aspx?playerId=65219" TargetMode="External"/><Relationship Id="rId40" Type="http://schemas.openxmlformats.org/officeDocument/2006/relationships/hyperlink" Target="https://www.koreabaseball.com/Record/Retire/Pitcher.aspx?playerId=50558" TargetMode="External"/><Relationship Id="rId45" Type="http://schemas.openxmlformats.org/officeDocument/2006/relationships/hyperlink" Target="https://www.koreabaseball.com/Record/Retire/Pitcher.aspx?playerId=62451" TargetMode="External"/><Relationship Id="rId66" Type="http://schemas.openxmlformats.org/officeDocument/2006/relationships/hyperlink" Target="https://www.koreabaseball.com/Record/Retire/Pitcher.aspx?playerId=61726" TargetMode="External"/><Relationship Id="rId87" Type="http://schemas.openxmlformats.org/officeDocument/2006/relationships/hyperlink" Target="https://www.koreabaseball.com/Record/Retire/Pitcher.aspx?playerId=62644" TargetMode="External"/><Relationship Id="rId110" Type="http://schemas.openxmlformats.org/officeDocument/2006/relationships/hyperlink" Target="https://www.koreabaseball.com/Record/Retire/Pitcher.aspx?playerId=66154" TargetMode="External"/><Relationship Id="rId115" Type="http://schemas.openxmlformats.org/officeDocument/2006/relationships/hyperlink" Target="https://www.koreabaseball.com/Record/Retire/Pitcher.aspx?playerId=65331" TargetMode="External"/><Relationship Id="rId131" Type="http://schemas.openxmlformats.org/officeDocument/2006/relationships/hyperlink" Target="https://www.koreabaseball.com/Record/Retire/Pitcher.aspx?playerId=67815" TargetMode="External"/><Relationship Id="rId136" Type="http://schemas.openxmlformats.org/officeDocument/2006/relationships/hyperlink" Target="https://www.koreabaseball.com/Record/Retire/Pitcher.aspx?playerId=51834" TargetMode="External"/><Relationship Id="rId157" Type="http://schemas.openxmlformats.org/officeDocument/2006/relationships/hyperlink" Target="https://www.koreabaseball.com/Record/Player/PitcherDetail/Basic.aspx?playerId=69032" TargetMode="External"/><Relationship Id="rId61" Type="http://schemas.openxmlformats.org/officeDocument/2006/relationships/hyperlink" Target="https://www.koreabaseball.com/Record/Retire/Pitcher.aspx?playerId=69413" TargetMode="External"/><Relationship Id="rId82" Type="http://schemas.openxmlformats.org/officeDocument/2006/relationships/hyperlink" Target="https://www.koreabaseball.com/Record/Retire/Pitcher.aspx?playerId=69748" TargetMode="External"/><Relationship Id="rId152" Type="http://schemas.openxmlformats.org/officeDocument/2006/relationships/hyperlink" Target="https://www.koreabaseball.com/Record/Retire/Pitcher.aspx?playerId=64049" TargetMode="External"/><Relationship Id="rId19" Type="http://schemas.openxmlformats.org/officeDocument/2006/relationships/hyperlink" Target="https://www.koreabaseball.com/Record/Retire/Pitcher.aspx?playerId=62230" TargetMode="External"/><Relationship Id="rId14" Type="http://schemas.openxmlformats.org/officeDocument/2006/relationships/hyperlink" Target="javascript:sort('R_CN');" TargetMode="External"/><Relationship Id="rId30" Type="http://schemas.openxmlformats.org/officeDocument/2006/relationships/hyperlink" Target="https://www.koreabaseball.com/Record/Retire/Pitcher.aspx?playerId=61897" TargetMode="External"/><Relationship Id="rId35" Type="http://schemas.openxmlformats.org/officeDocument/2006/relationships/hyperlink" Target="https://www.koreabaseball.com/Record/Retire/Pitcher.aspx?playerId=65546" TargetMode="External"/><Relationship Id="rId56" Type="http://schemas.openxmlformats.org/officeDocument/2006/relationships/hyperlink" Target="https://www.koreabaseball.com/Record/Retire/Pitcher.aspx?playerId=67435" TargetMode="External"/><Relationship Id="rId77" Type="http://schemas.openxmlformats.org/officeDocument/2006/relationships/hyperlink" Target="https://www.koreabaseball.com/Record/Retire/Pitcher.aspx?playerId=67748" TargetMode="External"/><Relationship Id="rId100" Type="http://schemas.openxmlformats.org/officeDocument/2006/relationships/hyperlink" Target="https://www.koreabaseball.com/Record/Retire/Pitcher.aspx?playerId=69640" TargetMode="External"/><Relationship Id="rId105" Type="http://schemas.openxmlformats.org/officeDocument/2006/relationships/hyperlink" Target="https://www.koreabaseball.com/Record/Retire/Pitcher.aspx?playerId=61158" TargetMode="External"/><Relationship Id="rId126" Type="http://schemas.openxmlformats.org/officeDocument/2006/relationships/hyperlink" Target="https://www.koreabaseball.com/Record/Retire/Pitcher.aspx?playerId=63857" TargetMode="External"/><Relationship Id="rId147" Type="http://schemas.openxmlformats.org/officeDocument/2006/relationships/hyperlink" Target="https://www.koreabaseball.com/Record/Player/PitcherDetail/Basic.aspx?playerId=69940" TargetMode="External"/><Relationship Id="rId8" Type="http://schemas.openxmlformats.org/officeDocument/2006/relationships/hyperlink" Target="javascript:sort('INN2_CN');" TargetMode="External"/><Relationship Id="rId51" Type="http://schemas.openxmlformats.org/officeDocument/2006/relationships/hyperlink" Target="https://www.koreabaseball.com/Record/Retire/Pitcher.aspx?playerId=65425" TargetMode="External"/><Relationship Id="rId72" Type="http://schemas.openxmlformats.org/officeDocument/2006/relationships/hyperlink" Target="https://www.koreabaseball.com/Record/Retire/Pitcher.aspx?playerId=64761" TargetMode="External"/><Relationship Id="rId93" Type="http://schemas.openxmlformats.org/officeDocument/2006/relationships/hyperlink" Target="https://www.koreabaseball.com/Record/Retire/Pitcher.aspx?playerId=65659" TargetMode="External"/><Relationship Id="rId98" Type="http://schemas.openxmlformats.org/officeDocument/2006/relationships/hyperlink" Target="https://www.koreabaseball.com/Record/Retire/Pitcher.aspx?playerId=67645" TargetMode="External"/><Relationship Id="rId121" Type="http://schemas.openxmlformats.org/officeDocument/2006/relationships/hyperlink" Target="https://www.koreabaseball.com/Record/Retire/Pitcher.aspx?playerId=61855" TargetMode="External"/><Relationship Id="rId142" Type="http://schemas.openxmlformats.org/officeDocument/2006/relationships/hyperlink" Target="https://www.koreabaseball.com/Record/Retire/Pitcher.aspx?playerId=65931" TargetMode="External"/><Relationship Id="rId3" Type="http://schemas.openxmlformats.org/officeDocument/2006/relationships/hyperlink" Target="javascript:sort('W_CN');" TargetMode="External"/><Relationship Id="rId25" Type="http://schemas.openxmlformats.org/officeDocument/2006/relationships/hyperlink" Target="https://www.koreabaseball.com/Record/Retire/Pitcher.aspx?playerId=66226" TargetMode="External"/><Relationship Id="rId46" Type="http://schemas.openxmlformats.org/officeDocument/2006/relationships/hyperlink" Target="https://www.koreabaseball.com/Record/Retire/Pitcher.aspx?playerId=63432" TargetMode="External"/><Relationship Id="rId67" Type="http://schemas.openxmlformats.org/officeDocument/2006/relationships/hyperlink" Target="https://www.koreabaseball.com/Record/Retire/Pitcher.aspx?playerId=62731" TargetMode="External"/><Relationship Id="rId116" Type="http://schemas.openxmlformats.org/officeDocument/2006/relationships/hyperlink" Target="https://www.koreabaseball.com/Record/Retire/Pitcher.aspx?playerId=66324" TargetMode="External"/><Relationship Id="rId137" Type="http://schemas.openxmlformats.org/officeDocument/2006/relationships/hyperlink" Target="https://www.koreabaseball.com/Record/Player/PitcherDetail/Basic.aspx?playerId=51863" TargetMode="External"/><Relationship Id="rId158" Type="http://schemas.openxmlformats.org/officeDocument/2006/relationships/hyperlink" Target="https://www.koreabaseball.com/Record/Retire/Pitcher.aspx?playerId=69045" TargetMode="External"/><Relationship Id="rId20" Type="http://schemas.openxmlformats.org/officeDocument/2006/relationships/hyperlink" Target="https://www.koreabaseball.com/Record/Retire/Pitcher.aspx?playerId=63229" TargetMode="External"/><Relationship Id="rId41" Type="http://schemas.openxmlformats.org/officeDocument/2006/relationships/hyperlink" Target="https://www.koreabaseball.com/Record/Retire/Pitcher.aspx?playerId=50524" TargetMode="External"/><Relationship Id="rId62" Type="http://schemas.openxmlformats.org/officeDocument/2006/relationships/hyperlink" Target="https://www.koreabaseball.com/Record/Retire/Pitcher.aspx?playerId=69435" TargetMode="External"/><Relationship Id="rId83" Type="http://schemas.openxmlformats.org/officeDocument/2006/relationships/hyperlink" Target="https://www.koreabaseball.com/Record/Retire/Pitcher.aspx?playerId=69744" TargetMode="External"/><Relationship Id="rId88" Type="http://schemas.openxmlformats.org/officeDocument/2006/relationships/hyperlink" Target="https://www.koreabaseball.com/Record/Retire/Pitcher.aspx?playerId=62699" TargetMode="External"/><Relationship Id="rId111" Type="http://schemas.openxmlformats.org/officeDocument/2006/relationships/hyperlink" Target="https://www.koreabaseball.com/Record/Retire/Pitcher.aspx?playerId=68135" TargetMode="External"/><Relationship Id="rId132" Type="http://schemas.openxmlformats.org/officeDocument/2006/relationships/hyperlink" Target="https://www.koreabaseball.com/Record/Retire/Pitcher.aspx?playerId=68815" TargetMode="External"/><Relationship Id="rId153" Type="http://schemas.openxmlformats.org/officeDocument/2006/relationships/hyperlink" Target="https://www.koreabaseball.com/Record/Retire/Pitcher.aspx?playerId=66049" TargetMode="External"/><Relationship Id="rId15" Type="http://schemas.openxmlformats.org/officeDocument/2006/relationships/hyperlink" Target="javascript:sort('ER_CN');" TargetMode="External"/><Relationship Id="rId36" Type="http://schemas.openxmlformats.org/officeDocument/2006/relationships/hyperlink" Target="https://www.koreabaseball.com/Record/Retire/Pitcher.aspx?playerId=67559" TargetMode="External"/><Relationship Id="rId57" Type="http://schemas.openxmlformats.org/officeDocument/2006/relationships/hyperlink" Target="https://www.koreabaseball.com/Record/Retire/Pitcher.aspx?playerId=67423" TargetMode="External"/><Relationship Id="rId106" Type="http://schemas.openxmlformats.org/officeDocument/2006/relationships/hyperlink" Target="https://www.koreabaseball.com/Record/Retire/Pitcher.aspx?playerId=64136" TargetMode="External"/><Relationship Id="rId127" Type="http://schemas.openxmlformats.org/officeDocument/2006/relationships/hyperlink" Target="https://www.koreabaseball.com/Record/Retire/Pitcher.aspx?playerId=67845" TargetMode="External"/><Relationship Id="rId10" Type="http://schemas.openxmlformats.org/officeDocument/2006/relationships/hyperlink" Target="javascript:sort('HR_CN');" TargetMode="External"/><Relationship Id="rId31" Type="http://schemas.openxmlformats.org/officeDocument/2006/relationships/hyperlink" Target="https://www.koreabaseball.com/Record/Retire/Pitcher.aspx?playerId=61541" TargetMode="External"/><Relationship Id="rId52" Type="http://schemas.openxmlformats.org/officeDocument/2006/relationships/hyperlink" Target="https://www.koreabaseball.com/Record/Retire/Pitcher.aspx?playerId=66402" TargetMode="External"/><Relationship Id="rId73" Type="http://schemas.openxmlformats.org/officeDocument/2006/relationships/hyperlink" Target="https://www.koreabaseball.com/Record/Retire/Pitcher.aspx?playerId=65742" TargetMode="External"/><Relationship Id="rId78" Type="http://schemas.openxmlformats.org/officeDocument/2006/relationships/hyperlink" Target="https://www.koreabaseball.com/Record/Retire/Pitcher.aspx?playerId=67742" TargetMode="External"/><Relationship Id="rId94" Type="http://schemas.openxmlformats.org/officeDocument/2006/relationships/hyperlink" Target="https://www.koreabaseball.com/Record/Retire/Pitcher.aspx?playerId=65658" TargetMode="External"/><Relationship Id="rId99" Type="http://schemas.openxmlformats.org/officeDocument/2006/relationships/hyperlink" Target="https://www.koreabaseball.com/Record/Retire/Pitcher.aspx?playerId=69656" TargetMode="External"/><Relationship Id="rId101" Type="http://schemas.openxmlformats.org/officeDocument/2006/relationships/hyperlink" Target="https://www.koreabaseball.com/Record/Retire/Pitcher.aspx?playerId=50636" TargetMode="External"/><Relationship Id="rId122" Type="http://schemas.openxmlformats.org/officeDocument/2006/relationships/hyperlink" Target="https://www.koreabaseball.com/Record/Retire/Pitcher.aspx?playerId=61854" TargetMode="External"/><Relationship Id="rId143" Type="http://schemas.openxmlformats.org/officeDocument/2006/relationships/hyperlink" Target="https://www.koreabaseball.com/Record/Retire/Pitcher.aspx?playerId=67948" TargetMode="External"/><Relationship Id="rId148" Type="http://schemas.openxmlformats.org/officeDocument/2006/relationships/hyperlink" Target="https://www.koreabaseball.com/Record/Retire/Pitcher.aspx?playerId=69934" TargetMode="External"/><Relationship Id="rId4" Type="http://schemas.openxmlformats.org/officeDocument/2006/relationships/hyperlink" Target="javascript:sort('L_CN');" TargetMode="External"/><Relationship Id="rId9" Type="http://schemas.openxmlformats.org/officeDocument/2006/relationships/hyperlink" Target="javascript:sort('HIT_CN');" TargetMode="External"/><Relationship Id="rId26" Type="http://schemas.openxmlformats.org/officeDocument/2006/relationships/hyperlink" Target="https://www.koreabaseball.com/Record/Retire/Pitcher.aspx?playerId=68240" TargetMode="External"/><Relationship Id="rId47" Type="http://schemas.openxmlformats.org/officeDocument/2006/relationships/hyperlink" Target="https://www.koreabaseball.com/Record/Retire/Pitcher.aspx?playerId=63462" TargetMode="External"/><Relationship Id="rId68" Type="http://schemas.openxmlformats.org/officeDocument/2006/relationships/hyperlink" Target="https://www.koreabaseball.com/Record/Retire/Pitcher.aspx?playerId=62730" TargetMode="External"/><Relationship Id="rId89" Type="http://schemas.openxmlformats.org/officeDocument/2006/relationships/hyperlink" Target="https://www.koreabaseball.com/Record/Retire/Pitcher.aspx?playerId=62688" TargetMode="External"/><Relationship Id="rId112" Type="http://schemas.openxmlformats.org/officeDocument/2006/relationships/hyperlink" Target="https://www.koreabaseball.com/Record/Player/PitcherDetail/Basic.aspx?playerId=69103" TargetMode="External"/><Relationship Id="rId133" Type="http://schemas.openxmlformats.org/officeDocument/2006/relationships/hyperlink" Target="https://www.koreabaseball.com/Record/Retire/Pitcher.aspx?playerId=50835" TargetMode="External"/><Relationship Id="rId154" Type="http://schemas.openxmlformats.org/officeDocument/2006/relationships/hyperlink" Target="https://www.koreabaseball.com/Record/Retire/Pitcher.aspx?playerId=66050" TargetMode="External"/><Relationship Id="rId16" Type="http://schemas.openxmlformats.org/officeDocument/2006/relationships/hyperlink" Target="javascript:sort('WHIP_RT');" TargetMode="External"/><Relationship Id="rId37" Type="http://schemas.openxmlformats.org/officeDocument/2006/relationships/hyperlink" Target="https://www.koreabaseball.com/Record/Retire/Pitcher.aspx?playerId=68526" TargetMode="External"/><Relationship Id="rId58" Type="http://schemas.openxmlformats.org/officeDocument/2006/relationships/hyperlink" Target="https://www.koreabaseball.com/Record/Retire/Pitcher.aspx?playerId=68435" TargetMode="External"/><Relationship Id="rId79" Type="http://schemas.openxmlformats.org/officeDocument/2006/relationships/hyperlink" Target="https://www.koreabaseball.com/Record/Retire/Pitcher.aspx?playerId=68794" TargetMode="External"/><Relationship Id="rId102" Type="http://schemas.openxmlformats.org/officeDocument/2006/relationships/hyperlink" Target="https://www.koreabaseball.com/Record/Retire/Pitcher.aspx?playerId=50640" TargetMode="External"/><Relationship Id="rId123" Type="http://schemas.openxmlformats.org/officeDocument/2006/relationships/hyperlink" Target="https://www.koreabaseball.com/Record/Retire/Pitcher.aspx?playerId=62859" TargetMode="External"/><Relationship Id="rId144" Type="http://schemas.openxmlformats.org/officeDocument/2006/relationships/hyperlink" Target="https://www.koreabaseball.com/Record/Retire/Pitcher.aspx?playerId=68948" TargetMode="External"/><Relationship Id="rId90" Type="http://schemas.openxmlformats.org/officeDocument/2006/relationships/hyperlink" Target="https://www.koreabaseball.com/Record/Retire/Pitcher.aspx?playerId=64641" TargetMode="External"/><Relationship Id="rId27" Type="http://schemas.openxmlformats.org/officeDocument/2006/relationships/hyperlink" Target="https://www.koreabaseball.com/Record/Retire/Pitcher.aspx?playerId=50234" TargetMode="External"/><Relationship Id="rId48" Type="http://schemas.openxmlformats.org/officeDocument/2006/relationships/hyperlink" Target="https://www.koreabaseball.com/Record/Retire/Pitcher.aspx?playerId=63465" TargetMode="External"/><Relationship Id="rId69" Type="http://schemas.openxmlformats.org/officeDocument/2006/relationships/hyperlink" Target="https://www.koreabaseball.com/Record/Retire/Pitcher.aspx?playerId=63737" TargetMode="External"/><Relationship Id="rId113" Type="http://schemas.openxmlformats.org/officeDocument/2006/relationships/hyperlink" Target="https://www.koreabaseball.com/Record/Retire/Pitcher.aspx?playerId=51136" TargetMode="External"/><Relationship Id="rId134" Type="http://schemas.openxmlformats.org/officeDocument/2006/relationships/hyperlink" Target="https://www.koreabaseball.com/Record/Player/PitcherDetail/Basic.aspx?playerId=5081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Retire/Pitcher.aspx?playerId=50835" TargetMode="External"/><Relationship Id="rId21" Type="http://schemas.openxmlformats.org/officeDocument/2006/relationships/hyperlink" Target="https://www.koreabaseball.com/Record/Retire/Pitcher.aspx?playerId=68526" TargetMode="External"/><Relationship Id="rId42" Type="http://schemas.openxmlformats.org/officeDocument/2006/relationships/hyperlink" Target="https://www.koreabaseball.com/Record/Retire/Pitcher.aspx?playerId=68435" TargetMode="External"/><Relationship Id="rId63" Type="http://schemas.openxmlformats.org/officeDocument/2006/relationships/hyperlink" Target="https://www.koreabaseball.com/Record/Retire/Pitcher.aspx?playerId=68794" TargetMode="External"/><Relationship Id="rId84" Type="http://schemas.openxmlformats.org/officeDocument/2006/relationships/hyperlink" Target="https://www.koreabaseball.com/Record/Retire/Pitcher.aspx?playerId=69640" TargetMode="External"/><Relationship Id="rId138" Type="http://schemas.openxmlformats.org/officeDocument/2006/relationships/hyperlink" Target="https://www.koreabaseball.com/Record/Retire/Pitcher.aspx?playerId=66050" TargetMode="External"/><Relationship Id="rId159" Type="http://schemas.openxmlformats.org/officeDocument/2006/relationships/hyperlink" Target="https://www.koreabaseball.com/Record/Retire/Pitcher.aspx?playerId=65444" TargetMode="External"/><Relationship Id="rId170" Type="http://schemas.openxmlformats.org/officeDocument/2006/relationships/hyperlink" Target="https://www.koreabaseball.com/Record/Retire/Pitcher.aspx?playerId=69413" TargetMode="External"/><Relationship Id="rId191" Type="http://schemas.openxmlformats.org/officeDocument/2006/relationships/hyperlink" Target="https://www.koreabaseball.com/Record/Retire/Pitcher.aspx?playerId=67645" TargetMode="External"/><Relationship Id="rId205" Type="http://schemas.openxmlformats.org/officeDocument/2006/relationships/hyperlink" Target="https://www.koreabaseball.com/Record/Retire/Pitcher.aspx?playerId=67313" TargetMode="External"/><Relationship Id="rId226" Type="http://schemas.openxmlformats.org/officeDocument/2006/relationships/hyperlink" Target="https://www.koreabaseball.com/Record/Player/PitcherDetail/Basic.aspx?playerId=51967" TargetMode="External"/><Relationship Id="rId107" Type="http://schemas.openxmlformats.org/officeDocument/2006/relationships/hyperlink" Target="https://www.koreabaseball.com/Record/Retire/Pitcher.aspx?playerId=62859" TargetMode="External"/><Relationship Id="rId11" Type="http://schemas.openxmlformats.org/officeDocument/2006/relationships/hyperlink" Target="https://www.koreabaseball.com/Record/Retire/Pitcher.aspx?playerId=50234" TargetMode="External"/><Relationship Id="rId32" Type="http://schemas.openxmlformats.org/officeDocument/2006/relationships/hyperlink" Target="https://www.koreabaseball.com/Record/Retire/Pitcher.aspx?playerId=63465" TargetMode="External"/><Relationship Id="rId53" Type="http://schemas.openxmlformats.org/officeDocument/2006/relationships/hyperlink" Target="https://www.koreabaseball.com/Record/Retire/Pitcher.aspx?playerId=63737" TargetMode="External"/><Relationship Id="rId74" Type="http://schemas.openxmlformats.org/officeDocument/2006/relationships/hyperlink" Target="https://www.koreabaseball.com/Record/Retire/Pitcher.aspx?playerId=64641" TargetMode="External"/><Relationship Id="rId128" Type="http://schemas.openxmlformats.org/officeDocument/2006/relationships/hyperlink" Target="https://www.koreabaseball.com/Record/Retire/Pitcher.aspx?playerId=68948" TargetMode="External"/><Relationship Id="rId149" Type="http://schemas.openxmlformats.org/officeDocument/2006/relationships/hyperlink" Target="https://www.koreabaseball.com/Record/Retire/Pitcher.aspx?playerId=51234" TargetMode="External"/><Relationship Id="rId5" Type="http://schemas.openxmlformats.org/officeDocument/2006/relationships/hyperlink" Target="https://www.koreabaseball.com/Record/Retire/Pitcher.aspx?playerId=63230" TargetMode="External"/><Relationship Id="rId95" Type="http://schemas.openxmlformats.org/officeDocument/2006/relationships/hyperlink" Target="https://www.koreabaseball.com/Record/Retire/Pitcher.aspx?playerId=68135" TargetMode="External"/><Relationship Id="rId160" Type="http://schemas.openxmlformats.org/officeDocument/2006/relationships/hyperlink" Target="https://www.koreabaseball.com/Record/Retire/Pitcher.aspx?playerId=65425" TargetMode="External"/><Relationship Id="rId181" Type="http://schemas.openxmlformats.org/officeDocument/2006/relationships/hyperlink" Target="https://www.koreabaseball.com/Record/Retire/Pitcher.aspx?playerId=68748" TargetMode="External"/><Relationship Id="rId216" Type="http://schemas.openxmlformats.org/officeDocument/2006/relationships/hyperlink" Target="https://www.koreabaseball.com/Record/Retire/Pitcher.aspx?playerId=51834" TargetMode="External"/><Relationship Id="rId22" Type="http://schemas.openxmlformats.org/officeDocument/2006/relationships/hyperlink" Target="https://www.koreabaseball.com/Record/Retire/Pitcher.aspx?playerId=69550" TargetMode="External"/><Relationship Id="rId43" Type="http://schemas.openxmlformats.org/officeDocument/2006/relationships/hyperlink" Target="https://www.koreabaseball.com/Record/Retire/Pitcher.aspx?playerId=68400" TargetMode="External"/><Relationship Id="rId64" Type="http://schemas.openxmlformats.org/officeDocument/2006/relationships/hyperlink" Target="https://www.koreabaseball.com/Record/Retire/Pitcher.aspx?playerId=68748" TargetMode="External"/><Relationship Id="rId118" Type="http://schemas.openxmlformats.org/officeDocument/2006/relationships/hyperlink" Target="https://www.koreabaseball.com/Record/Player/PitcherDetail/Basic.aspx?playerId=50815" TargetMode="External"/><Relationship Id="rId139" Type="http://schemas.openxmlformats.org/officeDocument/2006/relationships/hyperlink" Target="https://www.koreabaseball.com/Record/Retire/Pitcher.aspx?playerId=66032" TargetMode="External"/><Relationship Id="rId85" Type="http://schemas.openxmlformats.org/officeDocument/2006/relationships/hyperlink" Target="https://www.koreabaseball.com/Record/Retire/Pitcher.aspx?playerId=50636" TargetMode="External"/><Relationship Id="rId150" Type="http://schemas.openxmlformats.org/officeDocument/2006/relationships/hyperlink" Target="https://www.koreabaseball.com/Record/Retire/Pitcher.aspx?playerId=65543" TargetMode="External"/><Relationship Id="rId171" Type="http://schemas.openxmlformats.org/officeDocument/2006/relationships/hyperlink" Target="https://www.koreabaseball.com/Record/Retire/Pitcher.aspx?playerId=69435" TargetMode="External"/><Relationship Id="rId192" Type="http://schemas.openxmlformats.org/officeDocument/2006/relationships/hyperlink" Target="https://www.koreabaseball.com/Record/Retire/Pitcher.aspx?playerId=69656" TargetMode="External"/><Relationship Id="rId206" Type="http://schemas.openxmlformats.org/officeDocument/2006/relationships/hyperlink" Target="https://www.koreabaseball.com/Record/Retire/Pitcher.aspx?playerId=67312" TargetMode="External"/><Relationship Id="rId227" Type="http://schemas.openxmlformats.org/officeDocument/2006/relationships/hyperlink" Target="https://www.koreabaseball.com/Record/Retire/Pitcher.aspx?playerId=65036" TargetMode="External"/><Relationship Id="rId12" Type="http://schemas.openxmlformats.org/officeDocument/2006/relationships/hyperlink" Target="https://www.koreabaseball.com/Record/Player/PitcherDetail/Basic.aspx?playerId=51257" TargetMode="External"/><Relationship Id="rId33" Type="http://schemas.openxmlformats.org/officeDocument/2006/relationships/hyperlink" Target="https://www.koreabaseball.com/Record/Retire/Pitcher.aspx?playerId=64430" TargetMode="External"/><Relationship Id="rId108" Type="http://schemas.openxmlformats.org/officeDocument/2006/relationships/hyperlink" Target="https://www.koreabaseball.com/Record/Retire/Pitcher.aspx?playerId=62833" TargetMode="External"/><Relationship Id="rId129" Type="http://schemas.openxmlformats.org/officeDocument/2006/relationships/hyperlink" Target="https://www.koreabaseball.com/Record/Retire/Pitcher.aspx?playerId=68953" TargetMode="External"/><Relationship Id="rId54" Type="http://schemas.openxmlformats.org/officeDocument/2006/relationships/hyperlink" Target="https://www.koreabaseball.com/Record/Retire/Pitcher.aspx?playerId=64737" TargetMode="External"/><Relationship Id="rId75" Type="http://schemas.openxmlformats.org/officeDocument/2006/relationships/hyperlink" Target="https://www.koreabaseball.com/Record/Retire/Pitcher.aspx?playerId=64659" TargetMode="External"/><Relationship Id="rId96" Type="http://schemas.openxmlformats.org/officeDocument/2006/relationships/hyperlink" Target="https://www.koreabaseball.com/Record/Player/PitcherDetail/Basic.aspx?playerId=69103" TargetMode="External"/><Relationship Id="rId140" Type="http://schemas.openxmlformats.org/officeDocument/2006/relationships/hyperlink" Target="https://www.koreabaseball.com/Record/Retire/Pitcher.aspx?playerId=67033" TargetMode="External"/><Relationship Id="rId161" Type="http://schemas.openxmlformats.org/officeDocument/2006/relationships/hyperlink" Target="https://www.koreabaseball.com/Record/Retire/Pitcher.aspx?playerId=66402" TargetMode="External"/><Relationship Id="rId182" Type="http://schemas.openxmlformats.org/officeDocument/2006/relationships/hyperlink" Target="https://www.koreabaseball.com/Record/Retire/Pitcher.aspx?playerId=68742" TargetMode="External"/><Relationship Id="rId217" Type="http://schemas.openxmlformats.org/officeDocument/2006/relationships/hyperlink" Target="https://www.koreabaseball.com/Record/Player/PitcherDetail/Basic.aspx?playerId=51863" TargetMode="External"/><Relationship Id="rId6" Type="http://schemas.openxmlformats.org/officeDocument/2006/relationships/hyperlink" Target="https://www.koreabaseball.com/Record/Retire/Pitcher.aspx?playerId=64230" TargetMode="External"/><Relationship Id="rId23" Type="http://schemas.openxmlformats.org/officeDocument/2006/relationships/hyperlink" Target="https://www.koreabaseball.com/Record/Retire/Pitcher.aspx?playerId=69861" TargetMode="External"/><Relationship Id="rId119" Type="http://schemas.openxmlformats.org/officeDocument/2006/relationships/hyperlink" Target="https://www.koreabaseball.com/Record/Retire/Pitcher.aspx?playerId=51833" TargetMode="External"/><Relationship Id="rId44" Type="http://schemas.openxmlformats.org/officeDocument/2006/relationships/hyperlink" Target="https://www.koreabaseball.com/Record/Retire/Pitcher.aspx?playerId=69439" TargetMode="External"/><Relationship Id="rId65" Type="http://schemas.openxmlformats.org/officeDocument/2006/relationships/hyperlink" Target="https://www.koreabaseball.com/Record/Retire/Pitcher.aspx?playerId=68742" TargetMode="External"/><Relationship Id="rId86" Type="http://schemas.openxmlformats.org/officeDocument/2006/relationships/hyperlink" Target="https://www.koreabaseball.com/Record/Retire/Pitcher.aspx?playerId=50640" TargetMode="External"/><Relationship Id="rId130" Type="http://schemas.openxmlformats.org/officeDocument/2006/relationships/hyperlink" Target="https://www.koreabaseball.com/Record/Retire/Pitcher.aspx?playerId=69953" TargetMode="External"/><Relationship Id="rId151" Type="http://schemas.openxmlformats.org/officeDocument/2006/relationships/hyperlink" Target="https://www.koreabaseball.com/Record/Retire/Pitcher.aspx?playerId=65546" TargetMode="External"/><Relationship Id="rId172" Type="http://schemas.openxmlformats.org/officeDocument/2006/relationships/hyperlink" Target="https://www.koreabaseball.com/Record/Player/PitcherDetail/Basic.aspx?playerId=50404" TargetMode="External"/><Relationship Id="rId193" Type="http://schemas.openxmlformats.org/officeDocument/2006/relationships/hyperlink" Target="https://www.koreabaseball.com/Record/Retire/Pitcher.aspx?playerId=69640" TargetMode="External"/><Relationship Id="rId207" Type="http://schemas.openxmlformats.org/officeDocument/2006/relationships/hyperlink" Target="https://www.koreabaseball.com/Record/Player/PitcherDetail/Basic.aspx?playerId=69343" TargetMode="External"/><Relationship Id="rId228" Type="http://schemas.openxmlformats.org/officeDocument/2006/relationships/hyperlink" Target="https://www.koreabaseball.com/Record/Retire/Pitcher.aspx?playerId=64049" TargetMode="External"/><Relationship Id="rId13" Type="http://schemas.openxmlformats.org/officeDocument/2006/relationships/hyperlink" Target="https://www.koreabaseball.com/Record/Retire/Pitcher.aspx?playerId=51234" TargetMode="External"/><Relationship Id="rId109" Type="http://schemas.openxmlformats.org/officeDocument/2006/relationships/hyperlink" Target="https://www.koreabaseball.com/Record/Retire/Pitcher.aspx?playerId=63810" TargetMode="External"/><Relationship Id="rId34" Type="http://schemas.openxmlformats.org/officeDocument/2006/relationships/hyperlink" Target="https://www.koreabaseball.com/Record/Retire/Pitcher.aspx?playerId=65444" TargetMode="External"/><Relationship Id="rId55" Type="http://schemas.openxmlformats.org/officeDocument/2006/relationships/hyperlink" Target="https://www.koreabaseball.com/Record/Retire/Pitcher.aspx?playerId=64762" TargetMode="External"/><Relationship Id="rId76" Type="http://schemas.openxmlformats.org/officeDocument/2006/relationships/hyperlink" Target="https://www.koreabaseball.com/Record/Retire/Pitcher.aspx?playerId=64658" TargetMode="External"/><Relationship Id="rId97" Type="http://schemas.openxmlformats.org/officeDocument/2006/relationships/hyperlink" Target="https://www.koreabaseball.com/Record/Retire/Pitcher.aspx?playerId=51136" TargetMode="External"/><Relationship Id="rId120" Type="http://schemas.openxmlformats.org/officeDocument/2006/relationships/hyperlink" Target="https://www.koreabaseball.com/Record/Retire/Pitcher.aspx?playerId=51834" TargetMode="External"/><Relationship Id="rId141" Type="http://schemas.openxmlformats.org/officeDocument/2006/relationships/hyperlink" Target="https://www.koreabaseball.com/Record/Player/PitcherDetail/Basic.aspx?playerId=69032" TargetMode="External"/><Relationship Id="rId7" Type="http://schemas.openxmlformats.org/officeDocument/2006/relationships/hyperlink" Target="https://www.koreabaseball.com/Record/Retire/Pitcher.aspx?playerId=64219" TargetMode="External"/><Relationship Id="rId162" Type="http://schemas.openxmlformats.org/officeDocument/2006/relationships/hyperlink" Target="https://www.koreabaseball.com/Record/Retire/Pitcher.aspx?playerId=66423" TargetMode="External"/><Relationship Id="rId183" Type="http://schemas.openxmlformats.org/officeDocument/2006/relationships/hyperlink" Target="https://www.koreabaseball.com/Record/Retire/Pitcher.aspx?playerId=69748" TargetMode="External"/><Relationship Id="rId218" Type="http://schemas.openxmlformats.org/officeDocument/2006/relationships/hyperlink" Target="https://www.koreabaseball.com/Record/Retire/Pitcher.aspx?playerId=65931" TargetMode="External"/><Relationship Id="rId24" Type="http://schemas.openxmlformats.org/officeDocument/2006/relationships/hyperlink" Target="https://www.koreabaseball.com/Record/Retire/Pitcher.aspx?playerId=50558" TargetMode="External"/><Relationship Id="rId45" Type="http://schemas.openxmlformats.org/officeDocument/2006/relationships/hyperlink" Target="https://www.koreabaseball.com/Record/Retire/Pitcher.aspx?playerId=69413" TargetMode="External"/><Relationship Id="rId66" Type="http://schemas.openxmlformats.org/officeDocument/2006/relationships/hyperlink" Target="https://www.koreabaseball.com/Record/Retire/Pitcher.aspx?playerId=69748" TargetMode="External"/><Relationship Id="rId87" Type="http://schemas.openxmlformats.org/officeDocument/2006/relationships/hyperlink" Target="https://www.koreabaseball.com/Record/Retire/Pitcher.aspx?playerId=51619" TargetMode="External"/><Relationship Id="rId110" Type="http://schemas.openxmlformats.org/officeDocument/2006/relationships/hyperlink" Target="https://www.koreabaseball.com/Record/Retire/Pitcher.aspx?playerId=63857" TargetMode="External"/><Relationship Id="rId131" Type="http://schemas.openxmlformats.org/officeDocument/2006/relationships/hyperlink" Target="https://www.koreabaseball.com/Record/Player/PitcherDetail/Basic.aspx?playerId=69940" TargetMode="External"/><Relationship Id="rId152" Type="http://schemas.openxmlformats.org/officeDocument/2006/relationships/hyperlink" Target="https://www.koreabaseball.com/Record/Retire/Pitcher.aspx?playerId=67559" TargetMode="External"/><Relationship Id="rId173" Type="http://schemas.openxmlformats.org/officeDocument/2006/relationships/hyperlink" Target="https://www.koreabaseball.com/Record/Retire/Pitcher.aspx?playerId=51439" TargetMode="External"/><Relationship Id="rId194" Type="http://schemas.openxmlformats.org/officeDocument/2006/relationships/hyperlink" Target="https://www.koreabaseball.com/Record/Retire/Pitcher.aspx?playerId=50636" TargetMode="External"/><Relationship Id="rId208" Type="http://schemas.openxmlformats.org/officeDocument/2006/relationships/hyperlink" Target="https://www.koreabaseball.com/Record/Retire/Pitcher.aspx?playerId=51334" TargetMode="External"/><Relationship Id="rId229" Type="http://schemas.openxmlformats.org/officeDocument/2006/relationships/hyperlink" Target="https://www.koreabaseball.com/Record/Retire/Pitcher.aspx?playerId=66049" TargetMode="External"/><Relationship Id="rId14" Type="http://schemas.openxmlformats.org/officeDocument/2006/relationships/hyperlink" Target="https://www.koreabaseball.com/Record/Retire/Pitcher.aspx?playerId=61897" TargetMode="External"/><Relationship Id="rId35" Type="http://schemas.openxmlformats.org/officeDocument/2006/relationships/hyperlink" Target="https://www.koreabaseball.com/Record/Retire/Pitcher.aspx?playerId=65425" TargetMode="External"/><Relationship Id="rId56" Type="http://schemas.openxmlformats.org/officeDocument/2006/relationships/hyperlink" Target="https://www.koreabaseball.com/Record/Retire/Pitcher.aspx?playerId=64761" TargetMode="External"/><Relationship Id="rId77" Type="http://schemas.openxmlformats.org/officeDocument/2006/relationships/hyperlink" Target="https://www.koreabaseball.com/Record/Retire/Pitcher.aspx?playerId=65659" TargetMode="External"/><Relationship Id="rId100" Type="http://schemas.openxmlformats.org/officeDocument/2006/relationships/hyperlink" Target="https://www.koreabaseball.com/Record/Retire/Pitcher.aspx?playerId=66324" TargetMode="External"/><Relationship Id="rId8" Type="http://schemas.openxmlformats.org/officeDocument/2006/relationships/hyperlink" Target="https://www.koreabaseball.com/Record/Retire/Pitcher.aspx?playerId=65219" TargetMode="External"/><Relationship Id="rId98" Type="http://schemas.openxmlformats.org/officeDocument/2006/relationships/hyperlink" Target="https://www.koreabaseball.com/Record/Retire/Pitcher.aspx?playerId=62322" TargetMode="External"/><Relationship Id="rId121" Type="http://schemas.openxmlformats.org/officeDocument/2006/relationships/hyperlink" Target="https://www.koreabaseball.com/Record/Player/PitcherDetail/Basic.aspx?playerId=51863" TargetMode="External"/><Relationship Id="rId142" Type="http://schemas.openxmlformats.org/officeDocument/2006/relationships/hyperlink" Target="https://www.koreabaseball.com/Record/Retire/Pitcher.aspx?playerId=69045" TargetMode="External"/><Relationship Id="rId163" Type="http://schemas.openxmlformats.org/officeDocument/2006/relationships/hyperlink" Target="https://www.koreabaseball.com/Record/Retire/Pitcher.aspx?playerId=66440" TargetMode="External"/><Relationship Id="rId184" Type="http://schemas.openxmlformats.org/officeDocument/2006/relationships/hyperlink" Target="https://www.koreabaseball.com/Record/Retire/Pitcher.aspx?playerId=69744" TargetMode="External"/><Relationship Id="rId219" Type="http://schemas.openxmlformats.org/officeDocument/2006/relationships/hyperlink" Target="https://www.koreabaseball.com/Record/Retire/Pitcher.aspx?playerId=67948" TargetMode="External"/><Relationship Id="rId230" Type="http://schemas.openxmlformats.org/officeDocument/2006/relationships/hyperlink" Target="https://www.koreabaseball.com/Record/Retire/Pitcher.aspx?playerId=66050" TargetMode="External"/><Relationship Id="rId25" Type="http://schemas.openxmlformats.org/officeDocument/2006/relationships/hyperlink" Target="https://www.koreabaseball.com/Record/Retire/Pitcher.aspx?playerId=50524" TargetMode="External"/><Relationship Id="rId46" Type="http://schemas.openxmlformats.org/officeDocument/2006/relationships/hyperlink" Target="https://www.koreabaseball.com/Record/Retire/Pitcher.aspx?playerId=69435" TargetMode="External"/><Relationship Id="rId67" Type="http://schemas.openxmlformats.org/officeDocument/2006/relationships/hyperlink" Target="https://www.koreabaseball.com/Record/Retire/Pitcher.aspx?playerId=69744" TargetMode="External"/><Relationship Id="rId20" Type="http://schemas.openxmlformats.org/officeDocument/2006/relationships/hyperlink" Target="https://www.koreabaseball.com/Record/Retire/Pitcher.aspx?playerId=67559" TargetMode="External"/><Relationship Id="rId41" Type="http://schemas.openxmlformats.org/officeDocument/2006/relationships/hyperlink" Target="https://www.koreabaseball.com/Record/Retire/Pitcher.aspx?playerId=67423" TargetMode="External"/><Relationship Id="rId62" Type="http://schemas.openxmlformats.org/officeDocument/2006/relationships/hyperlink" Target="https://www.koreabaseball.com/Record/Retire/Pitcher.aspx?playerId=67742" TargetMode="External"/><Relationship Id="rId83" Type="http://schemas.openxmlformats.org/officeDocument/2006/relationships/hyperlink" Target="https://www.koreabaseball.com/Record/Retire/Pitcher.aspx?playerId=69656" TargetMode="External"/><Relationship Id="rId88" Type="http://schemas.openxmlformats.org/officeDocument/2006/relationships/hyperlink" Target="https://www.koreabaseball.com/Record/Retire/Pitcher.aspx?playerId=61154" TargetMode="External"/><Relationship Id="rId111" Type="http://schemas.openxmlformats.org/officeDocument/2006/relationships/hyperlink" Target="https://www.koreabaseball.com/Record/Retire/Pitcher.aspx?playerId=67845" TargetMode="External"/><Relationship Id="rId132" Type="http://schemas.openxmlformats.org/officeDocument/2006/relationships/hyperlink" Target="https://www.koreabaseball.com/Record/Retire/Pitcher.aspx?playerId=69934" TargetMode="External"/><Relationship Id="rId153" Type="http://schemas.openxmlformats.org/officeDocument/2006/relationships/hyperlink" Target="https://www.koreabaseball.com/Record/Retire/Pitcher.aspx?playerId=68526" TargetMode="External"/><Relationship Id="rId174" Type="http://schemas.openxmlformats.org/officeDocument/2006/relationships/hyperlink" Target="https://www.koreabaseball.com/Record/Retire/Pitcher.aspx?playerId=65742" TargetMode="External"/><Relationship Id="rId179" Type="http://schemas.openxmlformats.org/officeDocument/2006/relationships/hyperlink" Target="https://www.koreabaseball.com/Record/Retire/Pitcher.aspx?playerId=67742" TargetMode="External"/><Relationship Id="rId195" Type="http://schemas.openxmlformats.org/officeDocument/2006/relationships/hyperlink" Target="https://www.koreabaseball.com/Record/Retire/Pitcher.aspx?playerId=50640" TargetMode="External"/><Relationship Id="rId209" Type="http://schemas.openxmlformats.org/officeDocument/2006/relationships/hyperlink" Target="https://www.koreabaseball.com/Record/Retire/Pitcher.aspx?playerId=65856" TargetMode="External"/><Relationship Id="rId190" Type="http://schemas.openxmlformats.org/officeDocument/2006/relationships/hyperlink" Target="https://www.koreabaseball.com/Record/Retire/Pitcher.aspx?playerId=66628" TargetMode="External"/><Relationship Id="rId204" Type="http://schemas.openxmlformats.org/officeDocument/2006/relationships/hyperlink" Target="https://www.koreabaseball.com/Record/Retire/Pitcher.aspx?playerId=66324" TargetMode="External"/><Relationship Id="rId220" Type="http://schemas.openxmlformats.org/officeDocument/2006/relationships/hyperlink" Target="https://www.koreabaseball.com/Record/Retire/Pitcher.aspx?playerId=68948" TargetMode="External"/><Relationship Id="rId225" Type="http://schemas.openxmlformats.org/officeDocument/2006/relationships/hyperlink" Target="https://www.koreabaseball.com/Record/Retire/Pitcher.aspx?playerId=50912" TargetMode="External"/><Relationship Id="rId15" Type="http://schemas.openxmlformats.org/officeDocument/2006/relationships/hyperlink" Target="https://www.koreabaseball.com/Record/Retire/Pitcher.aspx?playerId=61541" TargetMode="External"/><Relationship Id="rId36" Type="http://schemas.openxmlformats.org/officeDocument/2006/relationships/hyperlink" Target="https://www.koreabaseball.com/Record/Retire/Pitcher.aspx?playerId=66402" TargetMode="External"/><Relationship Id="rId57" Type="http://schemas.openxmlformats.org/officeDocument/2006/relationships/hyperlink" Target="https://www.koreabaseball.com/Record/Retire/Pitcher.aspx?playerId=65742" TargetMode="External"/><Relationship Id="rId106" Type="http://schemas.openxmlformats.org/officeDocument/2006/relationships/hyperlink" Target="https://www.koreabaseball.com/Record/Retire/Pitcher.aspx?playerId=61854" TargetMode="External"/><Relationship Id="rId127" Type="http://schemas.openxmlformats.org/officeDocument/2006/relationships/hyperlink" Target="https://www.koreabaseball.com/Record/Retire/Pitcher.aspx?playerId=67948" TargetMode="External"/><Relationship Id="rId10" Type="http://schemas.openxmlformats.org/officeDocument/2006/relationships/hyperlink" Target="https://www.koreabaseball.com/Record/Retire/Pitcher.aspx?playerId=68240" TargetMode="External"/><Relationship Id="rId31" Type="http://schemas.openxmlformats.org/officeDocument/2006/relationships/hyperlink" Target="https://www.koreabaseball.com/Record/Retire/Pitcher.aspx?playerId=63462" TargetMode="External"/><Relationship Id="rId52" Type="http://schemas.openxmlformats.org/officeDocument/2006/relationships/hyperlink" Target="https://www.koreabaseball.com/Record/Retire/Pitcher.aspx?playerId=62730" TargetMode="External"/><Relationship Id="rId73" Type="http://schemas.openxmlformats.org/officeDocument/2006/relationships/hyperlink" Target="https://www.koreabaseball.com/Record/Retire/Pitcher.aspx?playerId=62688" TargetMode="External"/><Relationship Id="rId78" Type="http://schemas.openxmlformats.org/officeDocument/2006/relationships/hyperlink" Target="https://www.koreabaseball.com/Record/Retire/Pitcher.aspx?playerId=65658" TargetMode="External"/><Relationship Id="rId94" Type="http://schemas.openxmlformats.org/officeDocument/2006/relationships/hyperlink" Target="https://www.koreabaseball.com/Record/Retire/Pitcher.aspx?playerId=66154" TargetMode="External"/><Relationship Id="rId99" Type="http://schemas.openxmlformats.org/officeDocument/2006/relationships/hyperlink" Target="https://www.koreabaseball.com/Record/Retire/Pitcher.aspx?playerId=65331" TargetMode="External"/><Relationship Id="rId101" Type="http://schemas.openxmlformats.org/officeDocument/2006/relationships/hyperlink" Target="https://www.koreabaseball.com/Record/Retire/Pitcher.aspx?playerId=67313" TargetMode="External"/><Relationship Id="rId122" Type="http://schemas.openxmlformats.org/officeDocument/2006/relationships/hyperlink" Target="https://www.koreabaseball.com/Record/Retire/Pitcher.aspx?playerId=63939" TargetMode="External"/><Relationship Id="rId143" Type="http://schemas.openxmlformats.org/officeDocument/2006/relationships/hyperlink" Target="https://www.koreabaseball.com/Record/Player/PitcherDetail/Basic.aspx?playerId=50040" TargetMode="External"/><Relationship Id="rId148" Type="http://schemas.openxmlformats.org/officeDocument/2006/relationships/hyperlink" Target="https://www.koreabaseball.com/Record/Player/PitcherDetail/Basic.aspx?playerId=51257" TargetMode="External"/><Relationship Id="rId164" Type="http://schemas.openxmlformats.org/officeDocument/2006/relationships/hyperlink" Target="https://www.koreabaseball.com/Record/Retire/Pitcher.aspx?playerId=66446" TargetMode="External"/><Relationship Id="rId169" Type="http://schemas.openxmlformats.org/officeDocument/2006/relationships/hyperlink" Target="https://www.koreabaseball.com/Record/Retire/Pitcher.aspx?playerId=69439" TargetMode="External"/><Relationship Id="rId185" Type="http://schemas.openxmlformats.org/officeDocument/2006/relationships/hyperlink" Target="https://www.koreabaseball.com/Record/Player/PitcherDetail/Basic.aspx?playerId=51722" TargetMode="External"/><Relationship Id="rId4" Type="http://schemas.openxmlformats.org/officeDocument/2006/relationships/hyperlink" Target="https://www.koreabaseball.com/Record/Retire/Pitcher.aspx?playerId=63229" TargetMode="External"/><Relationship Id="rId9" Type="http://schemas.openxmlformats.org/officeDocument/2006/relationships/hyperlink" Target="https://www.koreabaseball.com/Record/Retire/Pitcher.aspx?playerId=66226" TargetMode="External"/><Relationship Id="rId180" Type="http://schemas.openxmlformats.org/officeDocument/2006/relationships/hyperlink" Target="https://www.koreabaseball.com/Record/Retire/Pitcher.aspx?playerId=68794" TargetMode="External"/><Relationship Id="rId210" Type="http://schemas.openxmlformats.org/officeDocument/2006/relationships/hyperlink" Target="https://www.koreabaseball.com/Record/Retire/Pitcher.aspx?playerId=66825" TargetMode="External"/><Relationship Id="rId215" Type="http://schemas.openxmlformats.org/officeDocument/2006/relationships/hyperlink" Target="https://www.koreabaseball.com/Record/Retire/Pitcher.aspx?playerId=51833" TargetMode="External"/><Relationship Id="rId26" Type="http://schemas.openxmlformats.org/officeDocument/2006/relationships/hyperlink" Target="https://www.koreabaseball.com/Record/Retire/Pitcher.aspx?playerId=51567" TargetMode="External"/><Relationship Id="rId231" Type="http://schemas.openxmlformats.org/officeDocument/2006/relationships/hyperlink" Target="https://www.koreabaseball.com/Record/Retire/Pitcher.aspx?playerId=66032" TargetMode="External"/><Relationship Id="rId47" Type="http://schemas.openxmlformats.org/officeDocument/2006/relationships/hyperlink" Target="https://www.koreabaseball.com/Record/Player/PitcherDetail/Basic.aspx?playerId=50404" TargetMode="External"/><Relationship Id="rId68" Type="http://schemas.openxmlformats.org/officeDocument/2006/relationships/hyperlink" Target="https://www.koreabaseball.com/Record/Player/PitcherDetail/Basic.aspx?playerId=51722" TargetMode="External"/><Relationship Id="rId89" Type="http://schemas.openxmlformats.org/officeDocument/2006/relationships/hyperlink" Target="https://www.koreabaseball.com/Record/Retire/Pitcher.aspx?playerId=61158" TargetMode="External"/><Relationship Id="rId112" Type="http://schemas.openxmlformats.org/officeDocument/2006/relationships/hyperlink" Target="https://www.koreabaseball.com/Record/Retire/Pitcher.aspx?playerId=64824" TargetMode="External"/><Relationship Id="rId133" Type="http://schemas.openxmlformats.org/officeDocument/2006/relationships/hyperlink" Target="https://www.koreabaseball.com/Record/Retire/Pitcher.aspx?playerId=50912" TargetMode="External"/><Relationship Id="rId154" Type="http://schemas.openxmlformats.org/officeDocument/2006/relationships/hyperlink" Target="https://www.koreabaseball.com/Record/Retire/Pitcher.aspx?playerId=69550" TargetMode="External"/><Relationship Id="rId175" Type="http://schemas.openxmlformats.org/officeDocument/2006/relationships/hyperlink" Target="https://www.koreabaseball.com/Record/Retire/Pitcher.aspx?playerId=66750" TargetMode="External"/><Relationship Id="rId196" Type="http://schemas.openxmlformats.org/officeDocument/2006/relationships/hyperlink" Target="https://www.koreabaseball.com/Record/Retire/Pitcher.aspx?playerId=51619" TargetMode="External"/><Relationship Id="rId200" Type="http://schemas.openxmlformats.org/officeDocument/2006/relationships/hyperlink" Target="https://www.koreabaseball.com/Record/Retire/Pitcher.aspx?playerId=68135" TargetMode="External"/><Relationship Id="rId16" Type="http://schemas.openxmlformats.org/officeDocument/2006/relationships/hyperlink" Target="https://www.koreabaseball.com/Record/Retire/Pitcher.aspx?playerId=62597" TargetMode="External"/><Relationship Id="rId221" Type="http://schemas.openxmlformats.org/officeDocument/2006/relationships/hyperlink" Target="https://www.koreabaseball.com/Record/Retire/Pitcher.aspx?playerId=68953" TargetMode="External"/><Relationship Id="rId37" Type="http://schemas.openxmlformats.org/officeDocument/2006/relationships/hyperlink" Target="https://www.koreabaseball.com/Record/Retire/Pitcher.aspx?playerId=66423" TargetMode="External"/><Relationship Id="rId58" Type="http://schemas.openxmlformats.org/officeDocument/2006/relationships/hyperlink" Target="https://www.koreabaseball.com/Record/Retire/Pitcher.aspx?playerId=66750" TargetMode="External"/><Relationship Id="rId79" Type="http://schemas.openxmlformats.org/officeDocument/2006/relationships/hyperlink" Target="https://www.koreabaseball.com/Record/Retire/Pitcher.aspx?playerId=65630" TargetMode="External"/><Relationship Id="rId102" Type="http://schemas.openxmlformats.org/officeDocument/2006/relationships/hyperlink" Target="https://www.koreabaseball.com/Record/Retire/Pitcher.aspx?playerId=67312" TargetMode="External"/><Relationship Id="rId123" Type="http://schemas.openxmlformats.org/officeDocument/2006/relationships/hyperlink" Target="https://www.koreabaseball.com/Record/Retire/Pitcher.aspx?playerId=63938" TargetMode="External"/><Relationship Id="rId144" Type="http://schemas.openxmlformats.org/officeDocument/2006/relationships/hyperlink" Target="https://www.koreabaseball.com/Record/Retire/Pitcher.aspx?playerId=65219" TargetMode="External"/><Relationship Id="rId90" Type="http://schemas.openxmlformats.org/officeDocument/2006/relationships/hyperlink" Target="https://www.koreabaseball.com/Record/Retire/Pitcher.aspx?playerId=64136" TargetMode="External"/><Relationship Id="rId165" Type="http://schemas.openxmlformats.org/officeDocument/2006/relationships/hyperlink" Target="https://www.koreabaseball.com/Record/Retire/Pitcher.aspx?playerId=67435" TargetMode="External"/><Relationship Id="rId186" Type="http://schemas.openxmlformats.org/officeDocument/2006/relationships/hyperlink" Target="https://www.koreabaseball.com/Record/Retire/Pitcher.aspx?playerId=65659" TargetMode="External"/><Relationship Id="rId211" Type="http://schemas.openxmlformats.org/officeDocument/2006/relationships/hyperlink" Target="https://www.koreabaseball.com/Record/Retire/Pitcher.aspx?playerId=67815" TargetMode="External"/><Relationship Id="rId232" Type="http://schemas.openxmlformats.org/officeDocument/2006/relationships/hyperlink" Target="https://www.koreabaseball.com/Record/Retire/Pitcher.aspx?playerId=67033" TargetMode="External"/><Relationship Id="rId27" Type="http://schemas.openxmlformats.org/officeDocument/2006/relationships/hyperlink" Target="https://www.koreabaseball.com/Record/Retire/Pitcher.aspx?playerId=61444" TargetMode="External"/><Relationship Id="rId48" Type="http://schemas.openxmlformats.org/officeDocument/2006/relationships/hyperlink" Target="https://www.koreabaseball.com/Record/Retire/Pitcher.aspx?playerId=51439" TargetMode="External"/><Relationship Id="rId69" Type="http://schemas.openxmlformats.org/officeDocument/2006/relationships/hyperlink" Target="https://www.koreabaseball.com/Record/Retire/Pitcher.aspx?playerId=61629" TargetMode="External"/><Relationship Id="rId113" Type="http://schemas.openxmlformats.org/officeDocument/2006/relationships/hyperlink" Target="https://www.koreabaseball.com/Record/Retire/Pitcher.aspx?playerId=65856" TargetMode="External"/><Relationship Id="rId134" Type="http://schemas.openxmlformats.org/officeDocument/2006/relationships/hyperlink" Target="https://www.koreabaseball.com/Record/Player/PitcherDetail/Basic.aspx?playerId=51967" TargetMode="External"/><Relationship Id="rId80" Type="http://schemas.openxmlformats.org/officeDocument/2006/relationships/hyperlink" Target="https://www.koreabaseball.com/Record/Retire/Pitcher.aspx?playerId=66643" TargetMode="External"/><Relationship Id="rId155" Type="http://schemas.openxmlformats.org/officeDocument/2006/relationships/hyperlink" Target="https://www.koreabaseball.com/Record/Retire/Pitcher.aspx?playerId=69861" TargetMode="External"/><Relationship Id="rId176" Type="http://schemas.openxmlformats.org/officeDocument/2006/relationships/hyperlink" Target="https://www.koreabaseball.com/Record/Retire/Pitcher.aspx?playerId=66748" TargetMode="External"/><Relationship Id="rId197" Type="http://schemas.openxmlformats.org/officeDocument/2006/relationships/hyperlink" Target="https://www.koreabaseball.com/Record/Retire/Pitcher.aspx?playerId=65137" TargetMode="External"/><Relationship Id="rId201" Type="http://schemas.openxmlformats.org/officeDocument/2006/relationships/hyperlink" Target="https://www.koreabaseball.com/Record/Player/PitcherDetail/Basic.aspx?playerId=69103" TargetMode="External"/><Relationship Id="rId222" Type="http://schemas.openxmlformats.org/officeDocument/2006/relationships/hyperlink" Target="https://www.koreabaseball.com/Record/Retire/Pitcher.aspx?playerId=69953" TargetMode="External"/><Relationship Id="rId17" Type="http://schemas.openxmlformats.org/officeDocument/2006/relationships/hyperlink" Target="https://www.koreabaseball.com/Record/Retire/Pitcher.aspx?playerId=77199" TargetMode="External"/><Relationship Id="rId38" Type="http://schemas.openxmlformats.org/officeDocument/2006/relationships/hyperlink" Target="https://www.koreabaseball.com/Record/Retire/Pitcher.aspx?playerId=66440" TargetMode="External"/><Relationship Id="rId59" Type="http://schemas.openxmlformats.org/officeDocument/2006/relationships/hyperlink" Target="https://www.koreabaseball.com/Record/Retire/Pitcher.aspx?playerId=66748" TargetMode="External"/><Relationship Id="rId103" Type="http://schemas.openxmlformats.org/officeDocument/2006/relationships/hyperlink" Target="https://www.koreabaseball.com/Record/Player/PitcherDetail/Basic.aspx?playerId=69343" TargetMode="External"/><Relationship Id="rId124" Type="http://schemas.openxmlformats.org/officeDocument/2006/relationships/hyperlink" Target="https://www.koreabaseball.com/Record/Retire/Pitcher.aspx?playerId=63940" TargetMode="External"/><Relationship Id="rId70" Type="http://schemas.openxmlformats.org/officeDocument/2006/relationships/hyperlink" Target="https://www.koreabaseball.com/Record/Retire/Pitcher.aspx?playerId=62698" TargetMode="External"/><Relationship Id="rId91" Type="http://schemas.openxmlformats.org/officeDocument/2006/relationships/hyperlink" Target="https://www.koreabaseball.com/Record/Retire/Pitcher.aspx?playerId=64157" TargetMode="External"/><Relationship Id="rId145" Type="http://schemas.openxmlformats.org/officeDocument/2006/relationships/hyperlink" Target="https://www.koreabaseball.com/Record/Retire/Pitcher.aspx?playerId=66226" TargetMode="External"/><Relationship Id="rId166" Type="http://schemas.openxmlformats.org/officeDocument/2006/relationships/hyperlink" Target="https://www.koreabaseball.com/Record/Retire/Pitcher.aspx?playerId=67423" TargetMode="External"/><Relationship Id="rId187" Type="http://schemas.openxmlformats.org/officeDocument/2006/relationships/hyperlink" Target="https://www.koreabaseball.com/Record/Retire/Pitcher.aspx?playerId=65658" TargetMode="External"/><Relationship Id="rId1" Type="http://schemas.openxmlformats.org/officeDocument/2006/relationships/hyperlink" Target="https://www.koreabaseball.com/Record/Retire/Pitcher.aspx?playerId=61240" TargetMode="External"/><Relationship Id="rId212" Type="http://schemas.openxmlformats.org/officeDocument/2006/relationships/hyperlink" Target="https://www.koreabaseball.com/Record/Retire/Pitcher.aspx?playerId=68815" TargetMode="External"/><Relationship Id="rId233" Type="http://schemas.openxmlformats.org/officeDocument/2006/relationships/hyperlink" Target="https://www.koreabaseball.com/Record/Player/PitcherDetail/Basic.aspx?playerId=69032" TargetMode="External"/><Relationship Id="rId28" Type="http://schemas.openxmlformats.org/officeDocument/2006/relationships/hyperlink" Target="https://www.koreabaseball.com/Record/Retire/Pitcher.aspx?playerId=61434" TargetMode="External"/><Relationship Id="rId49" Type="http://schemas.openxmlformats.org/officeDocument/2006/relationships/hyperlink" Target="https://www.koreabaseball.com/Record/Retire/Pitcher.aspx?playerId=61727" TargetMode="External"/><Relationship Id="rId114" Type="http://schemas.openxmlformats.org/officeDocument/2006/relationships/hyperlink" Target="https://www.koreabaseball.com/Record/Retire/Pitcher.aspx?playerId=66825" TargetMode="External"/><Relationship Id="rId60" Type="http://schemas.openxmlformats.org/officeDocument/2006/relationships/hyperlink" Target="https://www.koreabaseball.com/Record/Retire/Pitcher.aspx?playerId=66742" TargetMode="External"/><Relationship Id="rId81" Type="http://schemas.openxmlformats.org/officeDocument/2006/relationships/hyperlink" Target="https://www.koreabaseball.com/Record/Retire/Pitcher.aspx?playerId=66628" TargetMode="External"/><Relationship Id="rId135" Type="http://schemas.openxmlformats.org/officeDocument/2006/relationships/hyperlink" Target="https://www.koreabaseball.com/Record/Retire/Pitcher.aspx?playerId=65036" TargetMode="External"/><Relationship Id="rId156" Type="http://schemas.openxmlformats.org/officeDocument/2006/relationships/hyperlink" Target="https://www.koreabaseball.com/Record/Retire/Pitcher.aspx?playerId=50558" TargetMode="External"/><Relationship Id="rId177" Type="http://schemas.openxmlformats.org/officeDocument/2006/relationships/hyperlink" Target="https://www.koreabaseball.com/Record/Retire/Pitcher.aspx?playerId=66742" TargetMode="External"/><Relationship Id="rId198" Type="http://schemas.openxmlformats.org/officeDocument/2006/relationships/hyperlink" Target="https://www.koreabaseball.com/Record/Retire/Pitcher.aspx?playerId=66138" TargetMode="External"/><Relationship Id="rId202" Type="http://schemas.openxmlformats.org/officeDocument/2006/relationships/hyperlink" Target="https://www.koreabaseball.com/Record/Retire/Pitcher.aspx?playerId=51136" TargetMode="External"/><Relationship Id="rId223" Type="http://schemas.openxmlformats.org/officeDocument/2006/relationships/hyperlink" Target="https://www.koreabaseball.com/Record/Player/PitcherDetail/Basic.aspx?playerId=69940" TargetMode="External"/><Relationship Id="rId18" Type="http://schemas.openxmlformats.org/officeDocument/2006/relationships/hyperlink" Target="https://www.koreabaseball.com/Record/Retire/Pitcher.aspx?playerId=65543" TargetMode="External"/><Relationship Id="rId39" Type="http://schemas.openxmlformats.org/officeDocument/2006/relationships/hyperlink" Target="https://www.koreabaseball.com/Record/Retire/Pitcher.aspx?playerId=66446" TargetMode="External"/><Relationship Id="rId50" Type="http://schemas.openxmlformats.org/officeDocument/2006/relationships/hyperlink" Target="https://www.koreabaseball.com/Record/Retire/Pitcher.aspx?playerId=61726" TargetMode="External"/><Relationship Id="rId104" Type="http://schemas.openxmlformats.org/officeDocument/2006/relationships/hyperlink" Target="https://www.koreabaseball.com/Record/Retire/Pitcher.aspx?playerId=51334" TargetMode="External"/><Relationship Id="rId125" Type="http://schemas.openxmlformats.org/officeDocument/2006/relationships/hyperlink" Target="https://www.koreabaseball.com/Record/Retire/Pitcher.aspx?playerId=64956" TargetMode="External"/><Relationship Id="rId146" Type="http://schemas.openxmlformats.org/officeDocument/2006/relationships/hyperlink" Target="https://www.koreabaseball.com/Record/Retire/Pitcher.aspx?playerId=68240" TargetMode="External"/><Relationship Id="rId167" Type="http://schemas.openxmlformats.org/officeDocument/2006/relationships/hyperlink" Target="https://www.koreabaseball.com/Record/Retire/Pitcher.aspx?playerId=68435" TargetMode="External"/><Relationship Id="rId188" Type="http://schemas.openxmlformats.org/officeDocument/2006/relationships/hyperlink" Target="https://www.koreabaseball.com/Record/Retire/Pitcher.aspx?playerId=65630" TargetMode="External"/><Relationship Id="rId71" Type="http://schemas.openxmlformats.org/officeDocument/2006/relationships/hyperlink" Target="https://www.koreabaseball.com/Record/Retire/Pitcher.aspx?playerId=62644" TargetMode="External"/><Relationship Id="rId92" Type="http://schemas.openxmlformats.org/officeDocument/2006/relationships/hyperlink" Target="https://www.koreabaseball.com/Record/Retire/Pitcher.aspx?playerId=65137" TargetMode="External"/><Relationship Id="rId213" Type="http://schemas.openxmlformats.org/officeDocument/2006/relationships/hyperlink" Target="https://www.koreabaseball.com/Record/Retire/Pitcher.aspx?playerId=50835" TargetMode="External"/><Relationship Id="rId234" Type="http://schemas.openxmlformats.org/officeDocument/2006/relationships/hyperlink" Target="https://www.koreabaseball.com/Record/Retire/Pitcher.aspx?playerId=69045" TargetMode="External"/><Relationship Id="rId2" Type="http://schemas.openxmlformats.org/officeDocument/2006/relationships/hyperlink" Target="https://www.koreabaseball.com/Record/Retire/Pitcher.aspx?playerId=61231" TargetMode="External"/><Relationship Id="rId29" Type="http://schemas.openxmlformats.org/officeDocument/2006/relationships/hyperlink" Target="https://www.koreabaseball.com/Record/Retire/Pitcher.aspx?playerId=62451" TargetMode="External"/><Relationship Id="rId40" Type="http://schemas.openxmlformats.org/officeDocument/2006/relationships/hyperlink" Target="https://www.koreabaseball.com/Record/Retire/Pitcher.aspx?playerId=67435" TargetMode="External"/><Relationship Id="rId115" Type="http://schemas.openxmlformats.org/officeDocument/2006/relationships/hyperlink" Target="https://www.koreabaseball.com/Record/Retire/Pitcher.aspx?playerId=67815" TargetMode="External"/><Relationship Id="rId136" Type="http://schemas.openxmlformats.org/officeDocument/2006/relationships/hyperlink" Target="https://www.koreabaseball.com/Record/Retire/Pitcher.aspx?playerId=64049" TargetMode="External"/><Relationship Id="rId157" Type="http://schemas.openxmlformats.org/officeDocument/2006/relationships/hyperlink" Target="https://www.koreabaseball.com/Record/Retire/Pitcher.aspx?playerId=50524" TargetMode="External"/><Relationship Id="rId178" Type="http://schemas.openxmlformats.org/officeDocument/2006/relationships/hyperlink" Target="https://www.koreabaseball.com/Record/Retire/Pitcher.aspx?playerId=67748" TargetMode="External"/><Relationship Id="rId61" Type="http://schemas.openxmlformats.org/officeDocument/2006/relationships/hyperlink" Target="https://www.koreabaseball.com/Record/Retire/Pitcher.aspx?playerId=67748" TargetMode="External"/><Relationship Id="rId82" Type="http://schemas.openxmlformats.org/officeDocument/2006/relationships/hyperlink" Target="https://www.koreabaseball.com/Record/Retire/Pitcher.aspx?playerId=67645" TargetMode="External"/><Relationship Id="rId199" Type="http://schemas.openxmlformats.org/officeDocument/2006/relationships/hyperlink" Target="https://www.koreabaseball.com/Record/Retire/Pitcher.aspx?playerId=66154" TargetMode="External"/><Relationship Id="rId203" Type="http://schemas.openxmlformats.org/officeDocument/2006/relationships/hyperlink" Target="https://www.koreabaseball.com/Record/Retire/Pitcher.aspx?playerId=65331" TargetMode="External"/><Relationship Id="rId19" Type="http://schemas.openxmlformats.org/officeDocument/2006/relationships/hyperlink" Target="https://www.koreabaseball.com/Record/Retire/Pitcher.aspx?playerId=65546" TargetMode="External"/><Relationship Id="rId224" Type="http://schemas.openxmlformats.org/officeDocument/2006/relationships/hyperlink" Target="https://www.koreabaseball.com/Record/Retire/Pitcher.aspx?playerId=69934" TargetMode="External"/><Relationship Id="rId30" Type="http://schemas.openxmlformats.org/officeDocument/2006/relationships/hyperlink" Target="https://www.koreabaseball.com/Record/Retire/Pitcher.aspx?playerId=63432" TargetMode="External"/><Relationship Id="rId105" Type="http://schemas.openxmlformats.org/officeDocument/2006/relationships/hyperlink" Target="https://www.koreabaseball.com/Record/Retire/Pitcher.aspx?playerId=61855" TargetMode="External"/><Relationship Id="rId126" Type="http://schemas.openxmlformats.org/officeDocument/2006/relationships/hyperlink" Target="https://www.koreabaseball.com/Record/Retire/Pitcher.aspx?playerId=65931" TargetMode="External"/><Relationship Id="rId147" Type="http://schemas.openxmlformats.org/officeDocument/2006/relationships/hyperlink" Target="https://www.koreabaseball.com/Record/Retire/Pitcher.aspx?playerId=50234" TargetMode="External"/><Relationship Id="rId168" Type="http://schemas.openxmlformats.org/officeDocument/2006/relationships/hyperlink" Target="https://www.koreabaseball.com/Record/Retire/Pitcher.aspx?playerId=68400" TargetMode="External"/><Relationship Id="rId51" Type="http://schemas.openxmlformats.org/officeDocument/2006/relationships/hyperlink" Target="https://www.koreabaseball.com/Record/Retire/Pitcher.aspx?playerId=62731" TargetMode="External"/><Relationship Id="rId72" Type="http://schemas.openxmlformats.org/officeDocument/2006/relationships/hyperlink" Target="https://www.koreabaseball.com/Record/Retire/Pitcher.aspx?playerId=62699" TargetMode="External"/><Relationship Id="rId93" Type="http://schemas.openxmlformats.org/officeDocument/2006/relationships/hyperlink" Target="https://www.koreabaseball.com/Record/Retire/Pitcher.aspx?playerId=66138" TargetMode="External"/><Relationship Id="rId189" Type="http://schemas.openxmlformats.org/officeDocument/2006/relationships/hyperlink" Target="https://www.koreabaseball.com/Record/Retire/Pitcher.aspx?playerId=66643" TargetMode="External"/><Relationship Id="rId3" Type="http://schemas.openxmlformats.org/officeDocument/2006/relationships/hyperlink" Target="https://www.koreabaseball.com/Record/Retire/Pitcher.aspx?playerId=62230" TargetMode="External"/><Relationship Id="rId214" Type="http://schemas.openxmlformats.org/officeDocument/2006/relationships/hyperlink" Target="https://www.koreabaseball.com/Record/Player/PitcherDetail/Basic.aspx?playerId=50815" TargetMode="External"/><Relationship Id="rId235" Type="http://schemas.openxmlformats.org/officeDocument/2006/relationships/hyperlink" Target="https://www.koreabaseball.com/Record/Player/PitcherDetail/Basic.aspx?playerId=50040" TargetMode="External"/><Relationship Id="rId116" Type="http://schemas.openxmlformats.org/officeDocument/2006/relationships/hyperlink" Target="https://www.koreabaseball.com/Record/Retire/Pitcher.aspx?playerId=68815" TargetMode="External"/><Relationship Id="rId137" Type="http://schemas.openxmlformats.org/officeDocument/2006/relationships/hyperlink" Target="https://www.koreabaseball.com/Record/Retire/Pitcher.aspx?playerId=66049" TargetMode="External"/><Relationship Id="rId158" Type="http://schemas.openxmlformats.org/officeDocument/2006/relationships/hyperlink" Target="https://www.koreabaseball.com/Record/Retire/Pitcher.aspx?playerId=5156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Retire/Pitcher.aspx?playerId=67313" TargetMode="External"/><Relationship Id="rId21" Type="http://schemas.openxmlformats.org/officeDocument/2006/relationships/hyperlink" Target="https://www.koreabaseball.com/Record/Retire/Pitcher.aspx?playerId=63230" TargetMode="External"/><Relationship Id="rId42" Type="http://schemas.openxmlformats.org/officeDocument/2006/relationships/hyperlink" Target="https://www.koreabaseball.com/Record/Retire/Pitcher.aspx?playerId=51567" TargetMode="External"/><Relationship Id="rId63" Type="http://schemas.openxmlformats.org/officeDocument/2006/relationships/hyperlink" Target="https://www.koreabaseball.com/Record/Player/PitcherDetail/Basic.aspx?playerId=50404" TargetMode="External"/><Relationship Id="rId84" Type="http://schemas.openxmlformats.org/officeDocument/2006/relationships/hyperlink" Target="https://www.koreabaseball.com/Record/Player/PitcherDetail/Basic.aspx?playerId=51722" TargetMode="External"/><Relationship Id="rId138" Type="http://schemas.openxmlformats.org/officeDocument/2006/relationships/hyperlink" Target="https://www.koreabaseball.com/Record/Retire/Pitcher.aspx?playerId=63939" TargetMode="External"/><Relationship Id="rId159" Type="http://schemas.openxmlformats.org/officeDocument/2006/relationships/hyperlink" Target="https://www.koreabaseball.com/Record/Player/PitcherDetail/Basic.aspx?playerId=50040" TargetMode="External"/><Relationship Id="rId107" Type="http://schemas.openxmlformats.org/officeDocument/2006/relationships/hyperlink" Target="https://www.koreabaseball.com/Record/Retire/Pitcher.aspx?playerId=64157" TargetMode="External"/><Relationship Id="rId11" Type="http://schemas.openxmlformats.org/officeDocument/2006/relationships/hyperlink" Target="javascript:sort('BB_CN');" TargetMode="External"/><Relationship Id="rId32" Type="http://schemas.openxmlformats.org/officeDocument/2006/relationships/hyperlink" Target="https://www.koreabaseball.com/Record/Retire/Pitcher.aspx?playerId=62597" TargetMode="External"/><Relationship Id="rId53" Type="http://schemas.openxmlformats.org/officeDocument/2006/relationships/hyperlink" Target="https://www.koreabaseball.com/Record/Retire/Pitcher.aspx?playerId=66423" TargetMode="External"/><Relationship Id="rId74" Type="http://schemas.openxmlformats.org/officeDocument/2006/relationships/hyperlink" Target="https://www.koreabaseball.com/Record/Retire/Pitcher.aspx?playerId=66750" TargetMode="External"/><Relationship Id="rId128" Type="http://schemas.openxmlformats.org/officeDocument/2006/relationships/hyperlink" Target="https://www.koreabaseball.com/Record/Retire/Pitcher.aspx?playerId=64824" TargetMode="External"/><Relationship Id="rId149" Type="http://schemas.openxmlformats.org/officeDocument/2006/relationships/hyperlink" Target="https://www.koreabaseball.com/Record/Retire/Pitcher.aspx?playerId=50912" TargetMode="External"/><Relationship Id="rId5" Type="http://schemas.openxmlformats.org/officeDocument/2006/relationships/hyperlink" Target="javascript:sort('SV_CN');" TargetMode="External"/><Relationship Id="rId95" Type="http://schemas.openxmlformats.org/officeDocument/2006/relationships/hyperlink" Target="https://www.koreabaseball.com/Record/Retire/Pitcher.aspx?playerId=65630" TargetMode="External"/><Relationship Id="rId160" Type="http://schemas.openxmlformats.org/officeDocument/2006/relationships/printerSettings" Target="../printerSettings/printerSettings2.bin"/><Relationship Id="rId22" Type="http://schemas.openxmlformats.org/officeDocument/2006/relationships/hyperlink" Target="https://www.koreabaseball.com/Record/Retire/Pitcher.aspx?playerId=64230" TargetMode="External"/><Relationship Id="rId43" Type="http://schemas.openxmlformats.org/officeDocument/2006/relationships/hyperlink" Target="https://www.koreabaseball.com/Record/Retire/Pitcher.aspx?playerId=61444" TargetMode="External"/><Relationship Id="rId64" Type="http://schemas.openxmlformats.org/officeDocument/2006/relationships/hyperlink" Target="https://www.koreabaseball.com/Record/Retire/Pitcher.aspx?playerId=51439" TargetMode="External"/><Relationship Id="rId118" Type="http://schemas.openxmlformats.org/officeDocument/2006/relationships/hyperlink" Target="https://www.koreabaseball.com/Record/Retire/Pitcher.aspx?playerId=67312" TargetMode="External"/><Relationship Id="rId139" Type="http://schemas.openxmlformats.org/officeDocument/2006/relationships/hyperlink" Target="https://www.koreabaseball.com/Record/Retire/Pitcher.aspx?playerId=63938" TargetMode="External"/><Relationship Id="rId80" Type="http://schemas.openxmlformats.org/officeDocument/2006/relationships/hyperlink" Target="https://www.koreabaseball.com/Record/Retire/Pitcher.aspx?playerId=68748" TargetMode="External"/><Relationship Id="rId85" Type="http://schemas.openxmlformats.org/officeDocument/2006/relationships/hyperlink" Target="https://www.koreabaseball.com/Record/Retire/Pitcher.aspx?playerId=61629" TargetMode="External"/><Relationship Id="rId150" Type="http://schemas.openxmlformats.org/officeDocument/2006/relationships/hyperlink" Target="https://www.koreabaseball.com/Record/Player/PitcherDetail/Basic.aspx?playerId=51967" TargetMode="External"/><Relationship Id="rId155" Type="http://schemas.openxmlformats.org/officeDocument/2006/relationships/hyperlink" Target="https://www.koreabaseball.com/Record/Retire/Pitcher.aspx?playerId=66032" TargetMode="External"/><Relationship Id="rId12" Type="http://schemas.openxmlformats.org/officeDocument/2006/relationships/hyperlink" Target="javascript:sort('HP_CN');" TargetMode="External"/><Relationship Id="rId17" Type="http://schemas.openxmlformats.org/officeDocument/2006/relationships/hyperlink" Target="https://www.koreabaseball.com/Record/Retire/Pitcher.aspx?playerId=61240" TargetMode="External"/><Relationship Id="rId33" Type="http://schemas.openxmlformats.org/officeDocument/2006/relationships/hyperlink" Target="https://www.koreabaseball.com/Record/Retire/Pitcher.aspx?playerId=77199" TargetMode="External"/><Relationship Id="rId38" Type="http://schemas.openxmlformats.org/officeDocument/2006/relationships/hyperlink" Target="https://www.koreabaseball.com/Record/Retire/Pitcher.aspx?playerId=69550" TargetMode="External"/><Relationship Id="rId59" Type="http://schemas.openxmlformats.org/officeDocument/2006/relationships/hyperlink" Target="https://www.koreabaseball.com/Record/Retire/Pitcher.aspx?playerId=68400" TargetMode="External"/><Relationship Id="rId103" Type="http://schemas.openxmlformats.org/officeDocument/2006/relationships/hyperlink" Target="https://www.koreabaseball.com/Record/Retire/Pitcher.aspx?playerId=51619" TargetMode="External"/><Relationship Id="rId108" Type="http://schemas.openxmlformats.org/officeDocument/2006/relationships/hyperlink" Target="https://www.koreabaseball.com/Record/Retire/Pitcher.aspx?playerId=65137" TargetMode="External"/><Relationship Id="rId124" Type="http://schemas.openxmlformats.org/officeDocument/2006/relationships/hyperlink" Target="https://www.koreabaseball.com/Record/Retire/Pitcher.aspx?playerId=62833" TargetMode="External"/><Relationship Id="rId129" Type="http://schemas.openxmlformats.org/officeDocument/2006/relationships/hyperlink" Target="https://www.koreabaseball.com/Record/Retire/Pitcher.aspx?playerId=65856" TargetMode="External"/><Relationship Id="rId54" Type="http://schemas.openxmlformats.org/officeDocument/2006/relationships/hyperlink" Target="https://www.koreabaseball.com/Record/Retire/Pitcher.aspx?playerId=66440" TargetMode="External"/><Relationship Id="rId70" Type="http://schemas.openxmlformats.org/officeDocument/2006/relationships/hyperlink" Target="https://www.koreabaseball.com/Record/Retire/Pitcher.aspx?playerId=64737" TargetMode="External"/><Relationship Id="rId75" Type="http://schemas.openxmlformats.org/officeDocument/2006/relationships/hyperlink" Target="https://www.koreabaseball.com/Record/Retire/Pitcher.aspx?playerId=66748" TargetMode="External"/><Relationship Id="rId91" Type="http://schemas.openxmlformats.org/officeDocument/2006/relationships/hyperlink" Target="https://www.koreabaseball.com/Record/Retire/Pitcher.aspx?playerId=64659" TargetMode="External"/><Relationship Id="rId96" Type="http://schemas.openxmlformats.org/officeDocument/2006/relationships/hyperlink" Target="https://www.koreabaseball.com/Record/Retire/Pitcher.aspx?playerId=66643" TargetMode="External"/><Relationship Id="rId140" Type="http://schemas.openxmlformats.org/officeDocument/2006/relationships/hyperlink" Target="https://www.koreabaseball.com/Record/Retire/Pitcher.aspx?playerId=63940" TargetMode="External"/><Relationship Id="rId145" Type="http://schemas.openxmlformats.org/officeDocument/2006/relationships/hyperlink" Target="https://www.koreabaseball.com/Record/Retire/Pitcher.aspx?playerId=68953" TargetMode="External"/><Relationship Id="rId1" Type="http://schemas.openxmlformats.org/officeDocument/2006/relationships/hyperlink" Target="javascript:sort('ERA_RT');" TargetMode="External"/><Relationship Id="rId6" Type="http://schemas.openxmlformats.org/officeDocument/2006/relationships/hyperlink" Target="javascript:sort('HOLD_CN');" TargetMode="External"/><Relationship Id="rId23" Type="http://schemas.openxmlformats.org/officeDocument/2006/relationships/hyperlink" Target="https://www.koreabaseball.com/Record/Retire/Pitcher.aspx?playerId=64219" TargetMode="External"/><Relationship Id="rId28" Type="http://schemas.openxmlformats.org/officeDocument/2006/relationships/hyperlink" Target="https://www.koreabaseball.com/Record/Player/PitcherDetail/Basic.aspx?playerId=51257" TargetMode="External"/><Relationship Id="rId49" Type="http://schemas.openxmlformats.org/officeDocument/2006/relationships/hyperlink" Target="https://www.koreabaseball.com/Record/Retire/Pitcher.aspx?playerId=64430" TargetMode="External"/><Relationship Id="rId114" Type="http://schemas.openxmlformats.org/officeDocument/2006/relationships/hyperlink" Target="https://www.koreabaseball.com/Record/Retire/Pitcher.aspx?playerId=62322" TargetMode="External"/><Relationship Id="rId119" Type="http://schemas.openxmlformats.org/officeDocument/2006/relationships/hyperlink" Target="https://www.koreabaseball.com/Record/Player/PitcherDetail/Basic.aspx?playerId=69343" TargetMode="External"/><Relationship Id="rId44" Type="http://schemas.openxmlformats.org/officeDocument/2006/relationships/hyperlink" Target="https://www.koreabaseball.com/Record/Retire/Pitcher.aspx?playerId=61434" TargetMode="External"/><Relationship Id="rId60" Type="http://schemas.openxmlformats.org/officeDocument/2006/relationships/hyperlink" Target="https://www.koreabaseball.com/Record/Retire/Pitcher.aspx?playerId=69439" TargetMode="External"/><Relationship Id="rId65" Type="http://schemas.openxmlformats.org/officeDocument/2006/relationships/hyperlink" Target="https://www.koreabaseball.com/Record/Retire/Pitcher.aspx?playerId=61727" TargetMode="External"/><Relationship Id="rId81" Type="http://schemas.openxmlformats.org/officeDocument/2006/relationships/hyperlink" Target="https://www.koreabaseball.com/Record/Retire/Pitcher.aspx?playerId=68742" TargetMode="External"/><Relationship Id="rId86" Type="http://schemas.openxmlformats.org/officeDocument/2006/relationships/hyperlink" Target="https://www.koreabaseball.com/Record/Retire/Pitcher.aspx?playerId=62698" TargetMode="External"/><Relationship Id="rId130" Type="http://schemas.openxmlformats.org/officeDocument/2006/relationships/hyperlink" Target="https://www.koreabaseball.com/Record/Retire/Pitcher.aspx?playerId=66825" TargetMode="External"/><Relationship Id="rId135" Type="http://schemas.openxmlformats.org/officeDocument/2006/relationships/hyperlink" Target="https://www.koreabaseball.com/Record/Retire/Pitcher.aspx?playerId=51833" TargetMode="External"/><Relationship Id="rId151" Type="http://schemas.openxmlformats.org/officeDocument/2006/relationships/hyperlink" Target="https://www.koreabaseball.com/Record/Retire/Pitcher.aspx?playerId=65036" TargetMode="External"/><Relationship Id="rId156" Type="http://schemas.openxmlformats.org/officeDocument/2006/relationships/hyperlink" Target="https://www.koreabaseball.com/Record/Retire/Pitcher.aspx?playerId=67033" TargetMode="External"/><Relationship Id="rId13" Type="http://schemas.openxmlformats.org/officeDocument/2006/relationships/hyperlink" Target="javascript:sort('KK_CN');" TargetMode="External"/><Relationship Id="rId18" Type="http://schemas.openxmlformats.org/officeDocument/2006/relationships/hyperlink" Target="https://www.koreabaseball.com/Record/Retire/Pitcher.aspx?playerId=61231" TargetMode="External"/><Relationship Id="rId39" Type="http://schemas.openxmlformats.org/officeDocument/2006/relationships/hyperlink" Target="https://www.koreabaseball.com/Record/Retire/Pitcher.aspx?playerId=69861" TargetMode="External"/><Relationship Id="rId109" Type="http://schemas.openxmlformats.org/officeDocument/2006/relationships/hyperlink" Target="https://www.koreabaseball.com/Record/Retire/Pitcher.aspx?playerId=66138" TargetMode="External"/><Relationship Id="rId34" Type="http://schemas.openxmlformats.org/officeDocument/2006/relationships/hyperlink" Target="https://www.koreabaseball.com/Record/Retire/Pitcher.aspx?playerId=65543" TargetMode="External"/><Relationship Id="rId50" Type="http://schemas.openxmlformats.org/officeDocument/2006/relationships/hyperlink" Target="https://www.koreabaseball.com/Record/Retire/Pitcher.aspx?playerId=65444" TargetMode="External"/><Relationship Id="rId55" Type="http://schemas.openxmlformats.org/officeDocument/2006/relationships/hyperlink" Target="https://www.koreabaseball.com/Record/Retire/Pitcher.aspx?playerId=66446" TargetMode="External"/><Relationship Id="rId76" Type="http://schemas.openxmlformats.org/officeDocument/2006/relationships/hyperlink" Target="https://www.koreabaseball.com/Record/Retire/Pitcher.aspx?playerId=66742" TargetMode="External"/><Relationship Id="rId97" Type="http://schemas.openxmlformats.org/officeDocument/2006/relationships/hyperlink" Target="https://www.koreabaseball.com/Record/Retire/Pitcher.aspx?playerId=66628" TargetMode="External"/><Relationship Id="rId104" Type="http://schemas.openxmlformats.org/officeDocument/2006/relationships/hyperlink" Target="https://www.koreabaseball.com/Record/Retire/Pitcher.aspx?playerId=61154" TargetMode="External"/><Relationship Id="rId120" Type="http://schemas.openxmlformats.org/officeDocument/2006/relationships/hyperlink" Target="https://www.koreabaseball.com/Record/Retire/Pitcher.aspx?playerId=51334" TargetMode="External"/><Relationship Id="rId125" Type="http://schemas.openxmlformats.org/officeDocument/2006/relationships/hyperlink" Target="https://www.koreabaseball.com/Record/Retire/Pitcher.aspx?playerId=63810" TargetMode="External"/><Relationship Id="rId141" Type="http://schemas.openxmlformats.org/officeDocument/2006/relationships/hyperlink" Target="https://www.koreabaseball.com/Record/Retire/Pitcher.aspx?playerId=64956" TargetMode="External"/><Relationship Id="rId146" Type="http://schemas.openxmlformats.org/officeDocument/2006/relationships/hyperlink" Target="https://www.koreabaseball.com/Record/Retire/Pitcher.aspx?playerId=69953" TargetMode="External"/><Relationship Id="rId7" Type="http://schemas.openxmlformats.org/officeDocument/2006/relationships/hyperlink" Target="javascript:sort('WRA_RT');" TargetMode="External"/><Relationship Id="rId71" Type="http://schemas.openxmlformats.org/officeDocument/2006/relationships/hyperlink" Target="https://www.koreabaseball.com/Record/Retire/Pitcher.aspx?playerId=64762" TargetMode="External"/><Relationship Id="rId92" Type="http://schemas.openxmlformats.org/officeDocument/2006/relationships/hyperlink" Target="https://www.koreabaseball.com/Record/Retire/Pitcher.aspx?playerId=64658" TargetMode="External"/><Relationship Id="rId2" Type="http://schemas.openxmlformats.org/officeDocument/2006/relationships/hyperlink" Target="javascript:sort('GAME_CN');" TargetMode="External"/><Relationship Id="rId29" Type="http://schemas.openxmlformats.org/officeDocument/2006/relationships/hyperlink" Target="https://www.koreabaseball.com/Record/Retire/Pitcher.aspx?playerId=51234" TargetMode="External"/><Relationship Id="rId24" Type="http://schemas.openxmlformats.org/officeDocument/2006/relationships/hyperlink" Target="https://www.koreabaseball.com/Record/Retire/Pitcher.aspx?playerId=65219" TargetMode="External"/><Relationship Id="rId40" Type="http://schemas.openxmlformats.org/officeDocument/2006/relationships/hyperlink" Target="https://www.koreabaseball.com/Record/Retire/Pitcher.aspx?playerId=50558" TargetMode="External"/><Relationship Id="rId45" Type="http://schemas.openxmlformats.org/officeDocument/2006/relationships/hyperlink" Target="https://www.koreabaseball.com/Record/Retire/Pitcher.aspx?playerId=62451" TargetMode="External"/><Relationship Id="rId66" Type="http://schemas.openxmlformats.org/officeDocument/2006/relationships/hyperlink" Target="https://www.koreabaseball.com/Record/Retire/Pitcher.aspx?playerId=61726" TargetMode="External"/><Relationship Id="rId87" Type="http://schemas.openxmlformats.org/officeDocument/2006/relationships/hyperlink" Target="https://www.koreabaseball.com/Record/Retire/Pitcher.aspx?playerId=62644" TargetMode="External"/><Relationship Id="rId110" Type="http://schemas.openxmlformats.org/officeDocument/2006/relationships/hyperlink" Target="https://www.koreabaseball.com/Record/Retire/Pitcher.aspx?playerId=66154" TargetMode="External"/><Relationship Id="rId115" Type="http://schemas.openxmlformats.org/officeDocument/2006/relationships/hyperlink" Target="https://www.koreabaseball.com/Record/Retire/Pitcher.aspx?playerId=65331" TargetMode="External"/><Relationship Id="rId131" Type="http://schemas.openxmlformats.org/officeDocument/2006/relationships/hyperlink" Target="https://www.koreabaseball.com/Record/Retire/Pitcher.aspx?playerId=67815" TargetMode="External"/><Relationship Id="rId136" Type="http://schemas.openxmlformats.org/officeDocument/2006/relationships/hyperlink" Target="https://www.koreabaseball.com/Record/Retire/Pitcher.aspx?playerId=51834" TargetMode="External"/><Relationship Id="rId157" Type="http://schemas.openxmlformats.org/officeDocument/2006/relationships/hyperlink" Target="https://www.koreabaseball.com/Record/Player/PitcherDetail/Basic.aspx?playerId=69032" TargetMode="External"/><Relationship Id="rId61" Type="http://schemas.openxmlformats.org/officeDocument/2006/relationships/hyperlink" Target="https://www.koreabaseball.com/Record/Retire/Pitcher.aspx?playerId=69413" TargetMode="External"/><Relationship Id="rId82" Type="http://schemas.openxmlformats.org/officeDocument/2006/relationships/hyperlink" Target="https://www.koreabaseball.com/Record/Retire/Pitcher.aspx?playerId=69748" TargetMode="External"/><Relationship Id="rId152" Type="http://schemas.openxmlformats.org/officeDocument/2006/relationships/hyperlink" Target="https://www.koreabaseball.com/Record/Retire/Pitcher.aspx?playerId=64049" TargetMode="External"/><Relationship Id="rId19" Type="http://schemas.openxmlformats.org/officeDocument/2006/relationships/hyperlink" Target="https://www.koreabaseball.com/Record/Retire/Pitcher.aspx?playerId=62230" TargetMode="External"/><Relationship Id="rId14" Type="http://schemas.openxmlformats.org/officeDocument/2006/relationships/hyperlink" Target="javascript:sort('R_CN');" TargetMode="External"/><Relationship Id="rId30" Type="http://schemas.openxmlformats.org/officeDocument/2006/relationships/hyperlink" Target="https://www.koreabaseball.com/Record/Retire/Pitcher.aspx?playerId=61897" TargetMode="External"/><Relationship Id="rId35" Type="http://schemas.openxmlformats.org/officeDocument/2006/relationships/hyperlink" Target="https://www.koreabaseball.com/Record/Retire/Pitcher.aspx?playerId=65546" TargetMode="External"/><Relationship Id="rId56" Type="http://schemas.openxmlformats.org/officeDocument/2006/relationships/hyperlink" Target="https://www.koreabaseball.com/Record/Retire/Pitcher.aspx?playerId=67435" TargetMode="External"/><Relationship Id="rId77" Type="http://schemas.openxmlformats.org/officeDocument/2006/relationships/hyperlink" Target="https://www.koreabaseball.com/Record/Retire/Pitcher.aspx?playerId=67748" TargetMode="External"/><Relationship Id="rId100" Type="http://schemas.openxmlformats.org/officeDocument/2006/relationships/hyperlink" Target="https://www.koreabaseball.com/Record/Retire/Pitcher.aspx?playerId=69640" TargetMode="External"/><Relationship Id="rId105" Type="http://schemas.openxmlformats.org/officeDocument/2006/relationships/hyperlink" Target="https://www.koreabaseball.com/Record/Retire/Pitcher.aspx?playerId=61158" TargetMode="External"/><Relationship Id="rId126" Type="http://schemas.openxmlformats.org/officeDocument/2006/relationships/hyperlink" Target="https://www.koreabaseball.com/Record/Retire/Pitcher.aspx?playerId=63857" TargetMode="External"/><Relationship Id="rId147" Type="http://schemas.openxmlformats.org/officeDocument/2006/relationships/hyperlink" Target="https://www.koreabaseball.com/Record/Player/PitcherDetail/Basic.aspx?playerId=69940" TargetMode="External"/><Relationship Id="rId8" Type="http://schemas.openxmlformats.org/officeDocument/2006/relationships/hyperlink" Target="javascript:sort('INN2_CN');" TargetMode="External"/><Relationship Id="rId51" Type="http://schemas.openxmlformats.org/officeDocument/2006/relationships/hyperlink" Target="https://www.koreabaseball.com/Record/Retire/Pitcher.aspx?playerId=65425" TargetMode="External"/><Relationship Id="rId72" Type="http://schemas.openxmlformats.org/officeDocument/2006/relationships/hyperlink" Target="https://www.koreabaseball.com/Record/Retire/Pitcher.aspx?playerId=64761" TargetMode="External"/><Relationship Id="rId93" Type="http://schemas.openxmlformats.org/officeDocument/2006/relationships/hyperlink" Target="https://www.koreabaseball.com/Record/Retire/Pitcher.aspx?playerId=65659" TargetMode="External"/><Relationship Id="rId98" Type="http://schemas.openxmlformats.org/officeDocument/2006/relationships/hyperlink" Target="https://www.koreabaseball.com/Record/Retire/Pitcher.aspx?playerId=67645" TargetMode="External"/><Relationship Id="rId121" Type="http://schemas.openxmlformats.org/officeDocument/2006/relationships/hyperlink" Target="https://www.koreabaseball.com/Record/Retire/Pitcher.aspx?playerId=61855" TargetMode="External"/><Relationship Id="rId142" Type="http://schemas.openxmlformats.org/officeDocument/2006/relationships/hyperlink" Target="https://www.koreabaseball.com/Record/Retire/Pitcher.aspx?playerId=65931" TargetMode="External"/><Relationship Id="rId3" Type="http://schemas.openxmlformats.org/officeDocument/2006/relationships/hyperlink" Target="javascript:sort('W_CN');" TargetMode="External"/><Relationship Id="rId25" Type="http://schemas.openxmlformats.org/officeDocument/2006/relationships/hyperlink" Target="https://www.koreabaseball.com/Record/Retire/Pitcher.aspx?playerId=66226" TargetMode="External"/><Relationship Id="rId46" Type="http://schemas.openxmlformats.org/officeDocument/2006/relationships/hyperlink" Target="https://www.koreabaseball.com/Record/Retire/Pitcher.aspx?playerId=63432" TargetMode="External"/><Relationship Id="rId67" Type="http://schemas.openxmlformats.org/officeDocument/2006/relationships/hyperlink" Target="https://www.koreabaseball.com/Record/Retire/Pitcher.aspx?playerId=62731" TargetMode="External"/><Relationship Id="rId116" Type="http://schemas.openxmlformats.org/officeDocument/2006/relationships/hyperlink" Target="https://www.koreabaseball.com/Record/Retire/Pitcher.aspx?playerId=66324" TargetMode="External"/><Relationship Id="rId137" Type="http://schemas.openxmlformats.org/officeDocument/2006/relationships/hyperlink" Target="https://www.koreabaseball.com/Record/Player/PitcherDetail/Basic.aspx?playerId=51863" TargetMode="External"/><Relationship Id="rId158" Type="http://schemas.openxmlformats.org/officeDocument/2006/relationships/hyperlink" Target="https://www.koreabaseball.com/Record/Retire/Pitcher.aspx?playerId=69045" TargetMode="External"/><Relationship Id="rId20" Type="http://schemas.openxmlformats.org/officeDocument/2006/relationships/hyperlink" Target="https://www.koreabaseball.com/Record/Retire/Pitcher.aspx?playerId=63229" TargetMode="External"/><Relationship Id="rId41" Type="http://schemas.openxmlformats.org/officeDocument/2006/relationships/hyperlink" Target="https://www.koreabaseball.com/Record/Retire/Pitcher.aspx?playerId=50524" TargetMode="External"/><Relationship Id="rId62" Type="http://schemas.openxmlformats.org/officeDocument/2006/relationships/hyperlink" Target="https://www.koreabaseball.com/Record/Retire/Pitcher.aspx?playerId=69435" TargetMode="External"/><Relationship Id="rId83" Type="http://schemas.openxmlformats.org/officeDocument/2006/relationships/hyperlink" Target="https://www.koreabaseball.com/Record/Retire/Pitcher.aspx?playerId=69744" TargetMode="External"/><Relationship Id="rId88" Type="http://schemas.openxmlformats.org/officeDocument/2006/relationships/hyperlink" Target="https://www.koreabaseball.com/Record/Retire/Pitcher.aspx?playerId=62699" TargetMode="External"/><Relationship Id="rId111" Type="http://schemas.openxmlformats.org/officeDocument/2006/relationships/hyperlink" Target="https://www.koreabaseball.com/Record/Retire/Pitcher.aspx?playerId=68135" TargetMode="External"/><Relationship Id="rId132" Type="http://schemas.openxmlformats.org/officeDocument/2006/relationships/hyperlink" Target="https://www.koreabaseball.com/Record/Retire/Pitcher.aspx?playerId=68815" TargetMode="External"/><Relationship Id="rId153" Type="http://schemas.openxmlformats.org/officeDocument/2006/relationships/hyperlink" Target="https://www.koreabaseball.com/Record/Retire/Pitcher.aspx?playerId=66049" TargetMode="External"/><Relationship Id="rId15" Type="http://schemas.openxmlformats.org/officeDocument/2006/relationships/hyperlink" Target="javascript:sort('ER_CN');" TargetMode="External"/><Relationship Id="rId36" Type="http://schemas.openxmlformats.org/officeDocument/2006/relationships/hyperlink" Target="https://www.koreabaseball.com/Record/Retire/Pitcher.aspx?playerId=67559" TargetMode="External"/><Relationship Id="rId57" Type="http://schemas.openxmlformats.org/officeDocument/2006/relationships/hyperlink" Target="https://www.koreabaseball.com/Record/Retire/Pitcher.aspx?playerId=67423" TargetMode="External"/><Relationship Id="rId106" Type="http://schemas.openxmlformats.org/officeDocument/2006/relationships/hyperlink" Target="https://www.koreabaseball.com/Record/Retire/Pitcher.aspx?playerId=64136" TargetMode="External"/><Relationship Id="rId127" Type="http://schemas.openxmlformats.org/officeDocument/2006/relationships/hyperlink" Target="https://www.koreabaseball.com/Record/Retire/Pitcher.aspx?playerId=67845" TargetMode="External"/><Relationship Id="rId10" Type="http://schemas.openxmlformats.org/officeDocument/2006/relationships/hyperlink" Target="javascript:sort('HR_CN');" TargetMode="External"/><Relationship Id="rId31" Type="http://schemas.openxmlformats.org/officeDocument/2006/relationships/hyperlink" Target="https://www.koreabaseball.com/Record/Retire/Pitcher.aspx?playerId=61541" TargetMode="External"/><Relationship Id="rId52" Type="http://schemas.openxmlformats.org/officeDocument/2006/relationships/hyperlink" Target="https://www.koreabaseball.com/Record/Retire/Pitcher.aspx?playerId=66402" TargetMode="External"/><Relationship Id="rId73" Type="http://schemas.openxmlformats.org/officeDocument/2006/relationships/hyperlink" Target="https://www.koreabaseball.com/Record/Retire/Pitcher.aspx?playerId=65742" TargetMode="External"/><Relationship Id="rId78" Type="http://schemas.openxmlformats.org/officeDocument/2006/relationships/hyperlink" Target="https://www.koreabaseball.com/Record/Retire/Pitcher.aspx?playerId=67742" TargetMode="External"/><Relationship Id="rId94" Type="http://schemas.openxmlformats.org/officeDocument/2006/relationships/hyperlink" Target="https://www.koreabaseball.com/Record/Retire/Pitcher.aspx?playerId=65658" TargetMode="External"/><Relationship Id="rId99" Type="http://schemas.openxmlformats.org/officeDocument/2006/relationships/hyperlink" Target="https://www.koreabaseball.com/Record/Retire/Pitcher.aspx?playerId=69656" TargetMode="External"/><Relationship Id="rId101" Type="http://schemas.openxmlformats.org/officeDocument/2006/relationships/hyperlink" Target="https://www.koreabaseball.com/Record/Retire/Pitcher.aspx?playerId=50636" TargetMode="External"/><Relationship Id="rId122" Type="http://schemas.openxmlformats.org/officeDocument/2006/relationships/hyperlink" Target="https://www.koreabaseball.com/Record/Retire/Pitcher.aspx?playerId=61854" TargetMode="External"/><Relationship Id="rId143" Type="http://schemas.openxmlformats.org/officeDocument/2006/relationships/hyperlink" Target="https://www.koreabaseball.com/Record/Retire/Pitcher.aspx?playerId=67948" TargetMode="External"/><Relationship Id="rId148" Type="http://schemas.openxmlformats.org/officeDocument/2006/relationships/hyperlink" Target="https://www.koreabaseball.com/Record/Retire/Pitcher.aspx?playerId=69934" TargetMode="External"/><Relationship Id="rId4" Type="http://schemas.openxmlformats.org/officeDocument/2006/relationships/hyperlink" Target="javascript:sort('L_CN');" TargetMode="External"/><Relationship Id="rId9" Type="http://schemas.openxmlformats.org/officeDocument/2006/relationships/hyperlink" Target="javascript:sort('HIT_CN');" TargetMode="External"/><Relationship Id="rId26" Type="http://schemas.openxmlformats.org/officeDocument/2006/relationships/hyperlink" Target="https://www.koreabaseball.com/Record/Retire/Pitcher.aspx?playerId=68240" TargetMode="External"/><Relationship Id="rId47" Type="http://schemas.openxmlformats.org/officeDocument/2006/relationships/hyperlink" Target="https://www.koreabaseball.com/Record/Retire/Pitcher.aspx?playerId=63462" TargetMode="External"/><Relationship Id="rId68" Type="http://schemas.openxmlformats.org/officeDocument/2006/relationships/hyperlink" Target="https://www.koreabaseball.com/Record/Retire/Pitcher.aspx?playerId=62730" TargetMode="External"/><Relationship Id="rId89" Type="http://schemas.openxmlformats.org/officeDocument/2006/relationships/hyperlink" Target="https://www.koreabaseball.com/Record/Retire/Pitcher.aspx?playerId=62688" TargetMode="External"/><Relationship Id="rId112" Type="http://schemas.openxmlformats.org/officeDocument/2006/relationships/hyperlink" Target="https://www.koreabaseball.com/Record/Player/PitcherDetail/Basic.aspx?playerId=69103" TargetMode="External"/><Relationship Id="rId133" Type="http://schemas.openxmlformats.org/officeDocument/2006/relationships/hyperlink" Target="https://www.koreabaseball.com/Record/Retire/Pitcher.aspx?playerId=50835" TargetMode="External"/><Relationship Id="rId154" Type="http://schemas.openxmlformats.org/officeDocument/2006/relationships/hyperlink" Target="https://www.koreabaseball.com/Record/Retire/Pitcher.aspx?playerId=66050" TargetMode="External"/><Relationship Id="rId16" Type="http://schemas.openxmlformats.org/officeDocument/2006/relationships/hyperlink" Target="javascript:sort('WHIP_RT');" TargetMode="External"/><Relationship Id="rId37" Type="http://schemas.openxmlformats.org/officeDocument/2006/relationships/hyperlink" Target="https://www.koreabaseball.com/Record/Retire/Pitcher.aspx?playerId=68526" TargetMode="External"/><Relationship Id="rId58" Type="http://schemas.openxmlformats.org/officeDocument/2006/relationships/hyperlink" Target="https://www.koreabaseball.com/Record/Retire/Pitcher.aspx?playerId=68435" TargetMode="External"/><Relationship Id="rId79" Type="http://schemas.openxmlformats.org/officeDocument/2006/relationships/hyperlink" Target="https://www.koreabaseball.com/Record/Retire/Pitcher.aspx?playerId=68794" TargetMode="External"/><Relationship Id="rId102" Type="http://schemas.openxmlformats.org/officeDocument/2006/relationships/hyperlink" Target="https://www.koreabaseball.com/Record/Retire/Pitcher.aspx?playerId=50640" TargetMode="External"/><Relationship Id="rId123" Type="http://schemas.openxmlformats.org/officeDocument/2006/relationships/hyperlink" Target="https://www.koreabaseball.com/Record/Retire/Pitcher.aspx?playerId=62859" TargetMode="External"/><Relationship Id="rId144" Type="http://schemas.openxmlformats.org/officeDocument/2006/relationships/hyperlink" Target="https://www.koreabaseball.com/Record/Retire/Pitcher.aspx?playerId=68948" TargetMode="External"/><Relationship Id="rId90" Type="http://schemas.openxmlformats.org/officeDocument/2006/relationships/hyperlink" Target="https://www.koreabaseball.com/Record/Retire/Pitcher.aspx?playerId=64641" TargetMode="External"/><Relationship Id="rId27" Type="http://schemas.openxmlformats.org/officeDocument/2006/relationships/hyperlink" Target="https://www.koreabaseball.com/Record/Retire/Pitcher.aspx?playerId=50234" TargetMode="External"/><Relationship Id="rId48" Type="http://schemas.openxmlformats.org/officeDocument/2006/relationships/hyperlink" Target="https://www.koreabaseball.com/Record/Retire/Pitcher.aspx?playerId=63465" TargetMode="External"/><Relationship Id="rId69" Type="http://schemas.openxmlformats.org/officeDocument/2006/relationships/hyperlink" Target="https://www.koreabaseball.com/Record/Retire/Pitcher.aspx?playerId=63737" TargetMode="External"/><Relationship Id="rId113" Type="http://schemas.openxmlformats.org/officeDocument/2006/relationships/hyperlink" Target="https://www.koreabaseball.com/Record/Retire/Pitcher.aspx?playerId=51136" TargetMode="External"/><Relationship Id="rId134" Type="http://schemas.openxmlformats.org/officeDocument/2006/relationships/hyperlink" Target="https://www.koreabaseball.com/Record/Player/PitcherDetail/Basic.aspx?playerId=50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FD56-D742-45C2-9C9D-A925FA1A645F}">
  <dimension ref="A1:T160"/>
  <sheetViews>
    <sheetView workbookViewId="0">
      <pane ySplit="1" topLeftCell="A143" activePane="bottomLeft" state="frozen"/>
      <selection pane="bottomLeft" activeCell="A2" sqref="A2:A160"/>
    </sheetView>
  </sheetViews>
  <sheetFormatPr defaultRowHeight="16.5"/>
  <cols>
    <col min="2" max="2" width="13.5" customWidth="1"/>
  </cols>
  <sheetData>
    <row r="1" spans="1:20" ht="18" thickTop="1" thickBot="1">
      <c r="A1" s="1" t="s">
        <v>36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169</v>
      </c>
    </row>
    <row r="2" spans="1:20" ht="18" thickTop="1" thickBot="1">
      <c r="A2" s="6">
        <v>11</v>
      </c>
      <c r="B2" s="7" t="s">
        <v>18</v>
      </c>
      <c r="C2" s="6" t="s">
        <v>19</v>
      </c>
      <c r="D2" s="8">
        <v>2.5499999999999998</v>
      </c>
      <c r="E2" s="6">
        <v>29</v>
      </c>
      <c r="F2" s="6">
        <v>15</v>
      </c>
      <c r="G2" s="6">
        <v>6</v>
      </c>
      <c r="H2" s="6">
        <v>0</v>
      </c>
      <c r="I2" s="6">
        <v>0</v>
      </c>
      <c r="J2" s="6">
        <v>0.71399999999999997</v>
      </c>
      <c r="K2" s="6">
        <v>187</v>
      </c>
      <c r="L2" s="6">
        <v>150</v>
      </c>
      <c r="M2" s="6">
        <v>8</v>
      </c>
      <c r="N2" s="6">
        <v>64</v>
      </c>
      <c r="O2" s="6">
        <v>10</v>
      </c>
      <c r="P2" s="6">
        <v>150</v>
      </c>
      <c r="Q2" s="6">
        <v>61</v>
      </c>
      <c r="R2" s="6">
        <v>53</v>
      </c>
      <c r="S2" s="6">
        <v>1.1399999999999999</v>
      </c>
      <c r="T2" s="11">
        <v>6.09</v>
      </c>
    </row>
    <row r="3" spans="1:20" ht="18" thickTop="1" thickBot="1">
      <c r="A3" s="6">
        <v>11</v>
      </c>
      <c r="B3" s="7" t="s">
        <v>20</v>
      </c>
      <c r="C3" s="6" t="s">
        <v>19</v>
      </c>
      <c r="D3" s="8">
        <v>6.09</v>
      </c>
      <c r="E3" s="6">
        <v>25</v>
      </c>
      <c r="F3" s="6">
        <v>3</v>
      </c>
      <c r="G3" s="6">
        <v>6</v>
      </c>
      <c r="H3" s="6">
        <v>6</v>
      </c>
      <c r="I3" s="6">
        <v>0</v>
      </c>
      <c r="J3" s="6">
        <v>0.33300000000000002</v>
      </c>
      <c r="K3" s="10">
        <v>78.333333333333329</v>
      </c>
      <c r="L3" s="6">
        <v>96</v>
      </c>
      <c r="M3" s="6">
        <v>5</v>
      </c>
      <c r="N3" s="6">
        <v>44</v>
      </c>
      <c r="O3" s="6">
        <v>5</v>
      </c>
      <c r="P3" s="6">
        <v>66</v>
      </c>
      <c r="Q3" s="6">
        <v>54</v>
      </c>
      <c r="R3" s="6">
        <v>53</v>
      </c>
      <c r="S3" s="6">
        <v>1.79</v>
      </c>
      <c r="T3" s="11">
        <v>0.53</v>
      </c>
    </row>
    <row r="4" spans="1:20" ht="18" thickTop="1" thickBot="1">
      <c r="A4" s="6">
        <v>11</v>
      </c>
      <c r="B4" s="7" t="s">
        <v>33</v>
      </c>
      <c r="C4" s="6" t="s">
        <v>34</v>
      </c>
      <c r="D4" s="8">
        <v>5.0599999999999996</v>
      </c>
      <c r="E4" s="6">
        <v>11</v>
      </c>
      <c r="F4" s="6">
        <v>4</v>
      </c>
      <c r="G4" s="6">
        <v>2</v>
      </c>
      <c r="H4" s="6">
        <v>0</v>
      </c>
      <c r="I4" s="6">
        <v>0</v>
      </c>
      <c r="J4" s="6">
        <v>0.66700000000000004</v>
      </c>
      <c r="K4" s="10">
        <v>53.333333333333336</v>
      </c>
      <c r="L4" s="6">
        <v>55</v>
      </c>
      <c r="M4" s="6">
        <v>8</v>
      </c>
      <c r="N4" s="6">
        <v>21</v>
      </c>
      <c r="O4" s="6">
        <v>1</v>
      </c>
      <c r="P4" s="6">
        <v>39</v>
      </c>
      <c r="Q4" s="6">
        <v>32</v>
      </c>
      <c r="R4" s="6">
        <v>30</v>
      </c>
      <c r="S4" s="6">
        <v>1.43</v>
      </c>
      <c r="T4" s="11">
        <v>0.51</v>
      </c>
    </row>
    <row r="5" spans="1:20" ht="18" thickTop="1" thickBot="1">
      <c r="A5" s="6">
        <v>11</v>
      </c>
      <c r="B5" s="7" t="s">
        <v>35</v>
      </c>
      <c r="C5" s="6" t="s">
        <v>34</v>
      </c>
      <c r="D5" s="8">
        <v>4.2300000000000004</v>
      </c>
      <c r="E5" s="6">
        <v>25</v>
      </c>
      <c r="F5" s="6">
        <v>4</v>
      </c>
      <c r="G5" s="6">
        <v>3</v>
      </c>
      <c r="H5" s="6">
        <v>3</v>
      </c>
      <c r="I5" s="6">
        <v>1</v>
      </c>
      <c r="J5" s="6">
        <v>0.57099999999999995</v>
      </c>
      <c r="K5" s="10">
        <v>72.333333333333329</v>
      </c>
      <c r="L5" s="6">
        <v>83</v>
      </c>
      <c r="M5" s="6">
        <v>8</v>
      </c>
      <c r="N5" s="6">
        <v>10</v>
      </c>
      <c r="O5" s="6">
        <v>4</v>
      </c>
      <c r="P5" s="6">
        <v>48</v>
      </c>
      <c r="Q5" s="6">
        <v>41</v>
      </c>
      <c r="R5" s="6">
        <v>34</v>
      </c>
      <c r="S5" s="6">
        <v>1.29</v>
      </c>
      <c r="T5" s="11">
        <v>1.18</v>
      </c>
    </row>
    <row r="6" spans="1:20" ht="18" thickTop="1" thickBot="1">
      <c r="A6" s="6">
        <v>11</v>
      </c>
      <c r="B6" s="7" t="s">
        <v>48</v>
      </c>
      <c r="C6" s="6" t="s">
        <v>47</v>
      </c>
      <c r="D6" s="8">
        <v>2.52</v>
      </c>
      <c r="E6" s="6">
        <v>10</v>
      </c>
      <c r="F6" s="6">
        <v>5</v>
      </c>
      <c r="G6" s="6">
        <v>2</v>
      </c>
      <c r="H6" s="6">
        <v>0</v>
      </c>
      <c r="I6" s="6">
        <v>0</v>
      </c>
      <c r="J6" s="6">
        <v>0.71399999999999997</v>
      </c>
      <c r="K6" s="10">
        <v>64.333333333333329</v>
      </c>
      <c r="L6" s="6">
        <v>59</v>
      </c>
      <c r="M6" s="6">
        <v>1</v>
      </c>
      <c r="N6" s="6">
        <v>34</v>
      </c>
      <c r="O6" s="6">
        <v>0</v>
      </c>
      <c r="P6" s="6">
        <v>32</v>
      </c>
      <c r="Q6" s="6">
        <v>19</v>
      </c>
      <c r="R6" s="6">
        <v>18</v>
      </c>
      <c r="S6" s="6">
        <v>1.45</v>
      </c>
      <c r="T6" s="11">
        <v>1.98</v>
      </c>
    </row>
    <row r="7" spans="1:20" ht="18" thickTop="1" thickBot="1">
      <c r="A7" s="6">
        <v>11</v>
      </c>
      <c r="B7" s="7" t="s">
        <v>49</v>
      </c>
      <c r="C7" s="6" t="s">
        <v>47</v>
      </c>
      <c r="D7" s="8">
        <v>2.78</v>
      </c>
      <c r="E7" s="6">
        <v>8</v>
      </c>
      <c r="F7" s="6">
        <v>5</v>
      </c>
      <c r="G7" s="6">
        <v>1</v>
      </c>
      <c r="H7" s="6">
        <v>0</v>
      </c>
      <c r="I7" s="6">
        <v>0</v>
      </c>
      <c r="J7" s="6">
        <v>0.83299999999999996</v>
      </c>
      <c r="K7" s="10">
        <v>45.333333333333336</v>
      </c>
      <c r="L7" s="6">
        <v>45</v>
      </c>
      <c r="M7" s="6">
        <v>3</v>
      </c>
      <c r="N7" s="6">
        <v>6</v>
      </c>
      <c r="O7" s="6">
        <v>0</v>
      </c>
      <c r="P7" s="6">
        <v>29</v>
      </c>
      <c r="Q7" s="6">
        <v>17</v>
      </c>
      <c r="R7" s="6">
        <v>14</v>
      </c>
      <c r="S7" s="6">
        <v>1.1299999999999999</v>
      </c>
      <c r="T7" s="11">
        <v>1.42</v>
      </c>
    </row>
    <row r="8" spans="1:20" ht="18" thickTop="1" thickBot="1">
      <c r="A8" s="6">
        <v>11</v>
      </c>
      <c r="B8" s="7" t="s">
        <v>70</v>
      </c>
      <c r="C8" s="6" t="s">
        <v>71</v>
      </c>
      <c r="D8" s="8">
        <v>2.02</v>
      </c>
      <c r="E8" s="6">
        <v>27</v>
      </c>
      <c r="F8" s="6">
        <v>3</v>
      </c>
      <c r="G8" s="6">
        <v>0</v>
      </c>
      <c r="H8" s="6">
        <v>10</v>
      </c>
      <c r="I8" s="6">
        <v>0</v>
      </c>
      <c r="J8" s="6">
        <v>1</v>
      </c>
      <c r="K8" s="10">
        <v>35.666666666666664</v>
      </c>
      <c r="L8" s="6">
        <v>19</v>
      </c>
      <c r="M8" s="6">
        <v>1</v>
      </c>
      <c r="N8" s="6">
        <v>22</v>
      </c>
      <c r="O8" s="6">
        <v>1</v>
      </c>
      <c r="P8" s="6">
        <v>61</v>
      </c>
      <c r="Q8" s="6">
        <v>8</v>
      </c>
      <c r="R8" s="6">
        <v>8</v>
      </c>
      <c r="S8" s="6">
        <v>1.1499999999999999</v>
      </c>
      <c r="T8" s="11">
        <v>1.8779999999999999</v>
      </c>
    </row>
    <row r="9" spans="1:20" ht="18" thickTop="1" thickBot="1">
      <c r="A9" s="6">
        <v>11</v>
      </c>
      <c r="B9" s="7" t="s">
        <v>72</v>
      </c>
      <c r="C9" s="6" t="s">
        <v>71</v>
      </c>
      <c r="D9" s="8">
        <v>5.83</v>
      </c>
      <c r="E9" s="6">
        <v>27</v>
      </c>
      <c r="F9" s="6">
        <v>4</v>
      </c>
      <c r="G9" s="6">
        <v>1</v>
      </c>
      <c r="H9" s="6">
        <v>6</v>
      </c>
      <c r="I9" s="6">
        <v>1</v>
      </c>
      <c r="J9" s="6">
        <v>0.8</v>
      </c>
      <c r="K9" s="10">
        <v>29.333333333333332</v>
      </c>
      <c r="L9" s="6">
        <v>29</v>
      </c>
      <c r="M9" s="6">
        <v>4</v>
      </c>
      <c r="N9" s="6">
        <v>12</v>
      </c>
      <c r="O9" s="6">
        <v>2</v>
      </c>
      <c r="P9" s="6">
        <v>24</v>
      </c>
      <c r="Q9" s="6">
        <v>19</v>
      </c>
      <c r="R9" s="6">
        <v>19</v>
      </c>
      <c r="S9" s="6">
        <v>1.4</v>
      </c>
      <c r="T9" s="11">
        <v>0.17</v>
      </c>
    </row>
    <row r="10" spans="1:20" ht="18" thickTop="1" thickBot="1">
      <c r="A10" s="6">
        <v>11</v>
      </c>
      <c r="B10" s="7" t="s">
        <v>89</v>
      </c>
      <c r="C10" s="6" t="s">
        <v>90</v>
      </c>
      <c r="D10" s="8">
        <v>3.48</v>
      </c>
      <c r="E10" s="6">
        <v>25</v>
      </c>
      <c r="F10" s="6">
        <v>7</v>
      </c>
      <c r="G10" s="6">
        <v>5</v>
      </c>
      <c r="H10" s="6">
        <v>0</v>
      </c>
      <c r="I10" s="6">
        <v>1</v>
      </c>
      <c r="J10" s="6">
        <v>0.58299999999999996</v>
      </c>
      <c r="K10" s="10">
        <v>126.66666666666667</v>
      </c>
      <c r="L10" s="6">
        <v>120</v>
      </c>
      <c r="M10" s="6">
        <v>13</v>
      </c>
      <c r="N10" s="6">
        <v>62</v>
      </c>
      <c r="O10" s="6">
        <v>3</v>
      </c>
      <c r="P10" s="6">
        <v>115</v>
      </c>
      <c r="Q10" s="6">
        <v>59</v>
      </c>
      <c r="R10" s="6">
        <v>49</v>
      </c>
      <c r="S10" s="6">
        <v>1.44</v>
      </c>
      <c r="T10" s="11">
        <v>2.41</v>
      </c>
    </row>
    <row r="11" spans="1:20" ht="18" thickTop="1" thickBot="1">
      <c r="A11" s="6">
        <v>11</v>
      </c>
      <c r="B11" s="7" t="s">
        <v>108</v>
      </c>
      <c r="C11" s="6" t="s">
        <v>109</v>
      </c>
      <c r="D11" s="8">
        <v>3.6</v>
      </c>
      <c r="E11" s="6">
        <v>32</v>
      </c>
      <c r="F11" s="6">
        <v>10</v>
      </c>
      <c r="G11" s="6">
        <v>8</v>
      </c>
      <c r="H11" s="6">
        <v>1</v>
      </c>
      <c r="I11" s="6">
        <v>0</v>
      </c>
      <c r="J11" s="6">
        <v>0.55600000000000005</v>
      </c>
      <c r="K11" s="10">
        <v>187.66666666666666</v>
      </c>
      <c r="L11" s="6">
        <v>174</v>
      </c>
      <c r="M11" s="6">
        <v>9</v>
      </c>
      <c r="N11" s="6">
        <v>53</v>
      </c>
      <c r="O11" s="6">
        <v>1</v>
      </c>
      <c r="P11" s="6">
        <v>150</v>
      </c>
      <c r="Q11" s="6">
        <v>86</v>
      </c>
      <c r="R11" s="6">
        <v>75</v>
      </c>
      <c r="S11" s="6">
        <v>1.21</v>
      </c>
      <c r="T11" s="11">
        <v>5.08</v>
      </c>
    </row>
    <row r="12" spans="1:20" ht="18" thickTop="1" thickBot="1">
      <c r="A12" s="6">
        <v>11</v>
      </c>
      <c r="B12" s="7" t="s">
        <v>110</v>
      </c>
      <c r="C12" s="6" t="s">
        <v>109</v>
      </c>
      <c r="D12" s="8">
        <v>3.88</v>
      </c>
      <c r="E12" s="6">
        <v>30</v>
      </c>
      <c r="F12" s="6">
        <v>11</v>
      </c>
      <c r="G12" s="6">
        <v>13</v>
      </c>
      <c r="H12" s="6">
        <v>0</v>
      </c>
      <c r="I12" s="6">
        <v>0</v>
      </c>
      <c r="J12" s="6">
        <v>0.45800000000000002</v>
      </c>
      <c r="K12" s="10">
        <v>164.66666666666666</v>
      </c>
      <c r="L12" s="6">
        <v>149</v>
      </c>
      <c r="M12" s="6">
        <v>11</v>
      </c>
      <c r="N12" s="6">
        <v>84</v>
      </c>
      <c r="O12" s="6">
        <v>15</v>
      </c>
      <c r="P12" s="6">
        <v>122</v>
      </c>
      <c r="Q12" s="6">
        <v>79</v>
      </c>
      <c r="R12" s="6">
        <v>71</v>
      </c>
      <c r="S12" s="6">
        <v>1.41</v>
      </c>
      <c r="T12" s="11">
        <v>2.9</v>
      </c>
    </row>
    <row r="13" spans="1:20" ht="18" thickTop="1" thickBot="1">
      <c r="A13" s="6">
        <v>11</v>
      </c>
      <c r="B13" s="7" t="s">
        <v>50</v>
      </c>
      <c r="C13" s="6" t="s">
        <v>145</v>
      </c>
      <c r="D13" s="8">
        <v>3.81</v>
      </c>
      <c r="E13" s="6">
        <v>14</v>
      </c>
      <c r="F13" s="6">
        <v>6</v>
      </c>
      <c r="G13" s="6">
        <v>4</v>
      </c>
      <c r="H13" s="6">
        <v>0</v>
      </c>
      <c r="I13" s="6">
        <v>0</v>
      </c>
      <c r="J13" s="6">
        <v>0.6</v>
      </c>
      <c r="K13" s="10">
        <v>75.666666666666671</v>
      </c>
      <c r="L13" s="6">
        <v>68</v>
      </c>
      <c r="M13" s="6">
        <v>3</v>
      </c>
      <c r="N13" s="6">
        <v>20</v>
      </c>
      <c r="O13" s="6">
        <v>4</v>
      </c>
      <c r="P13" s="6">
        <v>70</v>
      </c>
      <c r="Q13" s="6">
        <v>34</v>
      </c>
      <c r="R13" s="6">
        <v>32</v>
      </c>
      <c r="S13" s="6">
        <v>1.1599999999999999</v>
      </c>
      <c r="T13" s="11">
        <v>2.19</v>
      </c>
    </row>
    <row r="14" spans="1:20" ht="18" thickTop="1" thickBot="1">
      <c r="A14" s="6">
        <v>11</v>
      </c>
      <c r="B14" s="7" t="s">
        <v>128</v>
      </c>
      <c r="C14" s="6" t="s">
        <v>145</v>
      </c>
      <c r="D14" s="8">
        <v>5.37</v>
      </c>
      <c r="E14" s="6">
        <v>16</v>
      </c>
      <c r="F14" s="6">
        <v>2</v>
      </c>
      <c r="G14" s="6">
        <v>6</v>
      </c>
      <c r="H14" s="6">
        <v>0</v>
      </c>
      <c r="I14" s="6">
        <v>0</v>
      </c>
      <c r="J14" s="6">
        <v>0.25</v>
      </c>
      <c r="K14" s="10">
        <v>53.666666666666664</v>
      </c>
      <c r="L14" s="6">
        <v>63</v>
      </c>
      <c r="M14" s="6">
        <v>9</v>
      </c>
      <c r="N14" s="6">
        <v>19</v>
      </c>
      <c r="O14" s="6">
        <v>4</v>
      </c>
      <c r="P14" s="6">
        <v>38</v>
      </c>
      <c r="Q14" s="6">
        <v>32</v>
      </c>
      <c r="R14" s="6">
        <v>32</v>
      </c>
      <c r="S14" s="6">
        <v>1.53</v>
      </c>
      <c r="T14" s="11">
        <v>0.33</v>
      </c>
    </row>
    <row r="15" spans="1:20" ht="18" thickTop="1" thickBot="1">
      <c r="A15" s="6">
        <v>12</v>
      </c>
      <c r="B15" s="7" t="s">
        <v>21</v>
      </c>
      <c r="C15" s="6" t="s">
        <v>19</v>
      </c>
      <c r="D15" s="8">
        <v>1.79</v>
      </c>
      <c r="E15" s="6">
        <v>57</v>
      </c>
      <c r="F15" s="6">
        <v>4</v>
      </c>
      <c r="G15" s="6">
        <v>4</v>
      </c>
      <c r="H15" s="6">
        <v>35</v>
      </c>
      <c r="I15" s="6">
        <v>0</v>
      </c>
      <c r="J15" s="6">
        <v>0.5</v>
      </c>
      <c r="K15" s="10">
        <v>55.333333333333336</v>
      </c>
      <c r="L15" s="6">
        <v>43</v>
      </c>
      <c r="M15" s="6">
        <v>0</v>
      </c>
      <c r="N15" s="6">
        <v>21</v>
      </c>
      <c r="O15" s="6">
        <v>1</v>
      </c>
      <c r="P15" s="6">
        <v>46</v>
      </c>
      <c r="Q15" s="6">
        <v>15</v>
      </c>
      <c r="R15" s="6">
        <v>11</v>
      </c>
      <c r="S15" s="6">
        <v>1.1599999999999999</v>
      </c>
      <c r="T15" s="11">
        <v>1.53</v>
      </c>
    </row>
    <row r="16" spans="1:20" ht="18" thickTop="1" thickBot="1">
      <c r="A16" s="6">
        <v>12</v>
      </c>
      <c r="B16" s="7" t="s">
        <v>37</v>
      </c>
      <c r="C16" s="6" t="s">
        <v>34</v>
      </c>
      <c r="D16" s="8">
        <v>2.5499999999999998</v>
      </c>
      <c r="E16" s="6">
        <v>29</v>
      </c>
      <c r="F16" s="6">
        <v>13</v>
      </c>
      <c r="G16" s="6">
        <v>7</v>
      </c>
      <c r="H16" s="6">
        <v>0</v>
      </c>
      <c r="I16" s="6">
        <v>1</v>
      </c>
      <c r="J16" s="6">
        <v>0.65</v>
      </c>
      <c r="K16" s="10">
        <v>179.66666666666666</v>
      </c>
      <c r="L16" s="6">
        <v>156</v>
      </c>
      <c r="M16" s="6">
        <v>10</v>
      </c>
      <c r="N16" s="6">
        <v>56</v>
      </c>
      <c r="O16" s="6">
        <v>1</v>
      </c>
      <c r="P16" s="6">
        <v>142</v>
      </c>
      <c r="Q16" s="6">
        <v>58</v>
      </c>
      <c r="R16" s="6">
        <v>51</v>
      </c>
      <c r="S16" s="6">
        <v>1.18</v>
      </c>
      <c r="T16" s="11">
        <v>4.41</v>
      </c>
    </row>
    <row r="17" spans="1:20" ht="18" thickTop="1" thickBot="1">
      <c r="A17" s="6">
        <v>12</v>
      </c>
      <c r="B17" s="7" t="s">
        <v>51</v>
      </c>
      <c r="C17" s="6" t="s">
        <v>47</v>
      </c>
      <c r="D17" s="8">
        <v>3.97</v>
      </c>
      <c r="E17" s="6">
        <v>25</v>
      </c>
      <c r="F17" s="6">
        <v>14</v>
      </c>
      <c r="G17" s="6">
        <v>3</v>
      </c>
      <c r="H17" s="6">
        <v>0</v>
      </c>
      <c r="I17" s="6">
        <v>0</v>
      </c>
      <c r="J17" s="6">
        <v>0.82399999999999995</v>
      </c>
      <c r="K17" s="10">
        <v>138.33333333333334</v>
      </c>
      <c r="L17" s="6">
        <v>136</v>
      </c>
      <c r="M17" s="6">
        <v>8</v>
      </c>
      <c r="N17" s="6">
        <v>54</v>
      </c>
      <c r="O17" s="6">
        <v>5</v>
      </c>
      <c r="P17" s="6">
        <v>68</v>
      </c>
      <c r="Q17" s="6">
        <v>63</v>
      </c>
      <c r="R17" s="6">
        <v>61</v>
      </c>
      <c r="S17" s="6">
        <v>1.37</v>
      </c>
      <c r="T17" s="11">
        <v>1.4</v>
      </c>
    </row>
    <row r="18" spans="1:20" ht="18" thickTop="1" thickBot="1">
      <c r="A18" s="6">
        <v>12</v>
      </c>
      <c r="B18" s="7" t="s">
        <v>73</v>
      </c>
      <c r="C18" s="6" t="s">
        <v>71</v>
      </c>
      <c r="D18" s="8">
        <v>8.4</v>
      </c>
      <c r="E18" s="6">
        <v>14</v>
      </c>
      <c r="F18" s="6">
        <v>0</v>
      </c>
      <c r="G18" s="6">
        <v>2</v>
      </c>
      <c r="H18" s="6">
        <v>0</v>
      </c>
      <c r="I18" s="6">
        <v>1</v>
      </c>
      <c r="J18" s="6">
        <v>0</v>
      </c>
      <c r="K18" s="6">
        <v>15</v>
      </c>
      <c r="L18" s="6">
        <v>24</v>
      </c>
      <c r="M18" s="6">
        <v>2</v>
      </c>
      <c r="N18" s="6">
        <v>6</v>
      </c>
      <c r="O18" s="6">
        <v>0</v>
      </c>
      <c r="P18" s="6">
        <v>19</v>
      </c>
      <c r="Q18" s="6">
        <v>16</v>
      </c>
      <c r="R18" s="6">
        <v>14</v>
      </c>
      <c r="S18" s="6">
        <v>2</v>
      </c>
      <c r="T18" s="11">
        <v>-0.01</v>
      </c>
    </row>
    <row r="19" spans="1:20" ht="18" thickTop="1" thickBot="1">
      <c r="A19" s="6">
        <v>12</v>
      </c>
      <c r="B19" s="7" t="s">
        <v>74</v>
      </c>
      <c r="C19" s="6" t="s">
        <v>71</v>
      </c>
      <c r="D19" s="8">
        <v>48.6</v>
      </c>
      <c r="E19" s="6">
        <v>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10">
        <v>1.6666666666666665</v>
      </c>
      <c r="L19" s="6">
        <v>9</v>
      </c>
      <c r="M19" s="6">
        <v>1</v>
      </c>
      <c r="N19" s="6">
        <v>1</v>
      </c>
      <c r="O19" s="6">
        <v>1</v>
      </c>
      <c r="P19" s="6">
        <v>1</v>
      </c>
      <c r="Q19" s="6">
        <v>9</v>
      </c>
      <c r="R19" s="6">
        <v>9</v>
      </c>
      <c r="S19" s="6">
        <v>6</v>
      </c>
      <c r="T19" s="11">
        <v>-0.12</v>
      </c>
    </row>
    <row r="20" spans="1:20" ht="18" thickTop="1" thickBot="1">
      <c r="A20" s="6">
        <v>12</v>
      </c>
      <c r="B20" s="7" t="s">
        <v>91</v>
      </c>
      <c r="C20" s="6" t="s">
        <v>90</v>
      </c>
      <c r="D20" s="8">
        <v>3.54</v>
      </c>
      <c r="E20" s="6">
        <v>23</v>
      </c>
      <c r="F20" s="6">
        <v>9</v>
      </c>
      <c r="G20" s="6">
        <v>8</v>
      </c>
      <c r="H20" s="6">
        <v>0</v>
      </c>
      <c r="I20" s="6">
        <v>0</v>
      </c>
      <c r="J20" s="6">
        <v>0.52900000000000003</v>
      </c>
      <c r="K20" s="10">
        <v>147.33333333333334</v>
      </c>
      <c r="L20" s="6">
        <v>137</v>
      </c>
      <c r="M20" s="6">
        <v>9</v>
      </c>
      <c r="N20" s="6">
        <v>39</v>
      </c>
      <c r="O20" s="6">
        <v>8</v>
      </c>
      <c r="P20" s="6">
        <v>104</v>
      </c>
      <c r="Q20" s="6">
        <v>62</v>
      </c>
      <c r="R20" s="6">
        <v>58</v>
      </c>
      <c r="S20" s="6">
        <v>1.19</v>
      </c>
      <c r="T20" s="11">
        <v>3.14</v>
      </c>
    </row>
    <row r="21" spans="1:20" ht="18" thickTop="1" thickBot="1">
      <c r="A21" s="6">
        <v>12</v>
      </c>
      <c r="B21" s="7" t="s">
        <v>92</v>
      </c>
      <c r="C21" s="6" t="s">
        <v>90</v>
      </c>
      <c r="D21" s="8">
        <v>3.83</v>
      </c>
      <c r="E21" s="6">
        <v>32</v>
      </c>
      <c r="F21" s="6">
        <v>11</v>
      </c>
      <c r="G21" s="6">
        <v>13</v>
      </c>
      <c r="H21" s="6">
        <v>1</v>
      </c>
      <c r="I21" s="6">
        <v>0</v>
      </c>
      <c r="J21" s="6">
        <v>0.45800000000000002</v>
      </c>
      <c r="K21" s="10">
        <v>171.66666666666666</v>
      </c>
      <c r="L21" s="6">
        <v>174</v>
      </c>
      <c r="M21" s="6">
        <v>15</v>
      </c>
      <c r="N21" s="6">
        <v>67</v>
      </c>
      <c r="O21" s="6">
        <v>7</v>
      </c>
      <c r="P21" s="6">
        <v>94</v>
      </c>
      <c r="Q21" s="6">
        <v>84</v>
      </c>
      <c r="R21" s="6">
        <v>73</v>
      </c>
      <c r="S21" s="6">
        <v>1.4</v>
      </c>
      <c r="T21" s="11">
        <v>1.2</v>
      </c>
    </row>
    <row r="22" spans="1:20" ht="18" thickTop="1" thickBot="1">
      <c r="A22" s="6">
        <v>12</v>
      </c>
      <c r="B22" s="7" t="s">
        <v>93</v>
      </c>
      <c r="C22" s="6" t="s">
        <v>90</v>
      </c>
      <c r="D22" s="8">
        <v>3.86</v>
      </c>
      <c r="E22" s="6">
        <v>10</v>
      </c>
      <c r="F22" s="6">
        <v>2</v>
      </c>
      <c r="G22" s="6">
        <v>1</v>
      </c>
      <c r="H22" s="6">
        <v>0</v>
      </c>
      <c r="I22" s="6">
        <v>1</v>
      </c>
      <c r="J22" s="6">
        <v>0.66700000000000004</v>
      </c>
      <c r="K22" s="10">
        <v>11.666666666666666</v>
      </c>
      <c r="L22" s="6">
        <v>15</v>
      </c>
      <c r="M22" s="6">
        <v>1</v>
      </c>
      <c r="N22" s="6">
        <v>3</v>
      </c>
      <c r="O22" s="6">
        <v>0</v>
      </c>
      <c r="P22" s="6">
        <v>5</v>
      </c>
      <c r="Q22" s="6">
        <v>5</v>
      </c>
      <c r="R22" s="6">
        <v>5</v>
      </c>
      <c r="S22" s="6">
        <v>1.54</v>
      </c>
      <c r="T22" s="11">
        <v>0.04</v>
      </c>
    </row>
    <row r="23" spans="1:20" ht="18" thickTop="1" thickBot="1">
      <c r="A23" s="6">
        <v>12</v>
      </c>
      <c r="B23" s="7" t="s">
        <v>118</v>
      </c>
      <c r="C23" s="6" t="s">
        <v>126</v>
      </c>
      <c r="D23" s="8">
        <v>3.28</v>
      </c>
      <c r="E23" s="6">
        <v>28</v>
      </c>
      <c r="F23" s="6">
        <v>11</v>
      </c>
      <c r="G23" s="6">
        <v>8</v>
      </c>
      <c r="H23" s="6">
        <v>0</v>
      </c>
      <c r="I23" s="6">
        <v>0</v>
      </c>
      <c r="J23" s="6">
        <v>0.57899999999999996</v>
      </c>
      <c r="K23" s="6">
        <v>170</v>
      </c>
      <c r="L23" s="6">
        <v>166</v>
      </c>
      <c r="M23" s="6">
        <v>16</v>
      </c>
      <c r="N23" s="6">
        <v>60</v>
      </c>
      <c r="O23" s="6">
        <v>3</v>
      </c>
      <c r="P23" s="6">
        <v>132</v>
      </c>
      <c r="Q23" s="6">
        <v>68</v>
      </c>
      <c r="R23" s="6">
        <v>62</v>
      </c>
      <c r="S23" s="6">
        <v>1.33</v>
      </c>
      <c r="T23" s="11">
        <v>2.6</v>
      </c>
    </row>
    <row r="24" spans="1:20" ht="18" thickTop="1" thickBot="1">
      <c r="A24" s="6">
        <v>12</v>
      </c>
      <c r="B24" s="7" t="s">
        <v>129</v>
      </c>
      <c r="C24" s="6" t="s">
        <v>145</v>
      </c>
      <c r="D24" s="8">
        <v>3.4</v>
      </c>
      <c r="E24" s="6">
        <v>18</v>
      </c>
      <c r="F24" s="6">
        <v>6</v>
      </c>
      <c r="G24" s="6">
        <v>3</v>
      </c>
      <c r="H24" s="6">
        <v>0</v>
      </c>
      <c r="I24" s="6">
        <v>0</v>
      </c>
      <c r="J24" s="6">
        <v>0.66700000000000004</v>
      </c>
      <c r="K24" s="10">
        <v>95.333333333333329</v>
      </c>
      <c r="L24" s="6">
        <v>88</v>
      </c>
      <c r="M24" s="6">
        <v>6</v>
      </c>
      <c r="N24" s="6">
        <v>39</v>
      </c>
      <c r="O24" s="6">
        <v>5</v>
      </c>
      <c r="P24" s="6">
        <v>49</v>
      </c>
      <c r="Q24" s="6">
        <v>38</v>
      </c>
      <c r="R24" s="6">
        <v>36</v>
      </c>
      <c r="S24" s="6">
        <v>1.33</v>
      </c>
      <c r="T24" s="11">
        <v>0.82</v>
      </c>
    </row>
    <row r="25" spans="1:20" ht="18" thickTop="1" thickBot="1">
      <c r="A25" s="6">
        <v>12</v>
      </c>
      <c r="B25" s="7" t="s">
        <v>130</v>
      </c>
      <c r="C25" s="6" t="s">
        <v>145</v>
      </c>
      <c r="D25" s="8">
        <v>4.43</v>
      </c>
      <c r="E25" s="6">
        <v>17</v>
      </c>
      <c r="F25" s="6">
        <v>4</v>
      </c>
      <c r="G25" s="6">
        <v>6</v>
      </c>
      <c r="H25" s="6">
        <v>0</v>
      </c>
      <c r="I25" s="6">
        <v>0</v>
      </c>
      <c r="J25" s="6">
        <v>0.4</v>
      </c>
      <c r="K25" s="10">
        <v>81.333333333333329</v>
      </c>
      <c r="L25" s="6">
        <v>80</v>
      </c>
      <c r="M25" s="6">
        <v>8</v>
      </c>
      <c r="N25" s="6">
        <v>31</v>
      </c>
      <c r="O25" s="6">
        <v>8</v>
      </c>
      <c r="P25" s="6">
        <v>45</v>
      </c>
      <c r="Q25" s="6">
        <v>45</v>
      </c>
      <c r="R25" s="6">
        <v>40</v>
      </c>
      <c r="S25" s="6">
        <v>1.36</v>
      </c>
      <c r="T25" s="11">
        <v>0.49</v>
      </c>
    </row>
    <row r="26" spans="1:20" ht="18" thickTop="1" thickBot="1">
      <c r="A26" s="6">
        <v>13</v>
      </c>
      <c r="B26" s="7" t="s">
        <v>22</v>
      </c>
      <c r="C26" s="6" t="s">
        <v>19</v>
      </c>
      <c r="D26" s="8">
        <v>6.23</v>
      </c>
      <c r="E26" s="6">
        <v>12</v>
      </c>
      <c r="F26" s="6">
        <v>3</v>
      </c>
      <c r="G26" s="6">
        <v>3</v>
      </c>
      <c r="H26" s="6">
        <v>0</v>
      </c>
      <c r="I26" s="6">
        <v>0</v>
      </c>
      <c r="J26" s="6">
        <v>0.5</v>
      </c>
      <c r="K26" s="10">
        <v>60.666666666666664</v>
      </c>
      <c r="L26" s="6">
        <v>79</v>
      </c>
      <c r="M26" s="6">
        <v>5</v>
      </c>
      <c r="N26" s="6">
        <v>21</v>
      </c>
      <c r="O26" s="6">
        <v>3</v>
      </c>
      <c r="P26" s="6">
        <v>30</v>
      </c>
      <c r="Q26" s="6">
        <v>42</v>
      </c>
      <c r="R26" s="6">
        <v>42</v>
      </c>
      <c r="S26" s="6">
        <v>1.65</v>
      </c>
      <c r="T26" s="11">
        <v>0.43</v>
      </c>
    </row>
    <row r="27" spans="1:20" ht="18" thickTop="1" thickBot="1">
      <c r="A27" s="6">
        <v>13</v>
      </c>
      <c r="B27" s="7" t="s">
        <v>23</v>
      </c>
      <c r="C27" s="6" t="s">
        <v>19</v>
      </c>
      <c r="D27" s="8">
        <v>6.52</v>
      </c>
      <c r="E27" s="6">
        <v>10</v>
      </c>
      <c r="F27" s="6">
        <v>1</v>
      </c>
      <c r="G27" s="6">
        <v>1</v>
      </c>
      <c r="H27" s="6">
        <v>0</v>
      </c>
      <c r="I27" s="6">
        <v>0</v>
      </c>
      <c r="J27" s="6">
        <v>0.5</v>
      </c>
      <c r="K27" s="10">
        <v>38.666666666666664</v>
      </c>
      <c r="L27" s="6">
        <v>41</v>
      </c>
      <c r="M27" s="6">
        <v>2</v>
      </c>
      <c r="N27" s="6">
        <v>27</v>
      </c>
      <c r="O27" s="6">
        <v>5</v>
      </c>
      <c r="P27" s="6">
        <v>35</v>
      </c>
      <c r="Q27" s="6">
        <v>30</v>
      </c>
      <c r="R27" s="6">
        <v>28</v>
      </c>
      <c r="S27" s="6">
        <v>1.76</v>
      </c>
      <c r="T27" s="11">
        <v>0.45</v>
      </c>
    </row>
    <row r="28" spans="1:20" ht="18" thickTop="1" thickBot="1">
      <c r="A28" s="6">
        <v>13</v>
      </c>
      <c r="B28" s="7" t="s">
        <v>38</v>
      </c>
      <c r="C28" s="6" t="s">
        <v>34</v>
      </c>
      <c r="D28" s="8">
        <v>3.29</v>
      </c>
      <c r="E28" s="6">
        <v>30</v>
      </c>
      <c r="F28" s="6">
        <v>13</v>
      </c>
      <c r="G28" s="6">
        <v>7</v>
      </c>
      <c r="H28" s="6">
        <v>0</v>
      </c>
      <c r="I28" s="6">
        <v>0</v>
      </c>
      <c r="J28" s="6">
        <v>0.65</v>
      </c>
      <c r="K28" s="10">
        <v>183.33333333333334</v>
      </c>
      <c r="L28" s="6">
        <v>164</v>
      </c>
      <c r="M28" s="6">
        <v>10</v>
      </c>
      <c r="N28" s="6">
        <v>69</v>
      </c>
      <c r="O28" s="6">
        <v>11</v>
      </c>
      <c r="P28" s="6">
        <v>144</v>
      </c>
      <c r="Q28" s="6">
        <v>79</v>
      </c>
      <c r="R28" s="6">
        <v>67</v>
      </c>
      <c r="S28" s="6">
        <v>1.27</v>
      </c>
      <c r="T28" s="11">
        <v>4.12</v>
      </c>
    </row>
    <row r="29" spans="1:20" ht="18" thickTop="1" thickBot="1">
      <c r="A29" s="6">
        <v>13</v>
      </c>
      <c r="B29" s="7" t="s">
        <v>52</v>
      </c>
      <c r="C29" s="6" t="s">
        <v>47</v>
      </c>
      <c r="D29" s="8">
        <v>3.95</v>
      </c>
      <c r="E29" s="6">
        <v>24</v>
      </c>
      <c r="F29" s="6">
        <v>7</v>
      </c>
      <c r="G29" s="6">
        <v>9</v>
      </c>
      <c r="H29" s="6">
        <v>0</v>
      </c>
      <c r="I29" s="6">
        <v>0</v>
      </c>
      <c r="J29" s="6">
        <v>0.438</v>
      </c>
      <c r="K29" s="10">
        <v>143.66666666666666</v>
      </c>
      <c r="L29" s="6">
        <v>127</v>
      </c>
      <c r="M29" s="6">
        <v>11</v>
      </c>
      <c r="N29" s="6">
        <v>48</v>
      </c>
      <c r="O29" s="6">
        <v>11</v>
      </c>
      <c r="P29" s="6">
        <v>137</v>
      </c>
      <c r="Q29" s="6">
        <v>67</v>
      </c>
      <c r="R29" s="6">
        <v>63</v>
      </c>
      <c r="S29" s="6">
        <v>1.22</v>
      </c>
      <c r="T29" s="11">
        <v>3.75</v>
      </c>
    </row>
    <row r="30" spans="1:20" ht="17.25" thickBot="1">
      <c r="A30" s="3">
        <v>13</v>
      </c>
      <c r="B30" s="4" t="s">
        <v>53</v>
      </c>
      <c r="C30" s="3" t="s">
        <v>47</v>
      </c>
      <c r="D30" s="5">
        <v>4.4000000000000004</v>
      </c>
      <c r="E30" s="3">
        <v>11</v>
      </c>
      <c r="F30" s="3">
        <v>3</v>
      </c>
      <c r="G30" s="3">
        <v>5</v>
      </c>
      <c r="H30" s="3">
        <v>0</v>
      </c>
      <c r="I30" s="3">
        <v>0</v>
      </c>
      <c r="J30" s="3">
        <v>0.375</v>
      </c>
      <c r="K30" s="9">
        <v>57.333333333333336</v>
      </c>
      <c r="L30" s="3">
        <v>49</v>
      </c>
      <c r="M30" s="3">
        <v>6</v>
      </c>
      <c r="N30" s="3">
        <v>30</v>
      </c>
      <c r="O30" s="3">
        <v>2</v>
      </c>
      <c r="P30" s="3">
        <v>46</v>
      </c>
      <c r="Q30" s="3">
        <v>29</v>
      </c>
      <c r="R30" s="3">
        <v>28</v>
      </c>
      <c r="S30" s="3">
        <v>1.38</v>
      </c>
      <c r="T30" s="11">
        <v>0.57999999999999996</v>
      </c>
    </row>
    <row r="31" spans="1:20" ht="18" thickTop="1" thickBot="1">
      <c r="A31" s="6">
        <v>13</v>
      </c>
      <c r="B31" s="7" t="s">
        <v>54</v>
      </c>
      <c r="C31" s="6" t="s">
        <v>47</v>
      </c>
      <c r="D31" s="8">
        <v>27</v>
      </c>
      <c r="E31" s="6">
        <v>3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10">
        <v>2.3333333333333335</v>
      </c>
      <c r="L31" s="6">
        <v>8</v>
      </c>
      <c r="M31" s="6">
        <v>0</v>
      </c>
      <c r="N31" s="6">
        <v>6</v>
      </c>
      <c r="O31" s="6">
        <v>0</v>
      </c>
      <c r="P31" s="6">
        <v>1</v>
      </c>
      <c r="Q31" s="6">
        <v>7</v>
      </c>
      <c r="R31" s="6">
        <v>7</v>
      </c>
      <c r="S31" s="6">
        <v>6</v>
      </c>
      <c r="T31" s="11">
        <v>-0.05</v>
      </c>
    </row>
    <row r="32" spans="1:20" ht="18" thickTop="1" thickBot="1">
      <c r="A32" s="6">
        <v>13</v>
      </c>
      <c r="B32" s="7" t="s">
        <v>75</v>
      </c>
      <c r="C32" s="6" t="s">
        <v>71</v>
      </c>
      <c r="D32" s="8">
        <v>5.54</v>
      </c>
      <c r="E32" s="6">
        <v>32</v>
      </c>
      <c r="F32" s="6">
        <v>6</v>
      </c>
      <c r="G32" s="6">
        <v>14</v>
      </c>
      <c r="H32" s="6">
        <v>0</v>
      </c>
      <c r="I32" s="6">
        <v>0</v>
      </c>
      <c r="J32" s="6">
        <v>0.3</v>
      </c>
      <c r="K32" s="10">
        <v>172.33333333333334</v>
      </c>
      <c r="L32" s="6">
        <v>190</v>
      </c>
      <c r="M32" s="6">
        <v>7</v>
      </c>
      <c r="N32" s="6">
        <v>65</v>
      </c>
      <c r="O32" s="6">
        <v>10</v>
      </c>
      <c r="P32" s="6">
        <v>129</v>
      </c>
      <c r="Q32" s="6">
        <v>110</v>
      </c>
      <c r="R32" s="6">
        <v>106</v>
      </c>
      <c r="S32" s="6">
        <v>1.48</v>
      </c>
      <c r="T32" s="11">
        <v>3.66</v>
      </c>
    </row>
    <row r="33" spans="1:20" ht="18" thickTop="1" thickBot="1">
      <c r="A33" s="6">
        <v>13</v>
      </c>
      <c r="B33" s="7" t="s">
        <v>94</v>
      </c>
      <c r="C33" s="6" t="s">
        <v>90</v>
      </c>
      <c r="D33" s="8">
        <v>4.0199999999999996</v>
      </c>
      <c r="E33" s="6">
        <v>11</v>
      </c>
      <c r="F33" s="6">
        <v>3</v>
      </c>
      <c r="G33" s="6">
        <v>2</v>
      </c>
      <c r="H33" s="6">
        <v>1</v>
      </c>
      <c r="I33" s="6">
        <v>0</v>
      </c>
      <c r="J33" s="6">
        <v>0.6</v>
      </c>
      <c r="K33" s="6">
        <v>47</v>
      </c>
      <c r="L33" s="6">
        <v>45</v>
      </c>
      <c r="M33" s="6">
        <v>1</v>
      </c>
      <c r="N33" s="6">
        <v>26</v>
      </c>
      <c r="O33" s="6">
        <v>1</v>
      </c>
      <c r="P33" s="6">
        <v>38</v>
      </c>
      <c r="Q33" s="6">
        <v>26</v>
      </c>
      <c r="R33" s="6">
        <v>21</v>
      </c>
      <c r="S33" s="6">
        <v>1.51</v>
      </c>
      <c r="T33" s="11">
        <v>1.1599999999999999</v>
      </c>
    </row>
    <row r="34" spans="1:20" ht="18" thickTop="1" thickBot="1">
      <c r="A34" s="6">
        <v>13</v>
      </c>
      <c r="B34" s="7" t="s">
        <v>131</v>
      </c>
      <c r="C34" s="6" t="s">
        <v>145</v>
      </c>
      <c r="D34" s="8">
        <v>2.98</v>
      </c>
      <c r="E34" s="6">
        <v>30</v>
      </c>
      <c r="F34" s="6">
        <v>14</v>
      </c>
      <c r="G34" s="6">
        <v>6</v>
      </c>
      <c r="H34" s="6">
        <v>0</v>
      </c>
      <c r="I34" s="6">
        <v>0</v>
      </c>
      <c r="J34" s="6">
        <v>0.7</v>
      </c>
      <c r="K34" s="10">
        <v>187.33333333333334</v>
      </c>
      <c r="L34" s="6">
        <v>169</v>
      </c>
      <c r="M34" s="6">
        <v>14</v>
      </c>
      <c r="N34" s="6">
        <v>73</v>
      </c>
      <c r="O34" s="6">
        <v>11</v>
      </c>
      <c r="P34" s="6">
        <v>160</v>
      </c>
      <c r="Q34" s="6">
        <v>65</v>
      </c>
      <c r="R34" s="6">
        <v>62</v>
      </c>
      <c r="S34" s="6">
        <v>1.29</v>
      </c>
      <c r="T34" s="11">
        <v>4.25</v>
      </c>
    </row>
    <row r="35" spans="1:20" ht="18" thickTop="1" thickBot="1">
      <c r="A35" s="6">
        <v>13</v>
      </c>
      <c r="B35" s="7" t="s">
        <v>132</v>
      </c>
      <c r="C35" s="6" t="s">
        <v>145</v>
      </c>
      <c r="D35" s="8">
        <v>4.84</v>
      </c>
      <c r="E35" s="6">
        <v>30</v>
      </c>
      <c r="F35" s="6">
        <v>8</v>
      </c>
      <c r="G35" s="6">
        <v>13</v>
      </c>
      <c r="H35" s="6">
        <v>0</v>
      </c>
      <c r="I35" s="6">
        <v>0</v>
      </c>
      <c r="J35" s="6">
        <v>0.38100000000000001</v>
      </c>
      <c r="K35" s="6">
        <v>173</v>
      </c>
      <c r="L35" s="6">
        <v>157</v>
      </c>
      <c r="M35" s="6">
        <v>15</v>
      </c>
      <c r="N35" s="6">
        <v>91</v>
      </c>
      <c r="O35" s="6">
        <v>7</v>
      </c>
      <c r="P35" s="6">
        <v>135</v>
      </c>
      <c r="Q35" s="6">
        <v>99</v>
      </c>
      <c r="R35" s="6">
        <v>93</v>
      </c>
      <c r="S35" s="6">
        <v>1.43</v>
      </c>
      <c r="T35" s="11">
        <v>2.2599999999999998</v>
      </c>
    </row>
    <row r="36" spans="1:20" ht="18" thickTop="1" thickBot="1">
      <c r="A36" s="6">
        <v>13</v>
      </c>
      <c r="B36" s="7" t="s">
        <v>146</v>
      </c>
      <c r="C36" s="6" t="s">
        <v>147</v>
      </c>
      <c r="D36" s="8">
        <v>2.48</v>
      </c>
      <c r="E36" s="6">
        <v>29</v>
      </c>
      <c r="F36" s="6">
        <v>11</v>
      </c>
      <c r="G36" s="6">
        <v>7</v>
      </c>
      <c r="H36" s="6">
        <v>0</v>
      </c>
      <c r="I36" s="6">
        <v>0</v>
      </c>
      <c r="J36" s="6">
        <v>0.61099999999999999</v>
      </c>
      <c r="K36" s="6">
        <v>189</v>
      </c>
      <c r="L36" s="6">
        <v>175</v>
      </c>
      <c r="M36" s="6">
        <v>6</v>
      </c>
      <c r="N36" s="6">
        <v>60</v>
      </c>
      <c r="O36" s="6">
        <v>14</v>
      </c>
      <c r="P36" s="6">
        <v>116</v>
      </c>
      <c r="Q36" s="6">
        <v>60</v>
      </c>
      <c r="R36" s="6">
        <v>52</v>
      </c>
      <c r="S36" s="6">
        <v>1.24</v>
      </c>
      <c r="T36" s="11">
        <v>3.95</v>
      </c>
    </row>
    <row r="37" spans="1:20" ht="18" thickTop="1" thickBot="1">
      <c r="A37" s="6">
        <v>13</v>
      </c>
      <c r="B37" s="7" t="s">
        <v>150</v>
      </c>
      <c r="C37" s="6" t="s">
        <v>147</v>
      </c>
      <c r="D37" s="8">
        <v>3.63</v>
      </c>
      <c r="E37" s="6">
        <v>27</v>
      </c>
      <c r="F37" s="6">
        <v>4</v>
      </c>
      <c r="G37" s="6">
        <v>11</v>
      </c>
      <c r="H37" s="6">
        <v>0</v>
      </c>
      <c r="I37" s="6">
        <v>0</v>
      </c>
      <c r="J37" s="6">
        <v>0.26700000000000002</v>
      </c>
      <c r="K37" s="10">
        <v>178.33333333333334</v>
      </c>
      <c r="L37" s="6">
        <v>163</v>
      </c>
      <c r="M37" s="6">
        <v>12</v>
      </c>
      <c r="N37" s="6">
        <v>50</v>
      </c>
      <c r="O37" s="6">
        <v>17</v>
      </c>
      <c r="P37" s="6">
        <v>127</v>
      </c>
      <c r="Q37" s="6">
        <v>83</v>
      </c>
      <c r="R37" s="6">
        <v>72</v>
      </c>
      <c r="S37" s="6">
        <v>1.19</v>
      </c>
      <c r="T37" s="11">
        <v>3.24</v>
      </c>
    </row>
    <row r="38" spans="1:20" ht="18" thickTop="1" thickBot="1">
      <c r="A38" s="6">
        <v>13</v>
      </c>
      <c r="B38" s="7" t="s">
        <v>148</v>
      </c>
      <c r="C38" s="6" t="s">
        <v>147</v>
      </c>
      <c r="D38" s="8">
        <v>4.12</v>
      </c>
      <c r="E38" s="6">
        <v>17</v>
      </c>
      <c r="F38" s="6">
        <v>4</v>
      </c>
      <c r="G38" s="6">
        <v>8</v>
      </c>
      <c r="H38" s="6">
        <v>0</v>
      </c>
      <c r="I38" s="6">
        <v>0</v>
      </c>
      <c r="J38" s="6">
        <v>0.33300000000000002</v>
      </c>
      <c r="K38" s="10">
        <v>91.666666666666671</v>
      </c>
      <c r="L38" s="6">
        <v>93</v>
      </c>
      <c r="M38" s="6">
        <v>12</v>
      </c>
      <c r="N38" s="6">
        <v>27</v>
      </c>
      <c r="O38" s="6">
        <v>1</v>
      </c>
      <c r="P38" s="6">
        <v>70</v>
      </c>
      <c r="Q38" s="6">
        <v>48</v>
      </c>
      <c r="R38" s="6">
        <v>42</v>
      </c>
      <c r="S38" s="6">
        <v>1.31</v>
      </c>
      <c r="T38" s="11">
        <v>1.18</v>
      </c>
    </row>
    <row r="39" spans="1:20" ht="18" thickTop="1" thickBot="1">
      <c r="A39" s="6">
        <v>14</v>
      </c>
      <c r="B39" s="7" t="s">
        <v>24</v>
      </c>
      <c r="C39" s="6" t="s">
        <v>19</v>
      </c>
      <c r="D39" s="8">
        <v>6.21</v>
      </c>
      <c r="E39" s="6">
        <v>17</v>
      </c>
      <c r="F39" s="6">
        <v>5</v>
      </c>
      <c r="G39" s="6">
        <v>7</v>
      </c>
      <c r="H39" s="6">
        <v>0</v>
      </c>
      <c r="I39" s="6">
        <v>0</v>
      </c>
      <c r="J39" s="6">
        <v>0.41699999999999998</v>
      </c>
      <c r="K39" s="6">
        <v>87</v>
      </c>
      <c r="L39" s="6">
        <v>116</v>
      </c>
      <c r="M39" s="6">
        <v>8</v>
      </c>
      <c r="N39" s="6">
        <v>37</v>
      </c>
      <c r="O39" s="6">
        <v>7</v>
      </c>
      <c r="P39" s="6">
        <v>32</v>
      </c>
      <c r="Q39" s="6">
        <v>70</v>
      </c>
      <c r="R39" s="6">
        <v>60</v>
      </c>
      <c r="S39" s="6">
        <v>1.76</v>
      </c>
      <c r="T39" s="11">
        <v>0.46</v>
      </c>
    </row>
    <row r="40" spans="1:20" ht="17.25" thickBot="1">
      <c r="A40" s="3">
        <v>14</v>
      </c>
      <c r="B40" s="4" t="s">
        <v>25</v>
      </c>
      <c r="C40" s="3" t="s">
        <v>19</v>
      </c>
      <c r="D40" s="5">
        <v>4.8600000000000003</v>
      </c>
      <c r="E40" s="3">
        <v>11</v>
      </c>
      <c r="F40" s="3">
        <v>2</v>
      </c>
      <c r="G40" s="3">
        <v>4</v>
      </c>
      <c r="H40" s="3">
        <v>0</v>
      </c>
      <c r="I40" s="3">
        <v>0</v>
      </c>
      <c r="J40" s="3">
        <v>0.33300000000000002</v>
      </c>
      <c r="K40" s="3">
        <v>63</v>
      </c>
      <c r="L40" s="3">
        <v>67</v>
      </c>
      <c r="M40" s="3">
        <v>6</v>
      </c>
      <c r="N40" s="3">
        <v>24</v>
      </c>
      <c r="O40" s="3">
        <v>4</v>
      </c>
      <c r="P40" s="3">
        <v>54</v>
      </c>
      <c r="Q40" s="3">
        <v>36</v>
      </c>
      <c r="R40" s="3">
        <v>34</v>
      </c>
      <c r="S40" s="3">
        <v>1.44</v>
      </c>
      <c r="T40" s="11">
        <v>1.47</v>
      </c>
    </row>
    <row r="41" spans="1:20" ht="18" thickTop="1" thickBot="1">
      <c r="A41" s="6">
        <v>14</v>
      </c>
      <c r="B41" s="7" t="s">
        <v>55</v>
      </c>
      <c r="C41" s="6" t="s">
        <v>47</v>
      </c>
      <c r="D41" s="8">
        <v>4.78</v>
      </c>
      <c r="E41" s="6">
        <v>23</v>
      </c>
      <c r="F41" s="6">
        <v>9</v>
      </c>
      <c r="G41" s="6">
        <v>6</v>
      </c>
      <c r="H41" s="6">
        <v>0</v>
      </c>
      <c r="I41" s="6">
        <v>0</v>
      </c>
      <c r="J41" s="6">
        <v>0.6</v>
      </c>
      <c r="K41" s="6">
        <v>128</v>
      </c>
      <c r="L41" s="6">
        <v>148</v>
      </c>
      <c r="M41" s="6">
        <v>10</v>
      </c>
      <c r="N41" s="6">
        <v>31</v>
      </c>
      <c r="O41" s="6">
        <v>7</v>
      </c>
      <c r="P41" s="6">
        <v>84</v>
      </c>
      <c r="Q41" s="6">
        <v>69</v>
      </c>
      <c r="R41" s="6">
        <v>68</v>
      </c>
      <c r="S41" s="6">
        <v>1.4</v>
      </c>
      <c r="T41" s="11">
        <v>3.05</v>
      </c>
    </row>
    <row r="42" spans="1:20" ht="18" thickTop="1" thickBot="1">
      <c r="A42" s="6">
        <v>14</v>
      </c>
      <c r="B42" s="7" t="s">
        <v>76</v>
      </c>
      <c r="C42" s="6" t="s">
        <v>71</v>
      </c>
      <c r="D42" s="8">
        <v>5.89</v>
      </c>
      <c r="E42" s="6">
        <v>28</v>
      </c>
      <c r="F42" s="6">
        <v>6</v>
      </c>
      <c r="G42" s="6">
        <v>13</v>
      </c>
      <c r="H42" s="6">
        <v>0</v>
      </c>
      <c r="I42" s="6">
        <v>0</v>
      </c>
      <c r="J42" s="6">
        <v>0.316</v>
      </c>
      <c r="K42" s="10">
        <v>151.33333333333334</v>
      </c>
      <c r="L42" s="6">
        <v>200</v>
      </c>
      <c r="M42" s="6">
        <v>18</v>
      </c>
      <c r="N42" s="6">
        <v>40</v>
      </c>
      <c r="O42" s="6">
        <v>4</v>
      </c>
      <c r="P42" s="6">
        <v>107</v>
      </c>
      <c r="Q42" s="6">
        <v>108</v>
      </c>
      <c r="R42" s="6">
        <v>99</v>
      </c>
      <c r="S42" s="6">
        <v>1.59</v>
      </c>
      <c r="T42" s="11">
        <v>2.89</v>
      </c>
    </row>
    <row r="43" spans="1:20" ht="18" thickTop="1" thickBot="1">
      <c r="A43" s="6">
        <v>14</v>
      </c>
      <c r="B43" s="7" t="s">
        <v>77</v>
      </c>
      <c r="C43" s="6" t="s">
        <v>71</v>
      </c>
      <c r="D43" s="8">
        <v>7.07</v>
      </c>
      <c r="E43" s="6">
        <v>14</v>
      </c>
      <c r="F43" s="6">
        <v>2</v>
      </c>
      <c r="G43" s="6">
        <v>6</v>
      </c>
      <c r="H43" s="6">
        <v>0</v>
      </c>
      <c r="I43" s="6">
        <v>0</v>
      </c>
      <c r="J43" s="6">
        <v>0.25</v>
      </c>
      <c r="K43" s="10">
        <v>63.666666666666664</v>
      </c>
      <c r="L43" s="6">
        <v>64</v>
      </c>
      <c r="M43" s="6">
        <v>7</v>
      </c>
      <c r="N43" s="6">
        <v>45</v>
      </c>
      <c r="O43" s="6">
        <v>6</v>
      </c>
      <c r="P43" s="6">
        <v>49</v>
      </c>
      <c r="Q43" s="6">
        <v>51</v>
      </c>
      <c r="R43" s="6">
        <v>50</v>
      </c>
      <c r="S43" s="6">
        <v>1.7</v>
      </c>
      <c r="T43" s="11">
        <v>0.5</v>
      </c>
    </row>
    <row r="44" spans="1:20" ht="17.25" thickBot="1">
      <c r="A44" s="3">
        <v>14</v>
      </c>
      <c r="B44" s="4" t="s">
        <v>78</v>
      </c>
      <c r="C44" s="3" t="s">
        <v>71</v>
      </c>
      <c r="D44" s="5">
        <v>8.33</v>
      </c>
      <c r="E44" s="3">
        <v>10</v>
      </c>
      <c r="F44" s="3">
        <v>3</v>
      </c>
      <c r="G44" s="3">
        <v>4</v>
      </c>
      <c r="H44" s="3">
        <v>0</v>
      </c>
      <c r="I44" s="3">
        <v>0</v>
      </c>
      <c r="J44" s="3">
        <v>0.42899999999999999</v>
      </c>
      <c r="K44" s="3">
        <v>40</v>
      </c>
      <c r="L44" s="3">
        <v>62</v>
      </c>
      <c r="M44" s="3">
        <v>8</v>
      </c>
      <c r="N44" s="3">
        <v>25</v>
      </c>
      <c r="O44" s="3">
        <v>3</v>
      </c>
      <c r="P44" s="3">
        <v>20</v>
      </c>
      <c r="Q44" s="3">
        <v>40</v>
      </c>
      <c r="R44" s="3">
        <v>37</v>
      </c>
      <c r="S44" s="3">
        <v>2.1800000000000002</v>
      </c>
      <c r="T44" s="11">
        <v>-0.41</v>
      </c>
    </row>
    <row r="45" spans="1:20" ht="18" thickTop="1" thickBot="1">
      <c r="A45" s="6">
        <v>14</v>
      </c>
      <c r="B45" s="7" t="s">
        <v>95</v>
      </c>
      <c r="C45" s="6" t="s">
        <v>90</v>
      </c>
      <c r="D45" s="8">
        <v>4.05</v>
      </c>
      <c r="E45" s="6">
        <v>46</v>
      </c>
      <c r="F45" s="6">
        <v>4</v>
      </c>
      <c r="G45" s="6">
        <v>1</v>
      </c>
      <c r="H45" s="6">
        <v>20</v>
      </c>
      <c r="I45" s="6">
        <v>0</v>
      </c>
      <c r="J45" s="6">
        <v>0.8</v>
      </c>
      <c r="K45" s="10">
        <v>46.666666666666664</v>
      </c>
      <c r="L45" s="6">
        <v>49</v>
      </c>
      <c r="M45" s="6">
        <v>5</v>
      </c>
      <c r="N45" s="6">
        <v>14</v>
      </c>
      <c r="O45" s="6">
        <v>2</v>
      </c>
      <c r="P45" s="6">
        <v>56</v>
      </c>
      <c r="Q45" s="6">
        <v>24</v>
      </c>
      <c r="R45" s="6">
        <v>21</v>
      </c>
      <c r="S45" s="6">
        <v>1.35</v>
      </c>
      <c r="T45" s="11">
        <v>1.27</v>
      </c>
    </row>
    <row r="46" spans="1:20" ht="18" thickTop="1" thickBot="1">
      <c r="A46" s="6">
        <v>14</v>
      </c>
      <c r="B46" s="7" t="s">
        <v>173</v>
      </c>
      <c r="C46" s="6" t="s">
        <v>90</v>
      </c>
      <c r="D46" s="8">
        <v>4.4400000000000004</v>
      </c>
      <c r="E46" s="6">
        <v>10</v>
      </c>
      <c r="F46" s="6">
        <v>2</v>
      </c>
      <c r="G46" s="6">
        <v>2</v>
      </c>
      <c r="H46" s="6">
        <v>0</v>
      </c>
      <c r="I46" s="6">
        <v>0</v>
      </c>
      <c r="J46" s="6">
        <v>0.5</v>
      </c>
      <c r="K46" s="10">
        <v>46.666666666666664</v>
      </c>
      <c r="L46" s="6">
        <v>55</v>
      </c>
      <c r="M46" s="6">
        <v>3</v>
      </c>
      <c r="N46" s="6">
        <v>19</v>
      </c>
      <c r="O46" s="6">
        <v>1</v>
      </c>
      <c r="P46" s="6">
        <v>51</v>
      </c>
      <c r="Q46" s="6">
        <v>26</v>
      </c>
      <c r="R46" s="6">
        <v>23</v>
      </c>
      <c r="S46" s="6">
        <v>1.59</v>
      </c>
      <c r="T46" s="11">
        <v>1.67</v>
      </c>
    </row>
    <row r="47" spans="1:20" ht="18" thickTop="1" thickBot="1">
      <c r="A47" s="6">
        <v>14</v>
      </c>
      <c r="B47" s="7" t="s">
        <v>96</v>
      </c>
      <c r="C47" s="6" t="s">
        <v>90</v>
      </c>
      <c r="D47" s="8">
        <v>4.8</v>
      </c>
      <c r="E47" s="6">
        <v>17</v>
      </c>
      <c r="F47" s="6">
        <v>5</v>
      </c>
      <c r="G47" s="6">
        <v>8</v>
      </c>
      <c r="H47" s="6">
        <v>0</v>
      </c>
      <c r="I47" s="6">
        <v>0</v>
      </c>
      <c r="J47" s="6">
        <v>0.38500000000000001</v>
      </c>
      <c r="K47" s="10">
        <v>93.666666666666671</v>
      </c>
      <c r="L47" s="6">
        <v>96</v>
      </c>
      <c r="M47" s="6">
        <v>10</v>
      </c>
      <c r="N47" s="6">
        <v>48</v>
      </c>
      <c r="O47" s="6">
        <v>3</v>
      </c>
      <c r="P47" s="6">
        <v>58</v>
      </c>
      <c r="Q47" s="6">
        <v>54</v>
      </c>
      <c r="R47" s="6">
        <v>50</v>
      </c>
      <c r="S47" s="6">
        <v>1.54</v>
      </c>
      <c r="T47" s="11">
        <v>1</v>
      </c>
    </row>
    <row r="48" spans="1:20" ht="18" thickTop="1" thickBot="1">
      <c r="A48" s="6">
        <v>14</v>
      </c>
      <c r="B48" s="7" t="s">
        <v>111</v>
      </c>
      <c r="C48" s="6" t="s">
        <v>109</v>
      </c>
      <c r="D48" s="8">
        <v>5.24</v>
      </c>
      <c r="E48" s="6">
        <v>20</v>
      </c>
      <c r="F48" s="6">
        <v>5</v>
      </c>
      <c r="G48" s="6">
        <v>6</v>
      </c>
      <c r="H48" s="6">
        <v>0</v>
      </c>
      <c r="I48" s="6">
        <v>0</v>
      </c>
      <c r="J48" s="6">
        <v>0.45500000000000002</v>
      </c>
      <c r="K48" s="10">
        <v>99.666666666666671</v>
      </c>
      <c r="L48" s="6">
        <v>105</v>
      </c>
      <c r="M48" s="6">
        <v>9</v>
      </c>
      <c r="N48" s="6">
        <v>51</v>
      </c>
      <c r="O48" s="6">
        <v>6</v>
      </c>
      <c r="P48" s="6">
        <v>85</v>
      </c>
      <c r="Q48" s="6">
        <v>64</v>
      </c>
      <c r="R48" s="6">
        <v>58</v>
      </c>
      <c r="S48" s="6">
        <v>1.57</v>
      </c>
      <c r="T48" s="11">
        <v>1.94</v>
      </c>
    </row>
    <row r="49" spans="1:20" ht="18" thickTop="1" thickBot="1">
      <c r="A49" s="6">
        <v>14</v>
      </c>
      <c r="B49" s="7" t="s">
        <v>112</v>
      </c>
      <c r="C49" s="6" t="s">
        <v>109</v>
      </c>
      <c r="D49" s="8">
        <v>3.96</v>
      </c>
      <c r="E49" s="6">
        <v>28</v>
      </c>
      <c r="F49" s="6">
        <v>9</v>
      </c>
      <c r="G49" s="6">
        <v>10</v>
      </c>
      <c r="H49" s="6">
        <v>0</v>
      </c>
      <c r="I49" s="6">
        <v>0</v>
      </c>
      <c r="J49" s="6">
        <v>0.47399999999999998</v>
      </c>
      <c r="K49" s="6">
        <v>168</v>
      </c>
      <c r="L49" s="6">
        <v>177</v>
      </c>
      <c r="M49" s="6">
        <v>13</v>
      </c>
      <c r="N49" s="6">
        <v>37</v>
      </c>
      <c r="O49" s="6">
        <v>10</v>
      </c>
      <c r="P49" s="6">
        <v>77</v>
      </c>
      <c r="Q49" s="6">
        <v>80</v>
      </c>
      <c r="R49" s="6">
        <v>74</v>
      </c>
      <c r="S49" s="6">
        <v>1.27</v>
      </c>
      <c r="T49" s="11">
        <v>2.89</v>
      </c>
    </row>
    <row r="50" spans="1:20" ht="18" thickTop="1" thickBot="1">
      <c r="A50" s="6">
        <v>14</v>
      </c>
      <c r="B50" s="7" t="s">
        <v>133</v>
      </c>
      <c r="C50" s="6" t="s">
        <v>145</v>
      </c>
      <c r="D50" s="8">
        <v>3.11</v>
      </c>
      <c r="E50" s="6">
        <v>11</v>
      </c>
      <c r="F50" s="6">
        <v>9</v>
      </c>
      <c r="G50" s="6">
        <v>1</v>
      </c>
      <c r="H50" s="6">
        <v>0</v>
      </c>
      <c r="I50" s="6">
        <v>0</v>
      </c>
      <c r="J50" s="6">
        <v>0.9</v>
      </c>
      <c r="K50" s="10">
        <v>66.666666666666671</v>
      </c>
      <c r="L50" s="6">
        <v>56</v>
      </c>
      <c r="M50" s="6">
        <v>6</v>
      </c>
      <c r="N50" s="6">
        <v>26</v>
      </c>
      <c r="O50" s="6">
        <v>5</v>
      </c>
      <c r="P50" s="6">
        <v>56</v>
      </c>
      <c r="Q50" s="6">
        <v>27</v>
      </c>
      <c r="R50" s="6">
        <v>23</v>
      </c>
      <c r="S50" s="6">
        <v>1.23</v>
      </c>
      <c r="T50" s="11">
        <v>1.55</v>
      </c>
    </row>
    <row r="51" spans="1:20" ht="18" thickTop="1" thickBot="1">
      <c r="A51" s="6">
        <v>14</v>
      </c>
      <c r="B51" s="7" t="s">
        <v>134</v>
      </c>
      <c r="C51" s="6" t="s">
        <v>145</v>
      </c>
      <c r="D51" s="8">
        <v>4.8499999999999996</v>
      </c>
      <c r="E51" s="6">
        <v>23</v>
      </c>
      <c r="F51" s="6">
        <v>2</v>
      </c>
      <c r="G51" s="6">
        <v>2</v>
      </c>
      <c r="H51" s="6">
        <v>4</v>
      </c>
      <c r="I51" s="6">
        <v>0</v>
      </c>
      <c r="J51" s="6">
        <v>0.5</v>
      </c>
      <c r="K51" s="10">
        <v>85.333333333333329</v>
      </c>
      <c r="L51" s="6">
        <v>88</v>
      </c>
      <c r="M51" s="6">
        <v>10</v>
      </c>
      <c r="N51" s="6">
        <v>27</v>
      </c>
      <c r="O51" s="6">
        <v>6</v>
      </c>
      <c r="P51" s="6">
        <v>41</v>
      </c>
      <c r="Q51" s="6">
        <v>48</v>
      </c>
      <c r="R51" s="6">
        <v>46</v>
      </c>
      <c r="S51" s="6">
        <v>1.35</v>
      </c>
      <c r="T51" s="11">
        <v>0.49</v>
      </c>
    </row>
    <row r="52" spans="1:20" ht="18" thickTop="1" thickBot="1">
      <c r="A52" s="6">
        <v>14</v>
      </c>
      <c r="B52" s="7" t="s">
        <v>149</v>
      </c>
      <c r="C52" s="6" t="s">
        <v>147</v>
      </c>
      <c r="D52" s="8">
        <v>4.58</v>
      </c>
      <c r="E52" s="6">
        <v>24</v>
      </c>
      <c r="F52" s="6">
        <v>9</v>
      </c>
      <c r="G52" s="6">
        <v>6</v>
      </c>
      <c r="H52" s="6">
        <v>0</v>
      </c>
      <c r="I52" s="6">
        <v>0</v>
      </c>
      <c r="J52" s="6">
        <v>0.6</v>
      </c>
      <c r="K52" s="6">
        <v>118</v>
      </c>
      <c r="L52" s="6">
        <v>132</v>
      </c>
      <c r="M52" s="6">
        <v>13</v>
      </c>
      <c r="N52" s="6">
        <v>42</v>
      </c>
      <c r="O52" s="6">
        <v>3</v>
      </c>
      <c r="P52" s="6">
        <v>85</v>
      </c>
      <c r="Q52" s="6">
        <v>66</v>
      </c>
      <c r="R52" s="6">
        <v>60</v>
      </c>
      <c r="S52" s="6">
        <v>1.47</v>
      </c>
      <c r="T52" s="11">
        <v>2.4700000000000002</v>
      </c>
    </row>
    <row r="53" spans="1:20" ht="18" thickTop="1" thickBot="1">
      <c r="A53" s="6">
        <v>15</v>
      </c>
      <c r="B53" s="7" t="s">
        <v>26</v>
      </c>
      <c r="C53" s="6" t="s">
        <v>19</v>
      </c>
      <c r="D53" s="8">
        <v>5.26</v>
      </c>
      <c r="E53" s="6">
        <v>20</v>
      </c>
      <c r="F53" s="6">
        <v>5</v>
      </c>
      <c r="G53" s="6">
        <v>7</v>
      </c>
      <c r="H53" s="6">
        <v>0</v>
      </c>
      <c r="I53" s="6">
        <v>1</v>
      </c>
      <c r="J53" s="6">
        <v>0.41699999999999998</v>
      </c>
      <c r="K53" s="10">
        <v>92.333333333333329</v>
      </c>
      <c r="L53" s="6">
        <v>110</v>
      </c>
      <c r="M53" s="6">
        <v>9</v>
      </c>
      <c r="N53" s="6">
        <v>30</v>
      </c>
      <c r="O53" s="6">
        <v>4</v>
      </c>
      <c r="P53" s="6">
        <v>72</v>
      </c>
      <c r="Q53" s="6">
        <v>57</v>
      </c>
      <c r="R53" s="6">
        <v>54</v>
      </c>
      <c r="S53" s="6">
        <v>1.52</v>
      </c>
      <c r="T53" s="11">
        <v>1.83</v>
      </c>
    </row>
    <row r="54" spans="1:20" ht="18" thickTop="1" thickBot="1">
      <c r="A54" s="6">
        <v>15</v>
      </c>
      <c r="B54" s="7" t="s">
        <v>39</v>
      </c>
      <c r="C54" s="6" t="s">
        <v>34</v>
      </c>
      <c r="D54" s="8">
        <v>3.56</v>
      </c>
      <c r="E54" s="6">
        <v>32</v>
      </c>
      <c r="F54" s="6">
        <v>13</v>
      </c>
      <c r="G54" s="6">
        <v>11</v>
      </c>
      <c r="H54" s="6">
        <v>0</v>
      </c>
      <c r="I54" s="6">
        <v>0</v>
      </c>
      <c r="J54" s="6">
        <v>0.54200000000000004</v>
      </c>
      <c r="K54" s="6">
        <v>210</v>
      </c>
      <c r="L54" s="6">
        <v>196</v>
      </c>
      <c r="M54" s="6">
        <v>28</v>
      </c>
      <c r="N54" s="6">
        <v>52</v>
      </c>
      <c r="O54" s="6">
        <v>12</v>
      </c>
      <c r="P54" s="6">
        <v>180</v>
      </c>
      <c r="Q54" s="6">
        <v>86</v>
      </c>
      <c r="R54" s="6">
        <v>83</v>
      </c>
      <c r="S54" s="6">
        <v>1.18</v>
      </c>
      <c r="T54" s="11">
        <v>4.5</v>
      </c>
    </row>
    <row r="55" spans="1:20" ht="18" thickTop="1" thickBot="1">
      <c r="A55" s="6">
        <v>15</v>
      </c>
      <c r="B55" s="7" t="s">
        <v>40</v>
      </c>
      <c r="C55" s="6" t="s">
        <v>34</v>
      </c>
      <c r="D55" s="8">
        <v>3.91</v>
      </c>
      <c r="E55" s="6">
        <v>31</v>
      </c>
      <c r="F55" s="6">
        <v>11</v>
      </c>
      <c r="G55" s="6">
        <v>9</v>
      </c>
      <c r="H55" s="6">
        <v>0</v>
      </c>
      <c r="I55" s="6">
        <v>0</v>
      </c>
      <c r="J55" s="6">
        <v>0.55000000000000004</v>
      </c>
      <c r="K55" s="10">
        <v>179.33333333333334</v>
      </c>
      <c r="L55" s="6">
        <v>182</v>
      </c>
      <c r="M55" s="6">
        <v>20</v>
      </c>
      <c r="N55" s="6">
        <v>57</v>
      </c>
      <c r="O55" s="6">
        <v>15</v>
      </c>
      <c r="P55" s="6">
        <v>134</v>
      </c>
      <c r="Q55" s="6">
        <v>93</v>
      </c>
      <c r="R55" s="6">
        <v>78</v>
      </c>
      <c r="S55" s="6">
        <v>1.33</v>
      </c>
      <c r="T55" s="11">
        <v>3.28</v>
      </c>
    </row>
    <row r="56" spans="1:20" ht="18" thickTop="1" thickBot="1">
      <c r="A56" s="6">
        <v>15</v>
      </c>
      <c r="B56" s="7" t="s">
        <v>56</v>
      </c>
      <c r="C56" s="6" t="s">
        <v>47</v>
      </c>
      <c r="D56" s="8">
        <v>3.38</v>
      </c>
      <c r="E56" s="6">
        <v>25</v>
      </c>
      <c r="F56" s="6">
        <v>13</v>
      </c>
      <c r="G56" s="6">
        <v>7</v>
      </c>
      <c r="H56" s="6">
        <v>0</v>
      </c>
      <c r="I56" s="6">
        <v>0</v>
      </c>
      <c r="J56" s="6">
        <v>0.65</v>
      </c>
      <c r="K56" s="6">
        <v>165</v>
      </c>
      <c r="L56" s="6">
        <v>154</v>
      </c>
      <c r="M56" s="6">
        <v>16</v>
      </c>
      <c r="N56" s="6">
        <v>51</v>
      </c>
      <c r="O56" s="6">
        <v>7</v>
      </c>
      <c r="P56" s="6">
        <v>117</v>
      </c>
      <c r="Q56" s="6">
        <v>66</v>
      </c>
      <c r="R56" s="6">
        <v>62</v>
      </c>
      <c r="S56" s="6">
        <v>1.24</v>
      </c>
      <c r="T56" s="11">
        <v>3.12</v>
      </c>
    </row>
    <row r="57" spans="1:20" ht="18" thickTop="1" thickBot="1">
      <c r="A57" s="6">
        <v>15</v>
      </c>
      <c r="B57" s="7" t="s">
        <v>57</v>
      </c>
      <c r="C57" s="6" t="s">
        <v>47</v>
      </c>
      <c r="D57" s="8">
        <v>5.19</v>
      </c>
      <c r="E57" s="6">
        <v>28</v>
      </c>
      <c r="F57" s="6">
        <v>11</v>
      </c>
      <c r="G57" s="6">
        <v>11</v>
      </c>
      <c r="H57" s="6">
        <v>0</v>
      </c>
      <c r="I57" s="6">
        <v>0</v>
      </c>
      <c r="J57" s="6">
        <v>0.5</v>
      </c>
      <c r="K57" s="10">
        <v>159.66666666666666</v>
      </c>
      <c r="L57" s="6">
        <v>190</v>
      </c>
      <c r="M57" s="6">
        <v>24</v>
      </c>
      <c r="N57" s="6">
        <v>38</v>
      </c>
      <c r="O57" s="6">
        <v>12</v>
      </c>
      <c r="P57" s="6">
        <v>123</v>
      </c>
      <c r="Q57" s="6">
        <v>103</v>
      </c>
      <c r="R57" s="6">
        <v>92</v>
      </c>
      <c r="S57" s="6">
        <v>1.43</v>
      </c>
      <c r="T57" s="11">
        <v>2.5499999999999998</v>
      </c>
    </row>
    <row r="58" spans="1:20" ht="18" thickTop="1" thickBot="1">
      <c r="A58" s="6">
        <v>15</v>
      </c>
      <c r="B58" s="7" t="s">
        <v>122</v>
      </c>
      <c r="C58" s="6" t="s">
        <v>71</v>
      </c>
      <c r="D58" s="8">
        <v>2.97</v>
      </c>
      <c r="E58" s="6">
        <v>10</v>
      </c>
      <c r="F58" s="6">
        <v>6</v>
      </c>
      <c r="G58" s="6">
        <v>2</v>
      </c>
      <c r="H58" s="6">
        <v>0</v>
      </c>
      <c r="I58" s="6">
        <v>0</v>
      </c>
      <c r="J58" s="6">
        <v>0.75</v>
      </c>
      <c r="K58" s="10">
        <v>75.666666666666671</v>
      </c>
      <c r="L58" s="6">
        <v>62</v>
      </c>
      <c r="M58" s="6">
        <v>2</v>
      </c>
      <c r="N58" s="6">
        <v>20</v>
      </c>
      <c r="O58" s="6">
        <v>4</v>
      </c>
      <c r="P58" s="6">
        <v>60</v>
      </c>
      <c r="Q58" s="6">
        <v>26</v>
      </c>
      <c r="R58" s="6">
        <v>25</v>
      </c>
      <c r="S58" s="6">
        <v>1.08</v>
      </c>
      <c r="T58" s="11">
        <v>2.74</v>
      </c>
    </row>
    <row r="59" spans="1:20" ht="18" thickTop="1" thickBot="1">
      <c r="A59" s="6">
        <v>15</v>
      </c>
      <c r="B59" s="7" t="s">
        <v>97</v>
      </c>
      <c r="C59" s="6" t="s">
        <v>90</v>
      </c>
      <c r="D59" s="8">
        <v>6.75</v>
      </c>
      <c r="E59" s="6">
        <v>12</v>
      </c>
      <c r="F59" s="6">
        <v>3</v>
      </c>
      <c r="G59" s="6">
        <v>3</v>
      </c>
      <c r="H59" s="6">
        <v>0</v>
      </c>
      <c r="I59" s="6">
        <v>0</v>
      </c>
      <c r="J59" s="6">
        <v>0.5</v>
      </c>
      <c r="K59" s="10">
        <v>50.666666666666664</v>
      </c>
      <c r="L59" s="6">
        <v>62</v>
      </c>
      <c r="M59" s="6">
        <v>11</v>
      </c>
      <c r="N59" s="6">
        <v>32</v>
      </c>
      <c r="O59" s="6">
        <v>5</v>
      </c>
      <c r="P59" s="6">
        <v>35</v>
      </c>
      <c r="Q59" s="6">
        <v>38</v>
      </c>
      <c r="R59" s="6">
        <v>38</v>
      </c>
      <c r="S59" s="6">
        <v>1.86</v>
      </c>
      <c r="T59" s="11">
        <v>-0.45</v>
      </c>
    </row>
    <row r="60" spans="1:20" ht="18" thickTop="1" thickBot="1">
      <c r="A60" s="6">
        <v>15</v>
      </c>
      <c r="B60" s="7" t="s">
        <v>98</v>
      </c>
      <c r="C60" s="6" t="s">
        <v>90</v>
      </c>
      <c r="D60" s="8">
        <v>4.96</v>
      </c>
      <c r="E60" s="6">
        <v>32</v>
      </c>
      <c r="F60" s="6">
        <v>11</v>
      </c>
      <c r="G60" s="6">
        <v>10</v>
      </c>
      <c r="H60" s="6">
        <v>0</v>
      </c>
      <c r="I60" s="6">
        <v>0</v>
      </c>
      <c r="J60" s="6">
        <v>0.52400000000000002</v>
      </c>
      <c r="K60" s="6">
        <v>167</v>
      </c>
      <c r="L60" s="6">
        <v>190</v>
      </c>
      <c r="M60" s="6">
        <v>15</v>
      </c>
      <c r="N60" s="6">
        <v>64</v>
      </c>
      <c r="O60" s="6">
        <v>14</v>
      </c>
      <c r="P60" s="6">
        <v>93</v>
      </c>
      <c r="Q60" s="6">
        <v>100</v>
      </c>
      <c r="R60" s="6">
        <v>92</v>
      </c>
      <c r="S60" s="6">
        <v>1.52</v>
      </c>
      <c r="T60" s="11">
        <v>1.66</v>
      </c>
    </row>
    <row r="61" spans="1:20" ht="18" thickTop="1" thickBot="1">
      <c r="A61" s="6">
        <v>15</v>
      </c>
      <c r="B61" s="7" t="s">
        <v>99</v>
      </c>
      <c r="C61" s="6" t="s">
        <v>90</v>
      </c>
      <c r="D61" s="8">
        <v>4.4400000000000004</v>
      </c>
      <c r="E61" s="6">
        <v>16</v>
      </c>
      <c r="F61" s="6">
        <v>4</v>
      </c>
      <c r="G61" s="6">
        <v>0</v>
      </c>
      <c r="H61" s="6">
        <v>0</v>
      </c>
      <c r="I61" s="6">
        <v>4</v>
      </c>
      <c r="J61" s="6">
        <v>1</v>
      </c>
      <c r="K61" s="10">
        <v>26.333333333333332</v>
      </c>
      <c r="L61" s="6">
        <v>30</v>
      </c>
      <c r="M61" s="6">
        <v>0</v>
      </c>
      <c r="N61" s="6">
        <v>13</v>
      </c>
      <c r="O61" s="6">
        <v>1</v>
      </c>
      <c r="P61" s="6">
        <v>25</v>
      </c>
      <c r="Q61" s="6">
        <v>15</v>
      </c>
      <c r="R61" s="6">
        <v>13</v>
      </c>
      <c r="S61" s="6">
        <v>1.63</v>
      </c>
      <c r="T61" s="11">
        <v>0.66</v>
      </c>
    </row>
    <row r="62" spans="1:20" ht="18" thickTop="1" thickBot="1">
      <c r="A62" s="6">
        <v>15</v>
      </c>
      <c r="B62" s="7" t="s">
        <v>113</v>
      </c>
      <c r="C62" s="6" t="s">
        <v>109</v>
      </c>
      <c r="D62" s="8">
        <v>4.93</v>
      </c>
      <c r="E62" s="6">
        <v>33</v>
      </c>
      <c r="F62" s="6">
        <v>10</v>
      </c>
      <c r="G62" s="6">
        <v>11</v>
      </c>
      <c r="H62" s="6">
        <v>0</v>
      </c>
      <c r="I62" s="6">
        <v>1</v>
      </c>
      <c r="J62" s="6">
        <v>0.47599999999999998</v>
      </c>
      <c r="K62" s="10">
        <v>171.66666666666666</v>
      </c>
      <c r="L62" s="6">
        <v>175</v>
      </c>
      <c r="M62" s="6">
        <v>11</v>
      </c>
      <c r="N62" s="6">
        <v>108</v>
      </c>
      <c r="O62" s="6">
        <v>14</v>
      </c>
      <c r="P62" s="6">
        <v>151</v>
      </c>
      <c r="Q62" s="6">
        <v>103</v>
      </c>
      <c r="R62" s="6">
        <v>94</v>
      </c>
      <c r="S62" s="6">
        <v>1.65</v>
      </c>
      <c r="T62" s="11">
        <v>2.72</v>
      </c>
    </row>
    <row r="63" spans="1:20" ht="18" thickTop="1" thickBot="1">
      <c r="A63" s="6">
        <v>15</v>
      </c>
      <c r="B63" s="7" t="s">
        <v>119</v>
      </c>
      <c r="C63" s="12" t="s">
        <v>126</v>
      </c>
      <c r="D63" s="8">
        <v>4.67</v>
      </c>
      <c r="E63" s="6">
        <v>30</v>
      </c>
      <c r="F63" s="6">
        <v>13</v>
      </c>
      <c r="G63" s="6">
        <v>11</v>
      </c>
      <c r="H63" s="6">
        <v>0</v>
      </c>
      <c r="I63" s="6">
        <v>0</v>
      </c>
      <c r="J63" s="6">
        <v>0.54200000000000004</v>
      </c>
      <c r="K63" s="10">
        <v>177.33333333333334</v>
      </c>
      <c r="L63" s="6">
        <v>202</v>
      </c>
      <c r="M63" s="6">
        <v>23</v>
      </c>
      <c r="N63" s="6">
        <v>61</v>
      </c>
      <c r="O63" s="6">
        <v>12</v>
      </c>
      <c r="P63" s="6">
        <v>137</v>
      </c>
      <c r="Q63" s="6">
        <v>101</v>
      </c>
      <c r="R63" s="6">
        <v>92</v>
      </c>
      <c r="S63" s="6">
        <v>1.48</v>
      </c>
      <c r="T63" s="11">
        <v>2.77</v>
      </c>
    </row>
    <row r="64" spans="1:20" ht="18" thickTop="1" thickBot="1">
      <c r="A64" s="6">
        <v>15</v>
      </c>
      <c r="B64" s="7" t="s">
        <v>136</v>
      </c>
      <c r="C64" s="6" t="s">
        <v>145</v>
      </c>
      <c r="D64" s="8">
        <v>4.13</v>
      </c>
      <c r="E64" s="6">
        <v>30</v>
      </c>
      <c r="F64" s="6">
        <v>11</v>
      </c>
      <c r="G64" s="6">
        <v>10</v>
      </c>
      <c r="H64" s="6">
        <v>0</v>
      </c>
      <c r="I64" s="6">
        <v>0</v>
      </c>
      <c r="J64" s="6">
        <v>0.52400000000000002</v>
      </c>
      <c r="K64" s="6">
        <v>181</v>
      </c>
      <c r="L64" s="6">
        <v>188</v>
      </c>
      <c r="M64" s="6">
        <v>16</v>
      </c>
      <c r="N64" s="6">
        <v>54</v>
      </c>
      <c r="O64" s="6">
        <v>5</v>
      </c>
      <c r="P64" s="6">
        <v>139</v>
      </c>
      <c r="Q64" s="6">
        <v>87</v>
      </c>
      <c r="R64" s="6">
        <v>83</v>
      </c>
      <c r="S64" s="6">
        <v>1.34</v>
      </c>
      <c r="T64" s="11">
        <v>4.29</v>
      </c>
    </row>
    <row r="65" spans="1:20" ht="18" thickTop="1" thickBot="1">
      <c r="A65" s="6">
        <v>15</v>
      </c>
      <c r="B65" s="7" t="s">
        <v>151</v>
      </c>
      <c r="C65" s="6" t="s">
        <v>147</v>
      </c>
      <c r="D65" s="8">
        <v>2.68</v>
      </c>
      <c r="E65" s="6">
        <v>19</v>
      </c>
      <c r="F65" s="6">
        <v>8</v>
      </c>
      <c r="G65" s="6">
        <v>2</v>
      </c>
      <c r="H65" s="6">
        <v>0</v>
      </c>
      <c r="I65" s="6">
        <v>0</v>
      </c>
      <c r="J65" s="6">
        <v>0.8</v>
      </c>
      <c r="K65" s="10">
        <v>117.66666666666667</v>
      </c>
      <c r="L65" s="6">
        <v>116</v>
      </c>
      <c r="M65" s="6">
        <v>7</v>
      </c>
      <c r="N65" s="6">
        <v>26</v>
      </c>
      <c r="O65" s="6">
        <v>6</v>
      </c>
      <c r="P65" s="6">
        <v>109</v>
      </c>
      <c r="Q65" s="6">
        <v>37</v>
      </c>
      <c r="R65" s="6">
        <v>35</v>
      </c>
      <c r="S65" s="6">
        <v>1.21</v>
      </c>
      <c r="T65" s="11">
        <v>4.24</v>
      </c>
    </row>
    <row r="66" spans="1:20" ht="18" thickTop="1" thickBot="1">
      <c r="A66" s="6">
        <v>15</v>
      </c>
      <c r="B66" s="7" t="s">
        <v>161</v>
      </c>
      <c r="C66" s="6" t="s">
        <v>160</v>
      </c>
      <c r="D66" s="8">
        <v>8.68</v>
      </c>
      <c r="E66" s="6">
        <v>12</v>
      </c>
      <c r="F66" s="6">
        <v>1</v>
      </c>
      <c r="G66" s="6">
        <v>7</v>
      </c>
      <c r="H66" s="6">
        <v>0</v>
      </c>
      <c r="I66" s="6">
        <v>0</v>
      </c>
      <c r="J66" s="6">
        <v>0.125</v>
      </c>
      <c r="K66" s="6">
        <v>56</v>
      </c>
      <c r="L66" s="6">
        <v>90</v>
      </c>
      <c r="M66" s="6">
        <v>10</v>
      </c>
      <c r="N66" s="6">
        <v>21</v>
      </c>
      <c r="O66" s="6">
        <v>2</v>
      </c>
      <c r="P66" s="6">
        <v>41</v>
      </c>
      <c r="Q66" s="6">
        <v>57</v>
      </c>
      <c r="R66" s="6">
        <v>54</v>
      </c>
      <c r="S66" s="6">
        <v>1.98</v>
      </c>
      <c r="T66" s="11">
        <v>0.36</v>
      </c>
    </row>
    <row r="67" spans="1:20" ht="18" thickTop="1" thickBot="1">
      <c r="A67" s="6">
        <v>15</v>
      </c>
      <c r="B67" s="7" t="s">
        <v>162</v>
      </c>
      <c r="C67" s="6" t="s">
        <v>160</v>
      </c>
      <c r="D67" s="8">
        <v>6.23</v>
      </c>
      <c r="E67" s="6">
        <v>17</v>
      </c>
      <c r="F67" s="6">
        <v>0</v>
      </c>
      <c r="G67" s="6">
        <v>6</v>
      </c>
      <c r="H67" s="6">
        <v>0</v>
      </c>
      <c r="I67" s="6">
        <v>2</v>
      </c>
      <c r="J67" s="6">
        <v>0</v>
      </c>
      <c r="K67" s="6">
        <v>39</v>
      </c>
      <c r="L67" s="6">
        <v>43</v>
      </c>
      <c r="M67" s="6">
        <v>5</v>
      </c>
      <c r="N67" s="6">
        <v>25</v>
      </c>
      <c r="O67" s="6">
        <v>4</v>
      </c>
      <c r="P67" s="6">
        <v>42</v>
      </c>
      <c r="Q67" s="6">
        <v>34</v>
      </c>
      <c r="R67" s="6">
        <v>27</v>
      </c>
      <c r="S67" s="6">
        <v>1.74</v>
      </c>
      <c r="T67" s="11">
        <v>0.22</v>
      </c>
    </row>
    <row r="68" spans="1:20" ht="17.25" thickBot="1">
      <c r="A68" s="3">
        <v>16</v>
      </c>
      <c r="B68" s="4" t="s">
        <v>27</v>
      </c>
      <c r="C68" s="3" t="s">
        <v>19</v>
      </c>
      <c r="D68" s="5">
        <v>3.8</v>
      </c>
      <c r="E68" s="3">
        <v>30</v>
      </c>
      <c r="F68" s="3">
        <v>18</v>
      </c>
      <c r="G68" s="3">
        <v>7</v>
      </c>
      <c r="H68" s="3">
        <v>0</v>
      </c>
      <c r="I68" s="3">
        <v>0</v>
      </c>
      <c r="J68" s="3">
        <v>0.72</v>
      </c>
      <c r="K68" s="3">
        <v>180</v>
      </c>
      <c r="L68" s="3">
        <v>159</v>
      </c>
      <c r="M68" s="3">
        <v>17</v>
      </c>
      <c r="N68" s="3">
        <v>54</v>
      </c>
      <c r="O68" s="3">
        <v>6</v>
      </c>
      <c r="P68" s="3">
        <v>160</v>
      </c>
      <c r="Q68" s="3">
        <v>83</v>
      </c>
      <c r="R68" s="3">
        <v>76</v>
      </c>
      <c r="S68" s="3">
        <v>1.18</v>
      </c>
      <c r="T68" s="11">
        <v>5.4</v>
      </c>
    </row>
    <row r="69" spans="1:20" ht="18" thickTop="1" thickBot="1">
      <c r="A69" s="6">
        <v>16</v>
      </c>
      <c r="B69" s="7" t="s">
        <v>58</v>
      </c>
      <c r="C69" s="6" t="s">
        <v>47</v>
      </c>
      <c r="D69" s="8">
        <v>5.7</v>
      </c>
      <c r="E69" s="6">
        <v>12</v>
      </c>
      <c r="F69" s="6">
        <v>4</v>
      </c>
      <c r="G69" s="6">
        <v>4</v>
      </c>
      <c r="H69" s="6">
        <v>0</v>
      </c>
      <c r="I69" s="6">
        <v>0</v>
      </c>
      <c r="J69" s="6">
        <v>0.5</v>
      </c>
      <c r="K69" s="6">
        <v>71</v>
      </c>
      <c r="L69" s="6">
        <v>72</v>
      </c>
      <c r="M69" s="6">
        <v>10</v>
      </c>
      <c r="N69" s="6">
        <v>47</v>
      </c>
      <c r="O69" s="6">
        <v>3</v>
      </c>
      <c r="P69" s="6">
        <v>59</v>
      </c>
      <c r="Q69" s="6">
        <v>48</v>
      </c>
      <c r="R69" s="6">
        <v>45</v>
      </c>
      <c r="S69" s="6">
        <v>1.68</v>
      </c>
      <c r="T69" s="11">
        <v>0.74</v>
      </c>
    </row>
    <row r="70" spans="1:20" ht="18" thickTop="1" thickBot="1">
      <c r="A70" s="6">
        <v>16</v>
      </c>
      <c r="B70" s="7" t="s">
        <v>59</v>
      </c>
      <c r="C70" s="6" t="s">
        <v>47</v>
      </c>
      <c r="D70" s="8">
        <v>7.6</v>
      </c>
      <c r="E70" s="6">
        <v>13</v>
      </c>
      <c r="F70" s="6">
        <v>2</v>
      </c>
      <c r="G70" s="6">
        <v>6</v>
      </c>
      <c r="H70" s="6">
        <v>0</v>
      </c>
      <c r="I70" s="6">
        <v>0</v>
      </c>
      <c r="J70" s="6">
        <v>0.25</v>
      </c>
      <c r="K70" s="10">
        <v>68.666666666666671</v>
      </c>
      <c r="L70" s="6">
        <v>92</v>
      </c>
      <c r="M70" s="6">
        <v>13</v>
      </c>
      <c r="N70" s="6">
        <v>33</v>
      </c>
      <c r="O70" s="6">
        <v>1</v>
      </c>
      <c r="P70" s="6">
        <v>56</v>
      </c>
      <c r="Q70" s="6">
        <v>66</v>
      </c>
      <c r="R70" s="6">
        <v>58</v>
      </c>
      <c r="S70" s="6">
        <v>1.82</v>
      </c>
      <c r="T70" s="11">
        <v>0.5</v>
      </c>
    </row>
    <row r="71" spans="1:20" ht="18" thickTop="1" thickBot="1">
      <c r="A71" s="6">
        <v>16</v>
      </c>
      <c r="B71" s="7" t="s">
        <v>60</v>
      </c>
      <c r="C71" s="6" t="s">
        <v>47</v>
      </c>
      <c r="D71" s="8">
        <v>8.0299999999999994</v>
      </c>
      <c r="E71" s="6">
        <v>3</v>
      </c>
      <c r="F71" s="6">
        <v>0</v>
      </c>
      <c r="G71" s="6">
        <v>3</v>
      </c>
      <c r="H71" s="6">
        <v>0</v>
      </c>
      <c r="I71" s="6">
        <v>0</v>
      </c>
      <c r="J71" s="6">
        <v>0</v>
      </c>
      <c r="K71" s="10">
        <v>12.333333333333334</v>
      </c>
      <c r="L71" s="6">
        <v>20</v>
      </c>
      <c r="M71" s="6">
        <v>1</v>
      </c>
      <c r="N71" s="6">
        <v>12</v>
      </c>
      <c r="O71" s="6">
        <v>0</v>
      </c>
      <c r="P71" s="6">
        <v>5</v>
      </c>
      <c r="Q71" s="6">
        <v>14</v>
      </c>
      <c r="R71" s="6">
        <v>11</v>
      </c>
      <c r="S71" s="6">
        <v>2.59</v>
      </c>
      <c r="T71" s="11">
        <v>-0.08</v>
      </c>
    </row>
    <row r="72" spans="1:20" ht="17.25" thickBot="1">
      <c r="A72" s="3">
        <v>16</v>
      </c>
      <c r="B72" s="4" t="s">
        <v>61</v>
      </c>
      <c r="C72" s="3" t="s">
        <v>47</v>
      </c>
      <c r="D72" s="5">
        <v>11.25</v>
      </c>
      <c r="E72" s="3">
        <v>2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8</v>
      </c>
      <c r="L72" s="3">
        <v>16</v>
      </c>
      <c r="M72" s="3">
        <v>2</v>
      </c>
      <c r="N72" s="3">
        <v>1</v>
      </c>
      <c r="O72" s="3">
        <v>1</v>
      </c>
      <c r="P72" s="3">
        <v>7</v>
      </c>
      <c r="Q72" s="3">
        <v>10</v>
      </c>
      <c r="R72" s="3">
        <v>10</v>
      </c>
      <c r="S72" s="3">
        <v>2.13</v>
      </c>
      <c r="T72" s="11">
        <v>0.06</v>
      </c>
    </row>
    <row r="73" spans="1:20" ht="17.25" thickBot="1">
      <c r="A73" s="3">
        <v>16</v>
      </c>
      <c r="B73" s="4" t="s">
        <v>79</v>
      </c>
      <c r="C73" s="3" t="s">
        <v>71</v>
      </c>
      <c r="D73" s="5">
        <v>6.43</v>
      </c>
      <c r="E73" s="3">
        <v>20</v>
      </c>
      <c r="F73" s="3">
        <v>7</v>
      </c>
      <c r="G73" s="3">
        <v>4</v>
      </c>
      <c r="H73" s="3">
        <v>0</v>
      </c>
      <c r="I73" s="3">
        <v>0</v>
      </c>
      <c r="J73" s="3">
        <v>0.63600000000000001</v>
      </c>
      <c r="K73" s="3">
        <v>84</v>
      </c>
      <c r="L73" s="3">
        <v>106</v>
      </c>
      <c r="M73" s="3">
        <v>7</v>
      </c>
      <c r="N73" s="3">
        <v>40</v>
      </c>
      <c r="O73" s="3">
        <v>10</v>
      </c>
      <c r="P73" s="3">
        <v>60</v>
      </c>
      <c r="Q73" s="3">
        <v>62</v>
      </c>
      <c r="R73" s="3">
        <v>60</v>
      </c>
      <c r="S73" s="3">
        <v>1.74</v>
      </c>
      <c r="T73" s="11">
        <v>1.1299999999999999</v>
      </c>
    </row>
    <row r="74" spans="1:20" ht="18" thickTop="1" thickBot="1">
      <c r="A74" s="6">
        <v>16</v>
      </c>
      <c r="B74" s="7" t="s">
        <v>80</v>
      </c>
      <c r="C74" s="6" t="s">
        <v>71</v>
      </c>
      <c r="D74" s="8">
        <v>9.42</v>
      </c>
      <c r="E74" s="6">
        <v>9</v>
      </c>
      <c r="F74" s="6">
        <v>2</v>
      </c>
      <c r="G74" s="6">
        <v>2</v>
      </c>
      <c r="H74" s="6">
        <v>0</v>
      </c>
      <c r="I74" s="6">
        <v>0</v>
      </c>
      <c r="J74" s="6">
        <v>0.5</v>
      </c>
      <c r="K74" s="10">
        <v>28.666666666666668</v>
      </c>
      <c r="L74" s="6">
        <v>37</v>
      </c>
      <c r="M74" s="6">
        <v>4</v>
      </c>
      <c r="N74" s="6">
        <v>34</v>
      </c>
      <c r="O74" s="6">
        <v>1</v>
      </c>
      <c r="P74" s="6">
        <v>23</v>
      </c>
      <c r="Q74" s="6">
        <v>37</v>
      </c>
      <c r="R74" s="6">
        <v>30</v>
      </c>
      <c r="S74" s="6">
        <v>2.48</v>
      </c>
      <c r="T74" s="11">
        <v>-0.25</v>
      </c>
    </row>
    <row r="75" spans="1:20" ht="18" thickTop="1" thickBot="1">
      <c r="A75" s="6">
        <v>16</v>
      </c>
      <c r="B75" s="7" t="s">
        <v>81</v>
      </c>
      <c r="C75" s="6" t="s">
        <v>71</v>
      </c>
      <c r="D75" s="8">
        <v>6.31</v>
      </c>
      <c r="E75" s="6">
        <v>17</v>
      </c>
      <c r="F75" s="6">
        <v>2</v>
      </c>
      <c r="G75" s="6">
        <v>5</v>
      </c>
      <c r="H75" s="6">
        <v>1</v>
      </c>
      <c r="I75" s="6">
        <v>0</v>
      </c>
      <c r="J75" s="6">
        <v>0.28599999999999998</v>
      </c>
      <c r="K75" s="10">
        <v>41.333333333333336</v>
      </c>
      <c r="L75" s="6">
        <v>54</v>
      </c>
      <c r="M75" s="6">
        <v>5</v>
      </c>
      <c r="N75" s="6">
        <v>17</v>
      </c>
      <c r="O75" s="6">
        <v>5</v>
      </c>
      <c r="P75" s="6">
        <v>36</v>
      </c>
      <c r="Q75" s="6">
        <v>32</v>
      </c>
      <c r="R75" s="6">
        <v>29</v>
      </c>
      <c r="S75" s="6">
        <v>1.72</v>
      </c>
      <c r="T75" s="11">
        <v>0.33</v>
      </c>
    </row>
    <row r="76" spans="1:20" ht="18" thickTop="1" thickBot="1">
      <c r="A76" s="6">
        <v>16</v>
      </c>
      <c r="B76" s="7" t="s">
        <v>100</v>
      </c>
      <c r="C76" s="6" t="s">
        <v>90</v>
      </c>
      <c r="D76" s="8">
        <v>3.4</v>
      </c>
      <c r="E76" s="6">
        <v>31</v>
      </c>
      <c r="F76" s="6">
        <v>15</v>
      </c>
      <c r="G76" s="6">
        <v>5</v>
      </c>
      <c r="H76" s="6">
        <v>0</v>
      </c>
      <c r="I76" s="6">
        <v>0</v>
      </c>
      <c r="J76" s="6">
        <v>0.75</v>
      </c>
      <c r="K76" s="10">
        <v>206.66666666666666</v>
      </c>
      <c r="L76" s="6">
        <v>211</v>
      </c>
      <c r="M76" s="6">
        <v>7</v>
      </c>
      <c r="N76" s="6">
        <v>51</v>
      </c>
      <c r="O76" s="6">
        <v>6</v>
      </c>
      <c r="P76" s="6">
        <v>139</v>
      </c>
      <c r="Q76" s="6">
        <v>88</v>
      </c>
      <c r="R76" s="6">
        <v>78</v>
      </c>
      <c r="S76" s="6">
        <v>1.27</v>
      </c>
      <c r="T76" s="11">
        <v>6.61</v>
      </c>
    </row>
    <row r="77" spans="1:20" ht="17.25" thickBot="1">
      <c r="A77" s="3">
        <v>16</v>
      </c>
      <c r="B77" s="4" t="s">
        <v>101</v>
      </c>
      <c r="C77" s="3" t="s">
        <v>90</v>
      </c>
      <c r="D77" s="5">
        <v>5.27</v>
      </c>
      <c r="E77" s="3">
        <v>30</v>
      </c>
      <c r="F77" s="3">
        <v>10</v>
      </c>
      <c r="G77" s="3">
        <v>13</v>
      </c>
      <c r="H77" s="3">
        <v>0</v>
      </c>
      <c r="I77" s="3">
        <v>0</v>
      </c>
      <c r="J77" s="3">
        <v>0.435</v>
      </c>
      <c r="K77" s="3">
        <v>152</v>
      </c>
      <c r="L77" s="3">
        <v>188</v>
      </c>
      <c r="M77" s="3">
        <v>16</v>
      </c>
      <c r="N77" s="3">
        <v>68</v>
      </c>
      <c r="O77" s="3">
        <v>5</v>
      </c>
      <c r="P77" s="3">
        <v>125</v>
      </c>
      <c r="Q77" s="3">
        <v>104</v>
      </c>
      <c r="R77" s="3">
        <v>89</v>
      </c>
      <c r="S77" s="3">
        <v>1.68</v>
      </c>
      <c r="T77" s="11">
        <v>2.87</v>
      </c>
    </row>
    <row r="78" spans="1:20" ht="18" thickTop="1" thickBot="1">
      <c r="A78" s="6">
        <v>16</v>
      </c>
      <c r="B78" s="7" t="s">
        <v>114</v>
      </c>
      <c r="C78" s="6" t="s">
        <v>109</v>
      </c>
      <c r="D78" s="8">
        <v>3.13</v>
      </c>
      <c r="E78" s="6">
        <v>13</v>
      </c>
      <c r="F78" s="6">
        <v>7</v>
      </c>
      <c r="G78" s="6">
        <v>2</v>
      </c>
      <c r="H78" s="6">
        <v>0</v>
      </c>
      <c r="I78" s="6">
        <v>1</v>
      </c>
      <c r="J78" s="6">
        <v>0.77800000000000002</v>
      </c>
      <c r="K78" s="10">
        <v>74.666666666666671</v>
      </c>
      <c r="L78" s="6">
        <v>72</v>
      </c>
      <c r="M78" s="6">
        <v>2</v>
      </c>
      <c r="N78" s="6">
        <v>9</v>
      </c>
      <c r="O78" s="6">
        <v>1</v>
      </c>
      <c r="P78" s="6">
        <v>46</v>
      </c>
      <c r="Q78" s="6">
        <v>34</v>
      </c>
      <c r="R78" s="6">
        <v>26</v>
      </c>
      <c r="S78" s="6">
        <v>1.08</v>
      </c>
      <c r="T78" s="11">
        <v>2.61</v>
      </c>
    </row>
    <row r="79" spans="1:20" ht="18" thickTop="1" thickBot="1">
      <c r="A79" s="6">
        <v>16</v>
      </c>
      <c r="B79" s="7" t="s">
        <v>115</v>
      </c>
      <c r="C79" s="6" t="s">
        <v>109</v>
      </c>
      <c r="D79" s="8">
        <v>5.54</v>
      </c>
      <c r="E79" s="6">
        <v>13</v>
      </c>
      <c r="F79" s="6">
        <v>2</v>
      </c>
      <c r="G79" s="6">
        <v>3</v>
      </c>
      <c r="H79" s="6">
        <v>0</v>
      </c>
      <c r="I79" s="6">
        <v>0</v>
      </c>
      <c r="J79" s="6">
        <v>0.4</v>
      </c>
      <c r="K79" s="10">
        <v>63.333333333333336</v>
      </c>
      <c r="L79" s="6">
        <v>71</v>
      </c>
      <c r="M79" s="6">
        <v>8</v>
      </c>
      <c r="N79" s="6">
        <v>42</v>
      </c>
      <c r="O79" s="6">
        <v>7</v>
      </c>
      <c r="P79" s="6">
        <v>34</v>
      </c>
      <c r="Q79" s="6">
        <v>53</v>
      </c>
      <c r="R79" s="6">
        <v>39</v>
      </c>
      <c r="S79" s="6">
        <v>1.78</v>
      </c>
      <c r="T79" s="11">
        <v>0</v>
      </c>
    </row>
    <row r="80" spans="1:20" ht="18" thickTop="1" thickBot="1">
      <c r="A80" s="6">
        <v>16</v>
      </c>
      <c r="B80" s="7" t="s">
        <v>127</v>
      </c>
      <c r="C80" s="12" t="s">
        <v>126</v>
      </c>
      <c r="D80" s="8">
        <v>5.2</v>
      </c>
      <c r="E80" s="6">
        <v>14</v>
      </c>
      <c r="F80" s="6">
        <v>6</v>
      </c>
      <c r="G80" s="6">
        <v>3</v>
      </c>
      <c r="H80" s="6">
        <v>0</v>
      </c>
      <c r="I80" s="6">
        <v>0</v>
      </c>
      <c r="J80" s="6">
        <v>0.66700000000000004</v>
      </c>
      <c r="K80" s="6">
        <v>90</v>
      </c>
      <c r="L80" s="6">
        <v>108</v>
      </c>
      <c r="M80" s="6">
        <v>13</v>
      </c>
      <c r="N80" s="6">
        <v>20</v>
      </c>
      <c r="O80" s="6">
        <v>2</v>
      </c>
      <c r="P80" s="6">
        <v>61</v>
      </c>
      <c r="Q80" s="6">
        <v>56</v>
      </c>
      <c r="R80" s="6">
        <v>52</v>
      </c>
      <c r="S80" s="6">
        <v>1.42</v>
      </c>
      <c r="T80" s="11">
        <v>1.55</v>
      </c>
    </row>
    <row r="81" spans="1:20" ht="18" thickTop="1" thickBot="1">
      <c r="A81" s="6">
        <v>16</v>
      </c>
      <c r="B81" s="7" t="s">
        <v>137</v>
      </c>
      <c r="C81" s="6" t="s">
        <v>145</v>
      </c>
      <c r="D81" s="8">
        <v>6.7</v>
      </c>
      <c r="E81" s="6">
        <v>17</v>
      </c>
      <c r="F81" s="6">
        <v>2</v>
      </c>
      <c r="G81" s="6">
        <v>6</v>
      </c>
      <c r="H81" s="6">
        <v>0</v>
      </c>
      <c r="I81" s="6">
        <v>1</v>
      </c>
      <c r="J81" s="6">
        <v>0.25</v>
      </c>
      <c r="K81" s="10">
        <v>48.333333333333336</v>
      </c>
      <c r="L81" s="6">
        <v>66</v>
      </c>
      <c r="M81" s="6">
        <v>5</v>
      </c>
      <c r="N81" s="6">
        <v>30</v>
      </c>
      <c r="O81" s="6">
        <v>1</v>
      </c>
      <c r="P81" s="6">
        <v>40</v>
      </c>
      <c r="Q81" s="6">
        <v>46</v>
      </c>
      <c r="R81" s="6">
        <v>36</v>
      </c>
      <c r="S81" s="6">
        <v>1.99</v>
      </c>
      <c r="T81" s="11">
        <v>0.67</v>
      </c>
    </row>
    <row r="82" spans="1:20" ht="18" thickTop="1" thickBot="1">
      <c r="A82" s="6">
        <v>16</v>
      </c>
      <c r="B82" s="7" t="s">
        <v>163</v>
      </c>
      <c r="C82" s="6" t="s">
        <v>160</v>
      </c>
      <c r="D82" s="8">
        <v>5.23</v>
      </c>
      <c r="E82" s="6">
        <v>12</v>
      </c>
      <c r="F82" s="6">
        <v>6</v>
      </c>
      <c r="G82" s="6">
        <v>4</v>
      </c>
      <c r="H82" s="6">
        <v>0</v>
      </c>
      <c r="I82" s="6">
        <v>0</v>
      </c>
      <c r="J82" s="6">
        <v>0.6</v>
      </c>
      <c r="K82" s="6">
        <v>62</v>
      </c>
      <c r="L82" s="6">
        <v>60</v>
      </c>
      <c r="M82" s="6">
        <v>3</v>
      </c>
      <c r="N82" s="6">
        <v>29</v>
      </c>
      <c r="O82" s="6">
        <v>6</v>
      </c>
      <c r="P82" s="6">
        <v>45</v>
      </c>
      <c r="Q82" s="6">
        <v>38</v>
      </c>
      <c r="R82" s="6">
        <v>36</v>
      </c>
      <c r="S82" s="6">
        <v>1.44</v>
      </c>
      <c r="T82" s="11">
        <v>1.24</v>
      </c>
    </row>
    <row r="83" spans="1:20" ht="18" thickTop="1" thickBot="1">
      <c r="A83" s="6">
        <v>16</v>
      </c>
      <c r="B83" s="7" t="s">
        <v>164</v>
      </c>
      <c r="C83" s="6" t="s">
        <v>160</v>
      </c>
      <c r="D83" s="8">
        <v>6.3</v>
      </c>
      <c r="E83" s="6">
        <v>14</v>
      </c>
      <c r="F83" s="6">
        <v>3</v>
      </c>
      <c r="G83" s="6">
        <v>6</v>
      </c>
      <c r="H83" s="6">
        <v>0</v>
      </c>
      <c r="I83" s="6">
        <v>0</v>
      </c>
      <c r="J83" s="6">
        <v>0.33300000000000002</v>
      </c>
      <c r="K83" s="6">
        <v>60</v>
      </c>
      <c r="L83" s="6">
        <v>74</v>
      </c>
      <c r="M83" s="6">
        <v>6</v>
      </c>
      <c r="N83" s="6">
        <v>39</v>
      </c>
      <c r="O83" s="6">
        <v>5</v>
      </c>
      <c r="P83" s="6">
        <v>68</v>
      </c>
      <c r="Q83" s="6">
        <v>46</v>
      </c>
      <c r="R83" s="6">
        <v>42</v>
      </c>
      <c r="S83" s="6">
        <v>1.88</v>
      </c>
      <c r="T83" s="11">
        <v>1.21</v>
      </c>
    </row>
    <row r="84" spans="1:20" ht="18" thickTop="1" thickBot="1">
      <c r="A84" s="6">
        <v>16</v>
      </c>
      <c r="B84" s="7" t="s">
        <v>165</v>
      </c>
      <c r="C84" s="6" t="s">
        <v>160</v>
      </c>
      <c r="D84" s="8">
        <v>7.15</v>
      </c>
      <c r="E84" s="6">
        <v>12</v>
      </c>
      <c r="F84" s="6">
        <v>2</v>
      </c>
      <c r="G84" s="6">
        <v>3</v>
      </c>
      <c r="H84" s="6">
        <v>0</v>
      </c>
      <c r="I84" s="6">
        <v>1</v>
      </c>
      <c r="J84" s="6">
        <v>0.4</v>
      </c>
      <c r="K84" s="6">
        <v>39</v>
      </c>
      <c r="L84" s="6">
        <v>62</v>
      </c>
      <c r="M84" s="6">
        <v>4</v>
      </c>
      <c r="N84" s="6">
        <v>15</v>
      </c>
      <c r="O84" s="6">
        <v>4</v>
      </c>
      <c r="P84" s="6">
        <v>23</v>
      </c>
      <c r="Q84" s="6">
        <v>36</v>
      </c>
      <c r="R84" s="6">
        <v>31</v>
      </c>
      <c r="S84" s="6">
        <v>1.97</v>
      </c>
      <c r="T84" s="11">
        <v>0.23</v>
      </c>
    </row>
    <row r="85" spans="1:20" ht="18" thickTop="1" thickBot="1">
      <c r="A85" s="6">
        <v>17</v>
      </c>
      <c r="B85" s="7" t="s">
        <v>41</v>
      </c>
      <c r="C85" s="6" t="s">
        <v>34</v>
      </c>
      <c r="D85" s="8">
        <v>5.91</v>
      </c>
      <c r="E85" s="6">
        <v>15</v>
      </c>
      <c r="F85" s="6">
        <v>2</v>
      </c>
      <c r="G85" s="6">
        <v>7</v>
      </c>
      <c r="H85" s="6">
        <v>0</v>
      </c>
      <c r="I85" s="6">
        <v>0</v>
      </c>
      <c r="J85" s="6">
        <v>0.222</v>
      </c>
      <c r="K85" s="6">
        <v>70</v>
      </c>
      <c r="L85" s="6">
        <v>85</v>
      </c>
      <c r="M85" s="6">
        <v>7</v>
      </c>
      <c r="N85" s="6">
        <v>25</v>
      </c>
      <c r="O85" s="6">
        <v>5</v>
      </c>
      <c r="P85" s="6">
        <v>60</v>
      </c>
      <c r="Q85" s="6">
        <v>54</v>
      </c>
      <c r="R85" s="6">
        <v>46</v>
      </c>
      <c r="S85" s="6">
        <v>1.57</v>
      </c>
      <c r="T85" s="11">
        <v>1.41</v>
      </c>
    </row>
    <row r="86" spans="1:20" ht="18" thickTop="1" thickBot="1">
      <c r="A86" s="6">
        <v>17</v>
      </c>
      <c r="B86" s="7" t="s">
        <v>62</v>
      </c>
      <c r="C86" s="6" t="s">
        <v>47</v>
      </c>
      <c r="D86" s="8">
        <v>6.18</v>
      </c>
      <c r="E86" s="6">
        <v>25</v>
      </c>
      <c r="F86" s="6">
        <v>3</v>
      </c>
      <c r="G86" s="6">
        <v>10</v>
      </c>
      <c r="H86" s="6">
        <v>0</v>
      </c>
      <c r="I86" s="6">
        <v>0</v>
      </c>
      <c r="J86" s="6">
        <v>0.23100000000000001</v>
      </c>
      <c r="K86" s="6">
        <v>134</v>
      </c>
      <c r="L86" s="6">
        <v>174</v>
      </c>
      <c r="M86" s="6">
        <v>18</v>
      </c>
      <c r="N86" s="6">
        <v>52</v>
      </c>
      <c r="O86" s="6">
        <v>6</v>
      </c>
      <c r="P86" s="6">
        <v>87</v>
      </c>
      <c r="Q86" s="6">
        <v>95</v>
      </c>
      <c r="R86" s="6">
        <v>92</v>
      </c>
      <c r="S86" s="6">
        <v>1.69</v>
      </c>
      <c r="T86" s="11">
        <v>1.05</v>
      </c>
    </row>
    <row r="87" spans="1:20" ht="18" thickTop="1" thickBot="1">
      <c r="A87" s="6">
        <v>17</v>
      </c>
      <c r="B87" s="7" t="s">
        <v>63</v>
      </c>
      <c r="C87" s="6" t="s">
        <v>47</v>
      </c>
      <c r="D87" s="8">
        <v>6.8</v>
      </c>
      <c r="E87" s="6">
        <v>11</v>
      </c>
      <c r="F87" s="6">
        <v>2</v>
      </c>
      <c r="G87" s="6">
        <v>3</v>
      </c>
      <c r="H87" s="6">
        <v>0</v>
      </c>
      <c r="I87" s="6">
        <v>0</v>
      </c>
      <c r="J87" s="6">
        <v>0.4</v>
      </c>
      <c r="K87" s="6">
        <v>49</v>
      </c>
      <c r="L87" s="6">
        <v>70</v>
      </c>
      <c r="M87" s="6">
        <v>11</v>
      </c>
      <c r="N87" s="6">
        <v>27</v>
      </c>
      <c r="O87" s="6">
        <v>6</v>
      </c>
      <c r="P87" s="6">
        <v>28</v>
      </c>
      <c r="Q87" s="6">
        <v>46</v>
      </c>
      <c r="R87" s="6">
        <v>37</v>
      </c>
      <c r="S87" s="6">
        <v>1.98</v>
      </c>
      <c r="T87" s="11">
        <v>-0.54</v>
      </c>
    </row>
    <row r="88" spans="1:20" ht="18" thickTop="1" thickBot="1">
      <c r="A88" s="6">
        <v>17</v>
      </c>
      <c r="B88" s="7" t="s">
        <v>82</v>
      </c>
      <c r="C88" s="6" t="s">
        <v>71</v>
      </c>
      <c r="D88" s="8">
        <v>3.93</v>
      </c>
      <c r="E88" s="6">
        <v>19</v>
      </c>
      <c r="F88" s="6">
        <v>10</v>
      </c>
      <c r="G88" s="6">
        <v>5</v>
      </c>
      <c r="H88" s="6">
        <v>0</v>
      </c>
      <c r="I88" s="6">
        <v>0</v>
      </c>
      <c r="J88" s="6">
        <v>0.66700000000000004</v>
      </c>
      <c r="K88" s="6">
        <v>110</v>
      </c>
      <c r="L88" s="6">
        <v>115</v>
      </c>
      <c r="M88" s="6">
        <v>8</v>
      </c>
      <c r="N88" s="6">
        <v>30</v>
      </c>
      <c r="O88" s="6">
        <v>11</v>
      </c>
      <c r="P88" s="6">
        <v>74</v>
      </c>
      <c r="Q88" s="6">
        <v>53</v>
      </c>
      <c r="R88" s="6">
        <v>48</v>
      </c>
      <c r="S88" s="6">
        <v>1.32</v>
      </c>
      <c r="T88" s="11">
        <v>2.25</v>
      </c>
    </row>
    <row r="89" spans="1:20" ht="18" thickTop="1" thickBot="1">
      <c r="A89" s="6">
        <v>17</v>
      </c>
      <c r="B89" s="7" t="s">
        <v>83</v>
      </c>
      <c r="C89" s="6" t="s">
        <v>71</v>
      </c>
      <c r="D89" s="8">
        <v>4.18</v>
      </c>
      <c r="E89" s="6">
        <v>20</v>
      </c>
      <c r="F89" s="6">
        <v>5</v>
      </c>
      <c r="G89" s="6">
        <v>7</v>
      </c>
      <c r="H89" s="6">
        <v>0</v>
      </c>
      <c r="I89" s="6">
        <v>0</v>
      </c>
      <c r="J89" s="6">
        <v>0.41699999999999998</v>
      </c>
      <c r="K89" s="6">
        <v>112</v>
      </c>
      <c r="L89" s="6">
        <v>108</v>
      </c>
      <c r="M89" s="6">
        <v>12</v>
      </c>
      <c r="N89" s="6">
        <v>23</v>
      </c>
      <c r="O89" s="6">
        <v>5</v>
      </c>
      <c r="P89" s="6">
        <v>68</v>
      </c>
      <c r="Q89" s="6">
        <v>58</v>
      </c>
      <c r="R89" s="6">
        <v>52</v>
      </c>
      <c r="S89" s="6">
        <v>1.17</v>
      </c>
      <c r="T89" s="11">
        <v>1.93</v>
      </c>
    </row>
    <row r="90" spans="1:20" ht="18" thickTop="1" thickBot="1">
      <c r="A90" s="6">
        <v>17</v>
      </c>
      <c r="B90" s="7" t="s">
        <v>102</v>
      </c>
      <c r="C90" s="6" t="s">
        <v>90</v>
      </c>
      <c r="D90" s="8">
        <v>4.1399999999999997</v>
      </c>
      <c r="E90" s="6">
        <v>30</v>
      </c>
      <c r="F90" s="6">
        <v>9</v>
      </c>
      <c r="G90" s="6">
        <v>7</v>
      </c>
      <c r="H90" s="6">
        <v>0</v>
      </c>
      <c r="I90" s="6">
        <v>0</v>
      </c>
      <c r="J90" s="6">
        <v>0.56299999999999994</v>
      </c>
      <c r="K90" s="6">
        <v>176</v>
      </c>
      <c r="L90" s="6">
        <v>211</v>
      </c>
      <c r="M90" s="6">
        <v>22</v>
      </c>
      <c r="N90" s="6">
        <v>39</v>
      </c>
      <c r="O90" s="6">
        <v>16</v>
      </c>
      <c r="P90" s="6">
        <v>143</v>
      </c>
      <c r="Q90" s="6">
        <v>86</v>
      </c>
      <c r="R90" s="6">
        <v>81</v>
      </c>
      <c r="S90" s="6">
        <v>1.42</v>
      </c>
      <c r="T90" s="11">
        <v>3.64</v>
      </c>
    </row>
    <row r="91" spans="1:20" ht="18" thickTop="1" thickBot="1">
      <c r="A91" s="6">
        <v>17</v>
      </c>
      <c r="B91" s="7" t="s">
        <v>120</v>
      </c>
      <c r="C91" s="12" t="s">
        <v>126</v>
      </c>
      <c r="D91" s="8">
        <v>4.38</v>
      </c>
      <c r="E91" s="6">
        <v>24</v>
      </c>
      <c r="F91" s="6">
        <v>10</v>
      </c>
      <c r="G91" s="6">
        <v>6</v>
      </c>
      <c r="H91" s="6">
        <v>0</v>
      </c>
      <c r="I91" s="6">
        <v>0</v>
      </c>
      <c r="J91" s="6">
        <v>0.625</v>
      </c>
      <c r="K91" s="6">
        <v>144</v>
      </c>
      <c r="L91" s="6">
        <v>166</v>
      </c>
      <c r="M91" s="6">
        <v>17</v>
      </c>
      <c r="N91" s="6">
        <v>26</v>
      </c>
      <c r="O91" s="6">
        <v>13</v>
      </c>
      <c r="P91" s="6">
        <v>98</v>
      </c>
      <c r="Q91" s="6">
        <v>77</v>
      </c>
      <c r="R91" s="6">
        <v>70</v>
      </c>
      <c r="S91" s="6">
        <v>1.33</v>
      </c>
      <c r="T91" s="11">
        <v>2.69</v>
      </c>
    </row>
    <row r="92" spans="1:20" ht="18" thickTop="1" thickBot="1">
      <c r="A92" s="6">
        <v>17</v>
      </c>
      <c r="B92" s="7" t="s">
        <v>121</v>
      </c>
      <c r="C92" s="12" t="s">
        <v>126</v>
      </c>
      <c r="D92" s="8">
        <v>15.75</v>
      </c>
      <c r="E92" s="6">
        <v>3</v>
      </c>
      <c r="F92" s="6">
        <v>0</v>
      </c>
      <c r="G92" s="6">
        <v>2</v>
      </c>
      <c r="H92" s="6">
        <v>0</v>
      </c>
      <c r="I92" s="6">
        <v>0</v>
      </c>
      <c r="J92" s="6">
        <v>0</v>
      </c>
      <c r="K92" s="6">
        <v>8</v>
      </c>
      <c r="L92" s="6">
        <v>17</v>
      </c>
      <c r="M92" s="6">
        <v>2</v>
      </c>
      <c r="N92" s="6">
        <v>2</v>
      </c>
      <c r="O92" s="6">
        <v>1</v>
      </c>
      <c r="P92" s="6">
        <v>6</v>
      </c>
      <c r="Q92" s="6">
        <v>14</v>
      </c>
      <c r="R92" s="6">
        <v>14</v>
      </c>
      <c r="S92" s="6">
        <v>2.38</v>
      </c>
      <c r="T92" s="11">
        <v>-0.02</v>
      </c>
    </row>
    <row r="93" spans="1:20" ht="18" thickTop="1" thickBot="1">
      <c r="A93" s="6">
        <v>17</v>
      </c>
      <c r="B93" s="7" t="s">
        <v>138</v>
      </c>
      <c r="C93" s="6" t="s">
        <v>145</v>
      </c>
      <c r="D93" s="8">
        <v>4.42</v>
      </c>
      <c r="E93" s="6">
        <v>24</v>
      </c>
      <c r="F93" s="6">
        <v>10</v>
      </c>
      <c r="G93" s="6">
        <v>7</v>
      </c>
      <c r="H93" s="6">
        <v>0</v>
      </c>
      <c r="I93" s="6">
        <v>0</v>
      </c>
      <c r="J93" s="6">
        <v>0.58799999999999997</v>
      </c>
      <c r="K93" s="10">
        <v>134.33333333333334</v>
      </c>
      <c r="L93" s="6">
        <v>163</v>
      </c>
      <c r="M93" s="6">
        <v>11</v>
      </c>
      <c r="N93" s="6">
        <v>35</v>
      </c>
      <c r="O93" s="6">
        <v>9</v>
      </c>
      <c r="P93" s="6">
        <v>59</v>
      </c>
      <c r="Q93" s="6">
        <v>69</v>
      </c>
      <c r="R93" s="6">
        <v>66</v>
      </c>
      <c r="S93" s="6">
        <v>1.47</v>
      </c>
      <c r="T93" s="11">
        <v>1.77</v>
      </c>
    </row>
    <row r="94" spans="1:20" ht="18" thickTop="1" thickBot="1">
      <c r="A94" s="6">
        <v>17</v>
      </c>
      <c r="B94" s="7" t="s">
        <v>152</v>
      </c>
      <c r="C94" s="6" t="s">
        <v>147</v>
      </c>
      <c r="D94" s="8">
        <v>3.67</v>
      </c>
      <c r="E94" s="6">
        <v>21</v>
      </c>
      <c r="F94" s="6">
        <v>12</v>
      </c>
      <c r="G94" s="6">
        <v>4</v>
      </c>
      <c r="H94" s="6">
        <v>0</v>
      </c>
      <c r="I94" s="6">
        <v>0</v>
      </c>
      <c r="J94" s="6">
        <v>0.75</v>
      </c>
      <c r="K94" s="10">
        <v>112.66666666666667</v>
      </c>
      <c r="L94" s="6">
        <v>112</v>
      </c>
      <c r="M94" s="6">
        <v>7</v>
      </c>
      <c r="N94" s="6">
        <v>33</v>
      </c>
      <c r="O94" s="6">
        <v>7</v>
      </c>
      <c r="P94" s="6">
        <v>86</v>
      </c>
      <c r="Q94" s="6">
        <v>51</v>
      </c>
      <c r="R94" s="6">
        <v>46</v>
      </c>
      <c r="S94" s="6">
        <v>1.29</v>
      </c>
      <c r="T94" s="11">
        <v>2.79</v>
      </c>
    </row>
    <row r="95" spans="1:20" ht="18" thickTop="1" thickBot="1">
      <c r="A95" s="6">
        <v>17</v>
      </c>
      <c r="B95" s="7" t="s">
        <v>166</v>
      </c>
      <c r="C95" s="6" t="s">
        <v>160</v>
      </c>
      <c r="D95" s="8">
        <v>4.6900000000000004</v>
      </c>
      <c r="E95" s="6">
        <v>28</v>
      </c>
      <c r="F95" s="6">
        <v>4</v>
      </c>
      <c r="G95" s="6">
        <v>15</v>
      </c>
      <c r="H95" s="6">
        <v>0</v>
      </c>
      <c r="I95" s="6">
        <v>0</v>
      </c>
      <c r="J95" s="6">
        <v>0.21099999999999999</v>
      </c>
      <c r="K95" s="6">
        <v>165</v>
      </c>
      <c r="L95" s="6">
        <v>200</v>
      </c>
      <c r="M95" s="6">
        <v>18</v>
      </c>
      <c r="N95" s="6">
        <v>60</v>
      </c>
      <c r="O95" s="6">
        <v>13</v>
      </c>
      <c r="P95" s="6">
        <v>99</v>
      </c>
      <c r="Q95" s="6">
        <v>106</v>
      </c>
      <c r="R95" s="6">
        <v>86</v>
      </c>
      <c r="S95" s="6">
        <v>1.58</v>
      </c>
      <c r="T95" s="11">
        <v>1.81</v>
      </c>
    </row>
    <row r="96" spans="1:20" ht="18" thickTop="1" thickBot="1">
      <c r="A96" s="6">
        <v>18</v>
      </c>
      <c r="B96" s="7" t="s">
        <v>28</v>
      </c>
      <c r="C96" s="6" t="s">
        <v>19</v>
      </c>
      <c r="D96" s="8">
        <v>3.74</v>
      </c>
      <c r="E96" s="6">
        <v>28</v>
      </c>
      <c r="F96" s="6">
        <v>18</v>
      </c>
      <c r="G96" s="6">
        <v>3</v>
      </c>
      <c r="H96" s="6">
        <v>0</v>
      </c>
      <c r="I96" s="6">
        <v>0</v>
      </c>
      <c r="J96" s="6">
        <v>0.85699999999999998</v>
      </c>
      <c r="K96" s="10">
        <v>149.33333333333334</v>
      </c>
      <c r="L96" s="6">
        <v>118</v>
      </c>
      <c r="M96" s="6">
        <v>12</v>
      </c>
      <c r="N96" s="6">
        <v>55</v>
      </c>
      <c r="O96" s="6">
        <v>22</v>
      </c>
      <c r="P96" s="6">
        <v>134</v>
      </c>
      <c r="Q96" s="6">
        <v>64</v>
      </c>
      <c r="R96" s="6">
        <v>62</v>
      </c>
      <c r="S96" s="6">
        <v>1.1599999999999999</v>
      </c>
      <c r="T96" s="11">
        <v>3.65</v>
      </c>
    </row>
    <row r="97" spans="1:20" ht="18" thickTop="1" thickBot="1">
      <c r="A97" s="6">
        <v>18</v>
      </c>
      <c r="B97" s="7" t="s">
        <v>42</v>
      </c>
      <c r="C97" s="6" t="s">
        <v>34</v>
      </c>
      <c r="D97" s="8">
        <v>4.92</v>
      </c>
      <c r="E97" s="6">
        <v>25</v>
      </c>
      <c r="F97" s="6">
        <v>6</v>
      </c>
      <c r="G97" s="6">
        <v>9</v>
      </c>
      <c r="H97" s="6">
        <v>0</v>
      </c>
      <c r="I97" s="6">
        <v>0</v>
      </c>
      <c r="J97" s="6">
        <v>0.4</v>
      </c>
      <c r="K97" s="10">
        <v>137.33333333333334</v>
      </c>
      <c r="L97" s="6">
        <v>162</v>
      </c>
      <c r="M97" s="6">
        <v>13</v>
      </c>
      <c r="N97" s="6">
        <v>62</v>
      </c>
      <c r="O97" s="6">
        <v>8</v>
      </c>
      <c r="P97" s="6">
        <v>109</v>
      </c>
      <c r="Q97" s="6">
        <v>82</v>
      </c>
      <c r="R97" s="6">
        <v>75</v>
      </c>
      <c r="S97" s="6">
        <v>1.63</v>
      </c>
      <c r="T97" s="11">
        <v>2.4900000000000002</v>
      </c>
    </row>
    <row r="98" spans="1:20" ht="18" thickTop="1" thickBot="1">
      <c r="A98" s="6">
        <v>18</v>
      </c>
      <c r="B98" s="7" t="s">
        <v>64</v>
      </c>
      <c r="C98" s="6" t="s">
        <v>47</v>
      </c>
      <c r="D98" s="8">
        <v>5.05</v>
      </c>
      <c r="E98" s="6">
        <v>31</v>
      </c>
      <c r="F98" s="6">
        <v>8</v>
      </c>
      <c r="G98" s="6">
        <v>12</v>
      </c>
      <c r="H98" s="6">
        <v>0</v>
      </c>
      <c r="I98" s="6">
        <v>0</v>
      </c>
      <c r="J98" s="6">
        <v>0.4</v>
      </c>
      <c r="K98" s="6">
        <v>171</v>
      </c>
      <c r="L98" s="6">
        <v>202</v>
      </c>
      <c r="M98" s="6">
        <v>20</v>
      </c>
      <c r="N98" s="6">
        <v>54</v>
      </c>
      <c r="O98" s="6">
        <v>11</v>
      </c>
      <c r="P98" s="6">
        <v>137</v>
      </c>
      <c r="Q98" s="6">
        <v>101</v>
      </c>
      <c r="R98" s="6">
        <v>96</v>
      </c>
      <c r="S98" s="6">
        <v>1.5</v>
      </c>
      <c r="T98" s="11">
        <v>3.7</v>
      </c>
    </row>
    <row r="99" spans="1:20" ht="18" thickTop="1" thickBot="1">
      <c r="A99" s="6">
        <v>18</v>
      </c>
      <c r="B99" s="7" t="s">
        <v>65</v>
      </c>
      <c r="C99" s="6" t="s">
        <v>47</v>
      </c>
      <c r="D99" s="8">
        <v>5.3</v>
      </c>
      <c r="E99" s="6">
        <v>29</v>
      </c>
      <c r="F99" s="6">
        <v>7</v>
      </c>
      <c r="G99" s="6">
        <v>10</v>
      </c>
      <c r="H99" s="6">
        <v>0</v>
      </c>
      <c r="I99" s="6">
        <v>0</v>
      </c>
      <c r="J99" s="6">
        <v>0.41199999999999998</v>
      </c>
      <c r="K99" s="6">
        <v>168</v>
      </c>
      <c r="L99" s="6">
        <v>193</v>
      </c>
      <c r="M99" s="6">
        <v>23</v>
      </c>
      <c r="N99" s="6">
        <v>63</v>
      </c>
      <c r="O99" s="6">
        <v>12</v>
      </c>
      <c r="P99" s="6">
        <v>151</v>
      </c>
      <c r="Q99" s="6">
        <v>111</v>
      </c>
      <c r="R99" s="6">
        <v>99</v>
      </c>
      <c r="S99" s="6">
        <v>1.52</v>
      </c>
      <c r="T99" s="11">
        <v>2.9</v>
      </c>
    </row>
    <row r="100" spans="1:20" ht="18" thickTop="1" thickBot="1">
      <c r="A100" s="6">
        <v>18</v>
      </c>
      <c r="B100" s="7" t="s">
        <v>84</v>
      </c>
      <c r="C100" s="6" t="s">
        <v>71</v>
      </c>
      <c r="D100" s="8">
        <v>4.34</v>
      </c>
      <c r="E100" s="6">
        <v>12</v>
      </c>
      <c r="F100" s="6">
        <v>3</v>
      </c>
      <c r="G100" s="6">
        <v>4</v>
      </c>
      <c r="H100" s="6">
        <v>0</v>
      </c>
      <c r="I100" s="6">
        <v>0</v>
      </c>
      <c r="J100" s="6">
        <v>0.42899999999999999</v>
      </c>
      <c r="K100" s="10">
        <v>66.333333333333329</v>
      </c>
      <c r="L100" s="6">
        <v>68</v>
      </c>
      <c r="M100" s="6">
        <v>8</v>
      </c>
      <c r="N100" s="6">
        <v>17</v>
      </c>
      <c r="O100" s="6">
        <v>4</v>
      </c>
      <c r="P100" s="6">
        <v>55</v>
      </c>
      <c r="Q100" s="6">
        <v>35</v>
      </c>
      <c r="R100" s="6">
        <v>32</v>
      </c>
      <c r="S100" s="6">
        <v>1.28</v>
      </c>
      <c r="T100" s="11">
        <v>1.33</v>
      </c>
    </row>
    <row r="101" spans="1:20" ht="18" thickTop="1" thickBot="1">
      <c r="A101" s="6">
        <v>18</v>
      </c>
      <c r="B101" s="7" t="s">
        <v>170</v>
      </c>
      <c r="C101" s="6" t="s">
        <v>71</v>
      </c>
      <c r="D101" s="8">
        <v>4.68</v>
      </c>
      <c r="E101" s="6">
        <v>30</v>
      </c>
      <c r="F101" s="6">
        <v>13</v>
      </c>
      <c r="G101" s="6">
        <v>8</v>
      </c>
      <c r="H101" s="6">
        <v>0</v>
      </c>
      <c r="I101" s="6">
        <v>0</v>
      </c>
      <c r="J101" s="6">
        <v>0.61899999999999999</v>
      </c>
      <c r="K101" s="10">
        <v>161.66666666666666</v>
      </c>
      <c r="L101" s="6">
        <v>144</v>
      </c>
      <c r="M101" s="6">
        <v>17</v>
      </c>
      <c r="N101" s="6">
        <v>79</v>
      </c>
      <c r="O101" s="6">
        <v>5</v>
      </c>
      <c r="P101" s="6">
        <v>195</v>
      </c>
      <c r="Q101" s="6">
        <v>91</v>
      </c>
      <c r="R101" s="6">
        <v>84</v>
      </c>
      <c r="S101" s="6">
        <v>1.38</v>
      </c>
      <c r="T101" s="11">
        <v>4.9000000000000004</v>
      </c>
    </row>
    <row r="102" spans="1:20" ht="18" thickTop="1" thickBot="1">
      <c r="A102" s="6">
        <v>18</v>
      </c>
      <c r="B102" s="7" t="s">
        <v>85</v>
      </c>
      <c r="C102" s="6" t="s">
        <v>71</v>
      </c>
      <c r="D102" s="8">
        <v>5.13</v>
      </c>
      <c r="E102" s="6">
        <v>19</v>
      </c>
      <c r="F102" s="6">
        <v>3</v>
      </c>
      <c r="G102" s="6">
        <v>9</v>
      </c>
      <c r="H102" s="6">
        <v>0</v>
      </c>
      <c r="I102" s="6">
        <v>0</v>
      </c>
      <c r="J102" s="6">
        <v>0.25</v>
      </c>
      <c r="K102" s="10">
        <v>101.66666666666667</v>
      </c>
      <c r="L102" s="6">
        <v>128</v>
      </c>
      <c r="M102" s="6">
        <v>12</v>
      </c>
      <c r="N102" s="6">
        <v>34</v>
      </c>
      <c r="O102" s="6">
        <v>10</v>
      </c>
      <c r="P102" s="6">
        <v>94</v>
      </c>
      <c r="Q102" s="6">
        <v>62</v>
      </c>
      <c r="R102" s="6">
        <v>58</v>
      </c>
      <c r="S102" s="6">
        <v>1.59</v>
      </c>
      <c r="T102" s="11">
        <v>2.16</v>
      </c>
    </row>
    <row r="103" spans="1:20" ht="18" thickTop="1" thickBot="1">
      <c r="A103" s="6">
        <v>18</v>
      </c>
      <c r="B103" s="7" t="s">
        <v>116</v>
      </c>
      <c r="C103" s="6" t="s">
        <v>109</v>
      </c>
      <c r="D103" s="8">
        <v>3.07</v>
      </c>
      <c r="E103" s="6">
        <v>26</v>
      </c>
      <c r="F103" s="6">
        <v>9</v>
      </c>
      <c r="G103" s="6">
        <v>4</v>
      </c>
      <c r="H103" s="6">
        <v>0</v>
      </c>
      <c r="I103" s="6">
        <v>0</v>
      </c>
      <c r="J103" s="6">
        <v>0.69199999999999995</v>
      </c>
      <c r="K103" s="6">
        <v>170</v>
      </c>
      <c r="L103" s="6">
        <v>158</v>
      </c>
      <c r="M103" s="6">
        <v>11</v>
      </c>
      <c r="N103" s="6">
        <v>35</v>
      </c>
      <c r="O103" s="6">
        <v>6</v>
      </c>
      <c r="P103" s="6">
        <v>149</v>
      </c>
      <c r="Q103" s="6">
        <v>63</v>
      </c>
      <c r="R103" s="6">
        <v>58</v>
      </c>
      <c r="S103" s="6">
        <v>1.1399999999999999</v>
      </c>
      <c r="T103" s="11">
        <v>6.24</v>
      </c>
    </row>
    <row r="104" spans="1:20" ht="18" thickTop="1" thickBot="1">
      <c r="A104" s="6">
        <v>18</v>
      </c>
      <c r="B104" s="7" t="s">
        <v>139</v>
      </c>
      <c r="C104" s="6" t="s">
        <v>145</v>
      </c>
      <c r="D104" s="8">
        <v>4.8899999999999997</v>
      </c>
      <c r="E104" s="6">
        <v>29</v>
      </c>
      <c r="F104" s="6">
        <v>8</v>
      </c>
      <c r="G104" s="6">
        <v>8</v>
      </c>
      <c r="H104" s="6">
        <v>0</v>
      </c>
      <c r="I104" s="6">
        <v>1</v>
      </c>
      <c r="J104" s="6">
        <v>0.5</v>
      </c>
      <c r="K104" s="10">
        <v>145.33333333333334</v>
      </c>
      <c r="L104" s="6">
        <v>161</v>
      </c>
      <c r="M104" s="6">
        <v>26</v>
      </c>
      <c r="N104" s="6">
        <v>39</v>
      </c>
      <c r="O104" s="6">
        <v>7</v>
      </c>
      <c r="P104" s="6">
        <v>124</v>
      </c>
      <c r="Q104" s="6">
        <v>90</v>
      </c>
      <c r="R104" s="6">
        <v>79</v>
      </c>
      <c r="S104" s="6">
        <v>1.38</v>
      </c>
      <c r="T104" s="11">
        <v>2.63</v>
      </c>
    </row>
    <row r="105" spans="1:20" ht="18" thickTop="1" thickBot="1">
      <c r="A105" s="6">
        <v>18</v>
      </c>
      <c r="B105" s="7" t="s">
        <v>153</v>
      </c>
      <c r="C105" s="6" t="s">
        <v>147</v>
      </c>
      <c r="D105" s="8">
        <v>4.26</v>
      </c>
      <c r="E105" s="6">
        <v>25</v>
      </c>
      <c r="F105" s="6">
        <v>7</v>
      </c>
      <c r="G105" s="6">
        <v>10</v>
      </c>
      <c r="H105" s="6">
        <v>0</v>
      </c>
      <c r="I105" s="6">
        <v>0</v>
      </c>
      <c r="J105" s="6">
        <v>0.41199999999999998</v>
      </c>
      <c r="K105" s="10">
        <v>141.66666666666666</v>
      </c>
      <c r="L105" s="6">
        <v>169</v>
      </c>
      <c r="M105" s="6">
        <v>16</v>
      </c>
      <c r="N105" s="6">
        <v>40</v>
      </c>
      <c r="O105" s="6">
        <v>2</v>
      </c>
      <c r="P105" s="6">
        <v>108</v>
      </c>
      <c r="Q105" s="6">
        <v>83</v>
      </c>
      <c r="R105" s="6">
        <v>67</v>
      </c>
      <c r="S105" s="6">
        <v>1.48</v>
      </c>
      <c r="T105" s="11">
        <v>3.2</v>
      </c>
    </row>
    <row r="106" spans="1:20" ht="18" thickTop="1" thickBot="1">
      <c r="A106" s="6">
        <v>18</v>
      </c>
      <c r="B106" s="7" t="s">
        <v>154</v>
      </c>
      <c r="C106" s="6" t="s">
        <v>147</v>
      </c>
      <c r="D106" s="8">
        <v>5.28</v>
      </c>
      <c r="E106" s="6">
        <v>29</v>
      </c>
      <c r="F106" s="6">
        <v>6</v>
      </c>
      <c r="G106" s="6">
        <v>10</v>
      </c>
      <c r="H106" s="6">
        <v>0</v>
      </c>
      <c r="I106" s="6">
        <v>0</v>
      </c>
      <c r="J106" s="6">
        <v>0.375</v>
      </c>
      <c r="K106" s="6">
        <v>155</v>
      </c>
      <c r="L106" s="6">
        <v>178</v>
      </c>
      <c r="M106" s="6">
        <v>24</v>
      </c>
      <c r="N106" s="6">
        <v>59</v>
      </c>
      <c r="O106" s="6">
        <v>9</v>
      </c>
      <c r="P106" s="6">
        <v>144</v>
      </c>
      <c r="Q106" s="6">
        <v>94</v>
      </c>
      <c r="R106" s="6">
        <v>91</v>
      </c>
      <c r="S106" s="6">
        <v>1.53</v>
      </c>
      <c r="T106" s="11">
        <v>2.63</v>
      </c>
    </row>
    <row r="107" spans="1:20" ht="18" thickTop="1" thickBot="1">
      <c r="A107" s="6">
        <v>19</v>
      </c>
      <c r="B107" s="7" t="s">
        <v>43</v>
      </c>
      <c r="C107" s="6" t="s">
        <v>34</v>
      </c>
      <c r="D107" s="8">
        <v>4.74</v>
      </c>
      <c r="E107" s="6">
        <v>11</v>
      </c>
      <c r="F107" s="6">
        <v>2</v>
      </c>
      <c r="G107" s="6">
        <v>3</v>
      </c>
      <c r="H107" s="6">
        <v>0</v>
      </c>
      <c r="I107" s="6">
        <v>0</v>
      </c>
      <c r="J107" s="6">
        <v>0.4</v>
      </c>
      <c r="K107" s="10">
        <v>62.666666666666664</v>
      </c>
      <c r="L107" s="6">
        <v>54</v>
      </c>
      <c r="M107" s="6">
        <v>4</v>
      </c>
      <c r="N107" s="6">
        <v>23</v>
      </c>
      <c r="O107" s="6">
        <v>5</v>
      </c>
      <c r="P107" s="6">
        <v>60</v>
      </c>
      <c r="Q107" s="6">
        <v>35</v>
      </c>
      <c r="R107" s="6">
        <v>33</v>
      </c>
      <c r="S107" s="6">
        <v>1.23</v>
      </c>
      <c r="T107" s="11">
        <v>1.48</v>
      </c>
    </row>
    <row r="108" spans="1:20" ht="18" thickTop="1" thickBot="1">
      <c r="A108" s="6">
        <v>19</v>
      </c>
      <c r="B108" s="7" t="s">
        <v>44</v>
      </c>
      <c r="C108" s="6" t="s">
        <v>34</v>
      </c>
      <c r="D108" s="8">
        <v>4.34</v>
      </c>
      <c r="E108" s="6">
        <v>29</v>
      </c>
      <c r="F108" s="6">
        <v>6</v>
      </c>
      <c r="G108" s="6">
        <v>10</v>
      </c>
      <c r="H108" s="6">
        <v>0</v>
      </c>
      <c r="I108" s="6">
        <v>0</v>
      </c>
      <c r="J108" s="6">
        <v>0.375</v>
      </c>
      <c r="K108" s="10">
        <v>149.33333333333334</v>
      </c>
      <c r="L108" s="6">
        <v>164</v>
      </c>
      <c r="M108" s="6">
        <v>15</v>
      </c>
      <c r="N108" s="6">
        <v>40</v>
      </c>
      <c r="O108" s="6">
        <v>6</v>
      </c>
      <c r="P108" s="6">
        <v>117</v>
      </c>
      <c r="Q108" s="6">
        <v>81</v>
      </c>
      <c r="R108" s="6">
        <v>72</v>
      </c>
      <c r="S108" s="6">
        <v>1.37</v>
      </c>
      <c r="T108" s="11">
        <v>2.83</v>
      </c>
    </row>
    <row r="109" spans="1:20" ht="18" thickTop="1" thickBot="1">
      <c r="A109" s="6">
        <v>19</v>
      </c>
      <c r="B109" s="7" t="s">
        <v>66</v>
      </c>
      <c r="C109" s="6" t="s">
        <v>47</v>
      </c>
      <c r="D109" s="8">
        <v>3.95</v>
      </c>
      <c r="E109" s="6">
        <v>9</v>
      </c>
      <c r="F109" s="6">
        <v>4</v>
      </c>
      <c r="G109" s="6">
        <v>4</v>
      </c>
      <c r="H109" s="6">
        <v>0</v>
      </c>
      <c r="I109" s="6">
        <v>0</v>
      </c>
      <c r="J109" s="6">
        <v>0.5</v>
      </c>
      <c r="K109" s="6">
        <v>57</v>
      </c>
      <c r="L109" s="6">
        <v>51</v>
      </c>
      <c r="M109" s="6">
        <v>4</v>
      </c>
      <c r="N109" s="6">
        <v>13</v>
      </c>
      <c r="O109" s="6">
        <v>5</v>
      </c>
      <c r="P109" s="6">
        <v>58</v>
      </c>
      <c r="Q109" s="6">
        <v>26</v>
      </c>
      <c r="R109" s="6">
        <v>25</v>
      </c>
      <c r="S109" s="6">
        <v>1.1200000000000001</v>
      </c>
      <c r="T109" s="11">
        <v>2.06</v>
      </c>
    </row>
    <row r="110" spans="1:20" ht="18" thickTop="1" thickBot="1">
      <c r="A110" s="6">
        <v>19</v>
      </c>
      <c r="B110" s="7" t="s">
        <v>67</v>
      </c>
      <c r="C110" s="6" t="s">
        <v>47</v>
      </c>
      <c r="D110" s="8">
        <v>5.05</v>
      </c>
      <c r="E110" s="6">
        <v>21</v>
      </c>
      <c r="F110" s="6">
        <v>4</v>
      </c>
      <c r="G110" s="6">
        <v>8</v>
      </c>
      <c r="H110" s="6">
        <v>0</v>
      </c>
      <c r="I110" s="6">
        <v>0</v>
      </c>
      <c r="J110" s="6">
        <v>0.33300000000000002</v>
      </c>
      <c r="K110" s="10">
        <v>112.33333333333333</v>
      </c>
      <c r="L110" s="6">
        <v>119</v>
      </c>
      <c r="M110" s="6">
        <v>13</v>
      </c>
      <c r="N110" s="6">
        <v>66</v>
      </c>
      <c r="O110" s="6">
        <v>6</v>
      </c>
      <c r="P110" s="6">
        <v>100</v>
      </c>
      <c r="Q110" s="6">
        <v>68</v>
      </c>
      <c r="R110" s="6">
        <v>63</v>
      </c>
      <c r="S110" s="6">
        <v>1.65</v>
      </c>
      <c r="T110" s="11">
        <v>1.08</v>
      </c>
    </row>
    <row r="111" spans="1:20" ht="18" thickTop="1" thickBot="1">
      <c r="A111" s="6">
        <v>19</v>
      </c>
      <c r="B111" s="7" t="s">
        <v>68</v>
      </c>
      <c r="C111" s="6" t="s">
        <v>47</v>
      </c>
      <c r="D111" s="8">
        <v>5.75</v>
      </c>
      <c r="E111" s="6">
        <v>19</v>
      </c>
      <c r="F111" s="6">
        <v>5</v>
      </c>
      <c r="G111" s="6">
        <v>8</v>
      </c>
      <c r="H111" s="6">
        <v>0</v>
      </c>
      <c r="I111" s="6">
        <v>0</v>
      </c>
      <c r="J111" s="6">
        <v>0.38500000000000001</v>
      </c>
      <c r="K111" s="10">
        <v>87.666666666666671</v>
      </c>
      <c r="L111" s="6">
        <v>95</v>
      </c>
      <c r="M111" s="6">
        <v>5</v>
      </c>
      <c r="N111" s="6">
        <v>34</v>
      </c>
      <c r="O111" s="6">
        <v>6</v>
      </c>
      <c r="P111" s="6">
        <v>84</v>
      </c>
      <c r="Q111" s="6">
        <v>59</v>
      </c>
      <c r="R111" s="6">
        <v>56</v>
      </c>
      <c r="S111" s="6">
        <v>1.47</v>
      </c>
      <c r="T111" s="11">
        <v>2.56</v>
      </c>
    </row>
    <row r="112" spans="1:20" ht="18" thickTop="1" thickBot="1">
      <c r="A112" s="6">
        <v>19</v>
      </c>
      <c r="B112" s="7" t="s">
        <v>86</v>
      </c>
      <c r="C112" s="6" t="s">
        <v>71</v>
      </c>
      <c r="D112" s="8">
        <v>3.5</v>
      </c>
      <c r="E112" s="6">
        <v>29</v>
      </c>
      <c r="F112" s="6">
        <v>11</v>
      </c>
      <c r="G112" s="6">
        <v>10</v>
      </c>
      <c r="H112" s="6">
        <v>0</v>
      </c>
      <c r="I112" s="6">
        <v>0</v>
      </c>
      <c r="J112" s="6">
        <v>0.52400000000000002</v>
      </c>
      <c r="K112" s="10">
        <v>177.33333333333334</v>
      </c>
      <c r="L112" s="6">
        <v>169</v>
      </c>
      <c r="M112" s="6">
        <v>14</v>
      </c>
      <c r="N112" s="6">
        <v>63</v>
      </c>
      <c r="O112" s="6">
        <v>10</v>
      </c>
      <c r="P112" s="6">
        <v>134</v>
      </c>
      <c r="Q112" s="6">
        <v>73</v>
      </c>
      <c r="R112" s="6">
        <v>69</v>
      </c>
      <c r="S112" s="6">
        <v>1.31</v>
      </c>
      <c r="T112" s="11">
        <v>2.96</v>
      </c>
    </row>
    <row r="113" spans="1:20" ht="18" thickTop="1" thickBot="1">
      <c r="A113" s="6">
        <v>19</v>
      </c>
      <c r="B113" s="7" t="s">
        <v>87</v>
      </c>
      <c r="C113" s="6" t="s">
        <v>71</v>
      </c>
      <c r="D113" s="8">
        <v>3.51</v>
      </c>
      <c r="E113" s="6">
        <v>31</v>
      </c>
      <c r="F113" s="6">
        <v>12</v>
      </c>
      <c r="G113" s="6">
        <v>11</v>
      </c>
      <c r="H113" s="6">
        <v>0</v>
      </c>
      <c r="I113" s="6">
        <v>0</v>
      </c>
      <c r="J113" s="6">
        <v>0.52200000000000002</v>
      </c>
      <c r="K113" s="10">
        <v>192.33333333333334</v>
      </c>
      <c r="L113" s="6">
        <v>191</v>
      </c>
      <c r="M113" s="6">
        <v>8</v>
      </c>
      <c r="N113" s="6">
        <v>54</v>
      </c>
      <c r="O113" s="6">
        <v>8</v>
      </c>
      <c r="P113" s="6">
        <v>135</v>
      </c>
      <c r="Q113" s="6">
        <v>84</v>
      </c>
      <c r="R113" s="6">
        <v>75</v>
      </c>
      <c r="S113" s="6">
        <v>1.27</v>
      </c>
      <c r="T113" s="11">
        <v>4.7300000000000004</v>
      </c>
    </row>
    <row r="114" spans="1:20" ht="18" thickTop="1" thickBot="1">
      <c r="A114" s="6">
        <v>19</v>
      </c>
      <c r="B114" s="7" t="s">
        <v>103</v>
      </c>
      <c r="C114" s="6" t="s">
        <v>90</v>
      </c>
      <c r="D114" s="8">
        <v>4.75</v>
      </c>
      <c r="E114" s="6">
        <v>28</v>
      </c>
      <c r="F114" s="6">
        <v>8</v>
      </c>
      <c r="G114" s="6">
        <v>10</v>
      </c>
      <c r="H114" s="6">
        <v>0</v>
      </c>
      <c r="I114" s="6">
        <v>0</v>
      </c>
      <c r="J114" s="6">
        <v>0.44400000000000001</v>
      </c>
      <c r="K114" s="6">
        <v>165</v>
      </c>
      <c r="L114" s="6">
        <v>191</v>
      </c>
      <c r="M114" s="6">
        <v>17</v>
      </c>
      <c r="N114" s="6">
        <v>59</v>
      </c>
      <c r="O114" s="6">
        <v>5</v>
      </c>
      <c r="P114" s="6">
        <v>137</v>
      </c>
      <c r="Q114" s="6">
        <v>95</v>
      </c>
      <c r="R114" s="6">
        <v>87</v>
      </c>
      <c r="S114" s="6">
        <v>1.52</v>
      </c>
      <c r="T114" s="11">
        <v>2.8</v>
      </c>
    </row>
    <row r="115" spans="1:20" ht="18" thickTop="1" thickBot="1">
      <c r="A115" s="6">
        <v>19</v>
      </c>
      <c r="B115" s="7" t="s">
        <v>104</v>
      </c>
      <c r="C115" s="6" t="s">
        <v>90</v>
      </c>
      <c r="D115" s="8">
        <v>5.46</v>
      </c>
      <c r="E115" s="6">
        <v>28</v>
      </c>
      <c r="F115" s="6">
        <v>7</v>
      </c>
      <c r="G115" s="6">
        <v>13</v>
      </c>
      <c r="H115" s="6">
        <v>0</v>
      </c>
      <c r="I115" s="6">
        <v>0</v>
      </c>
      <c r="J115" s="6">
        <v>0.35</v>
      </c>
      <c r="K115" s="10">
        <v>153.33333333333334</v>
      </c>
      <c r="L115" s="6">
        <v>179</v>
      </c>
      <c r="M115" s="6">
        <v>12</v>
      </c>
      <c r="N115" s="6">
        <v>58</v>
      </c>
      <c r="O115" s="6">
        <v>17</v>
      </c>
      <c r="P115" s="6">
        <v>121</v>
      </c>
      <c r="Q115" s="6">
        <v>107</v>
      </c>
      <c r="R115" s="6">
        <v>93</v>
      </c>
      <c r="S115" s="6">
        <v>1.55</v>
      </c>
      <c r="T115" s="11">
        <v>2.36</v>
      </c>
    </row>
    <row r="116" spans="1:20" ht="18" thickTop="1" thickBot="1">
      <c r="A116" s="6">
        <v>19</v>
      </c>
      <c r="B116" s="7" t="s">
        <v>135</v>
      </c>
      <c r="C116" s="6" t="s">
        <v>109</v>
      </c>
      <c r="D116" s="8">
        <v>2.5499999999999998</v>
      </c>
      <c r="E116" s="6">
        <v>29</v>
      </c>
      <c r="F116" s="6">
        <v>14</v>
      </c>
      <c r="G116" s="6">
        <v>12</v>
      </c>
      <c r="H116" s="6">
        <v>0</v>
      </c>
      <c r="I116" s="6">
        <v>0</v>
      </c>
      <c r="J116" s="6">
        <v>0.53800000000000003</v>
      </c>
      <c r="K116" s="10">
        <v>180.33333333333334</v>
      </c>
      <c r="L116" s="6">
        <v>164</v>
      </c>
      <c r="M116" s="6">
        <v>7</v>
      </c>
      <c r="N116" s="6">
        <v>41</v>
      </c>
      <c r="O116" s="6">
        <v>16</v>
      </c>
      <c r="P116" s="6">
        <v>126</v>
      </c>
      <c r="Q116" s="6">
        <v>70</v>
      </c>
      <c r="R116" s="6">
        <v>51</v>
      </c>
      <c r="S116" s="6">
        <v>1.1399999999999999</v>
      </c>
      <c r="T116" s="11">
        <v>4.45</v>
      </c>
    </row>
    <row r="117" spans="1:20" ht="18" thickTop="1" thickBot="1">
      <c r="A117" s="6">
        <v>19</v>
      </c>
      <c r="B117" s="7" t="s">
        <v>123</v>
      </c>
      <c r="C117" s="6" t="s">
        <v>124</v>
      </c>
      <c r="D117" s="8">
        <v>3.13</v>
      </c>
      <c r="E117" s="6">
        <v>30</v>
      </c>
      <c r="F117" s="6">
        <v>13</v>
      </c>
      <c r="G117" s="6">
        <v>9</v>
      </c>
      <c r="H117" s="6">
        <v>0</v>
      </c>
      <c r="I117" s="6">
        <v>0</v>
      </c>
      <c r="J117" s="6">
        <v>0.59099999999999997</v>
      </c>
      <c r="K117" s="10">
        <v>181.33333333333334</v>
      </c>
      <c r="L117" s="6">
        <v>166</v>
      </c>
      <c r="M117" s="6">
        <v>9</v>
      </c>
      <c r="N117" s="6">
        <v>39</v>
      </c>
      <c r="O117" s="6">
        <v>11</v>
      </c>
      <c r="P117" s="6">
        <v>141</v>
      </c>
      <c r="Q117" s="6">
        <v>72</v>
      </c>
      <c r="R117" s="6">
        <v>63</v>
      </c>
      <c r="S117" s="6">
        <v>1.1299999999999999</v>
      </c>
      <c r="T117" s="11">
        <v>5.0999999999999996</v>
      </c>
    </row>
    <row r="118" spans="1:20" ht="18" thickTop="1" thickBot="1">
      <c r="A118" s="6">
        <v>19</v>
      </c>
      <c r="B118" s="7" t="s">
        <v>155</v>
      </c>
      <c r="C118" s="6" t="s">
        <v>147</v>
      </c>
      <c r="D118" s="8">
        <v>2.75</v>
      </c>
      <c r="E118" s="6">
        <v>12</v>
      </c>
      <c r="F118" s="6">
        <v>7</v>
      </c>
      <c r="G118" s="6">
        <v>4</v>
      </c>
      <c r="H118" s="6">
        <v>0</v>
      </c>
      <c r="I118" s="6">
        <v>0</v>
      </c>
      <c r="J118" s="6">
        <v>0.63600000000000001</v>
      </c>
      <c r="K118" s="6">
        <v>72</v>
      </c>
      <c r="L118" s="6">
        <v>63</v>
      </c>
      <c r="M118" s="6">
        <v>4</v>
      </c>
      <c r="N118" s="6">
        <v>22</v>
      </c>
      <c r="O118" s="6">
        <v>3</v>
      </c>
      <c r="P118" s="6">
        <v>56</v>
      </c>
      <c r="Q118" s="6">
        <v>22</v>
      </c>
      <c r="R118" s="6">
        <v>22</v>
      </c>
      <c r="S118" s="6">
        <v>1.18</v>
      </c>
      <c r="T118" s="11">
        <v>1.75</v>
      </c>
    </row>
    <row r="119" spans="1:20" ht="18" thickTop="1" thickBot="1">
      <c r="A119" s="6">
        <v>19</v>
      </c>
      <c r="B119" s="7" t="s">
        <v>156</v>
      </c>
      <c r="C119" s="6" t="s">
        <v>147</v>
      </c>
      <c r="D119" s="8">
        <v>3.05</v>
      </c>
      <c r="E119" s="6">
        <v>30</v>
      </c>
      <c r="F119" s="6">
        <v>9</v>
      </c>
      <c r="G119" s="6">
        <v>9</v>
      </c>
      <c r="H119" s="6">
        <v>0</v>
      </c>
      <c r="I119" s="6">
        <v>0</v>
      </c>
      <c r="J119" s="6">
        <v>0.5</v>
      </c>
      <c r="K119" s="10">
        <v>177.33333333333334</v>
      </c>
      <c r="L119" s="6">
        <v>164</v>
      </c>
      <c r="M119" s="6">
        <v>13</v>
      </c>
      <c r="N119" s="6">
        <v>45</v>
      </c>
      <c r="O119" s="6">
        <v>11</v>
      </c>
      <c r="P119" s="6">
        <v>119</v>
      </c>
      <c r="Q119" s="6">
        <v>68</v>
      </c>
      <c r="R119" s="6">
        <v>60</v>
      </c>
      <c r="S119" s="6">
        <v>1.18</v>
      </c>
      <c r="T119" s="11">
        <v>3.56</v>
      </c>
    </row>
    <row r="120" spans="1:20" ht="18" thickTop="1" thickBot="1">
      <c r="A120" s="6">
        <v>19</v>
      </c>
      <c r="B120" s="7" t="s">
        <v>157</v>
      </c>
      <c r="C120" s="6" t="s">
        <v>147</v>
      </c>
      <c r="D120" s="8">
        <v>4.76</v>
      </c>
      <c r="E120" s="6">
        <v>13</v>
      </c>
      <c r="F120" s="6">
        <v>3</v>
      </c>
      <c r="G120" s="6">
        <v>6</v>
      </c>
      <c r="H120" s="6">
        <v>0</v>
      </c>
      <c r="I120" s="6">
        <v>0</v>
      </c>
      <c r="J120" s="6">
        <v>0.33300000000000002</v>
      </c>
      <c r="K120" s="10">
        <v>73.666666666666671</v>
      </c>
      <c r="L120" s="6">
        <v>78</v>
      </c>
      <c r="M120" s="6">
        <v>6</v>
      </c>
      <c r="N120" s="6">
        <v>28</v>
      </c>
      <c r="O120" s="6">
        <v>2</v>
      </c>
      <c r="P120" s="6">
        <v>49</v>
      </c>
      <c r="Q120" s="6">
        <v>46</v>
      </c>
      <c r="R120" s="6">
        <v>39</v>
      </c>
      <c r="S120" s="6">
        <v>1.44</v>
      </c>
      <c r="T120" s="11">
        <v>0.91</v>
      </c>
    </row>
    <row r="121" spans="1:20" ht="18" thickTop="1" thickBot="1">
      <c r="A121" s="6">
        <v>19</v>
      </c>
      <c r="B121" s="7" t="s">
        <v>167</v>
      </c>
      <c r="C121" s="6" t="s">
        <v>160</v>
      </c>
      <c r="D121" s="8">
        <v>3.62</v>
      </c>
      <c r="E121" s="6">
        <v>30</v>
      </c>
      <c r="F121" s="6">
        <v>13</v>
      </c>
      <c r="G121" s="6">
        <v>10</v>
      </c>
      <c r="H121" s="6">
        <v>0</v>
      </c>
      <c r="I121" s="6">
        <v>0</v>
      </c>
      <c r="J121" s="6">
        <v>0.56499999999999995</v>
      </c>
      <c r="K121" s="6">
        <v>184</v>
      </c>
      <c r="L121" s="6">
        <v>153</v>
      </c>
      <c r="M121" s="6">
        <v>18</v>
      </c>
      <c r="N121" s="6">
        <v>63</v>
      </c>
      <c r="O121" s="6">
        <v>12</v>
      </c>
      <c r="P121" s="6">
        <v>135</v>
      </c>
      <c r="Q121" s="6">
        <v>80</v>
      </c>
      <c r="R121" s="6">
        <v>74</v>
      </c>
      <c r="S121" s="6">
        <v>1.17</v>
      </c>
      <c r="T121" s="11">
        <v>2.41</v>
      </c>
    </row>
    <row r="122" spans="1:20" ht="18" thickTop="1" thickBot="1">
      <c r="A122" s="6">
        <v>19</v>
      </c>
      <c r="B122" s="7" t="s">
        <v>29</v>
      </c>
      <c r="C122" s="6" t="s">
        <v>160</v>
      </c>
      <c r="D122" s="8">
        <v>4.01</v>
      </c>
      <c r="E122" s="6">
        <v>27</v>
      </c>
      <c r="F122" s="6">
        <v>11</v>
      </c>
      <c r="G122" s="6">
        <v>11</v>
      </c>
      <c r="H122" s="6">
        <v>0</v>
      </c>
      <c r="I122" s="6">
        <v>0</v>
      </c>
      <c r="J122" s="6">
        <v>0.5</v>
      </c>
      <c r="K122" s="10">
        <v>172.66666666666666</v>
      </c>
      <c r="L122" s="6">
        <v>189</v>
      </c>
      <c r="M122" s="6">
        <v>15</v>
      </c>
      <c r="N122" s="6">
        <v>27</v>
      </c>
      <c r="O122" s="6">
        <v>8</v>
      </c>
      <c r="P122" s="6">
        <v>100</v>
      </c>
      <c r="Q122" s="6">
        <v>80</v>
      </c>
      <c r="R122" s="6">
        <v>77</v>
      </c>
      <c r="S122" s="6">
        <v>1.25</v>
      </c>
      <c r="T122" s="11">
        <v>2.86</v>
      </c>
    </row>
    <row r="123" spans="1:20" ht="18" thickTop="1" thickBot="1">
      <c r="A123" s="6">
        <v>20</v>
      </c>
      <c r="B123" s="7" t="s">
        <v>30</v>
      </c>
      <c r="C123" s="6" t="s">
        <v>19</v>
      </c>
      <c r="D123" s="8">
        <v>3.01</v>
      </c>
      <c r="E123" s="6">
        <v>21</v>
      </c>
      <c r="F123" s="6">
        <v>8</v>
      </c>
      <c r="G123" s="6">
        <v>4</v>
      </c>
      <c r="H123" s="6">
        <v>0</v>
      </c>
      <c r="I123" s="6">
        <v>0</v>
      </c>
      <c r="J123" s="6">
        <v>0.66700000000000004</v>
      </c>
      <c r="K123" s="10">
        <v>116.66666666666667</v>
      </c>
      <c r="L123" s="6">
        <v>97</v>
      </c>
      <c r="M123" s="6">
        <v>6</v>
      </c>
      <c r="N123" s="6">
        <v>30</v>
      </c>
      <c r="O123" s="6">
        <v>2</v>
      </c>
      <c r="P123" s="6">
        <v>132</v>
      </c>
      <c r="Q123" s="6">
        <v>43</v>
      </c>
      <c r="R123" s="6">
        <v>39</v>
      </c>
      <c r="S123" s="6">
        <v>1.0900000000000001</v>
      </c>
      <c r="T123" s="11">
        <v>5.58</v>
      </c>
    </row>
    <row r="124" spans="1:20" ht="18" thickTop="1" thickBot="1">
      <c r="A124" s="6">
        <v>20</v>
      </c>
      <c r="B124" s="7" t="s">
        <v>45</v>
      </c>
      <c r="C124" s="6" t="s">
        <v>34</v>
      </c>
      <c r="D124" s="8">
        <v>2.5</v>
      </c>
      <c r="E124" s="6">
        <v>31</v>
      </c>
      <c r="F124" s="6">
        <v>15</v>
      </c>
      <c r="G124" s="6">
        <v>4</v>
      </c>
      <c r="H124" s="6">
        <v>0</v>
      </c>
      <c r="I124" s="6">
        <v>0</v>
      </c>
      <c r="J124" s="6">
        <v>0.78900000000000003</v>
      </c>
      <c r="K124" s="10">
        <v>194.66666666666666</v>
      </c>
      <c r="L124" s="6">
        <v>148</v>
      </c>
      <c r="M124" s="6">
        <v>10</v>
      </c>
      <c r="N124" s="6">
        <v>51</v>
      </c>
      <c r="O124" s="6">
        <v>7</v>
      </c>
      <c r="P124" s="6">
        <v>205</v>
      </c>
      <c r="Q124" s="6">
        <v>61</v>
      </c>
      <c r="R124" s="6">
        <v>54</v>
      </c>
      <c r="S124" s="6">
        <v>1.02</v>
      </c>
      <c r="T124" s="11">
        <v>8.2799999999999994</v>
      </c>
    </row>
    <row r="125" spans="1:20" ht="18" thickTop="1" thickBot="1">
      <c r="A125" s="6">
        <v>20</v>
      </c>
      <c r="B125" s="7" t="s">
        <v>171</v>
      </c>
      <c r="C125" s="6" t="s">
        <v>34</v>
      </c>
      <c r="D125" s="8">
        <v>5.4</v>
      </c>
      <c r="E125" s="6">
        <v>25</v>
      </c>
      <c r="F125" s="6">
        <v>9</v>
      </c>
      <c r="G125" s="6">
        <v>12</v>
      </c>
      <c r="H125" s="6">
        <v>0</v>
      </c>
      <c r="I125" s="6">
        <v>0</v>
      </c>
      <c r="J125" s="6">
        <v>0.42899999999999999</v>
      </c>
      <c r="K125" s="6">
        <v>130</v>
      </c>
      <c r="L125" s="6">
        <v>167</v>
      </c>
      <c r="M125" s="6">
        <v>14</v>
      </c>
      <c r="N125" s="6">
        <v>36</v>
      </c>
      <c r="O125" s="6">
        <v>6</v>
      </c>
      <c r="P125" s="6">
        <v>87</v>
      </c>
      <c r="Q125" s="6">
        <v>87</v>
      </c>
      <c r="R125" s="6">
        <v>78</v>
      </c>
      <c r="S125" s="6">
        <v>1.56</v>
      </c>
      <c r="T125" s="11">
        <v>2.2200000000000002</v>
      </c>
    </row>
    <row r="126" spans="1:20" ht="18" thickTop="1" thickBot="1">
      <c r="A126" s="6">
        <v>20</v>
      </c>
      <c r="B126" s="7" t="s">
        <v>69</v>
      </c>
      <c r="C126" s="6" t="s">
        <v>47</v>
      </c>
      <c r="D126" s="8">
        <v>3.45</v>
      </c>
      <c r="E126" s="6">
        <v>27</v>
      </c>
      <c r="F126" s="6">
        <v>15</v>
      </c>
      <c r="G126" s="6">
        <v>7</v>
      </c>
      <c r="H126" s="6">
        <v>0</v>
      </c>
      <c r="I126" s="6">
        <v>0</v>
      </c>
      <c r="J126" s="6">
        <v>0.68200000000000005</v>
      </c>
      <c r="K126" s="10">
        <v>174.66666666666666</v>
      </c>
      <c r="L126" s="6">
        <v>172</v>
      </c>
      <c r="M126" s="6">
        <v>16</v>
      </c>
      <c r="N126" s="6">
        <v>50</v>
      </c>
      <c r="O126" s="6">
        <v>7</v>
      </c>
      <c r="P126" s="6">
        <v>121</v>
      </c>
      <c r="Q126" s="6">
        <v>71</v>
      </c>
      <c r="R126" s="6">
        <v>67</v>
      </c>
      <c r="S126" s="6">
        <v>1.27</v>
      </c>
      <c r="T126" s="11">
        <v>3.81</v>
      </c>
    </row>
    <row r="127" spans="1:20" ht="18" thickTop="1" thickBot="1">
      <c r="A127" s="6">
        <v>20</v>
      </c>
      <c r="B127" s="7" t="s">
        <v>105</v>
      </c>
      <c r="C127" s="6" t="s">
        <v>90</v>
      </c>
      <c r="D127" s="8">
        <v>2.5</v>
      </c>
      <c r="E127" s="6">
        <v>23</v>
      </c>
      <c r="F127" s="6">
        <v>11</v>
      </c>
      <c r="G127" s="6">
        <v>4</v>
      </c>
      <c r="H127" s="6">
        <v>0</v>
      </c>
      <c r="I127" s="6">
        <v>0</v>
      </c>
      <c r="J127" s="6">
        <v>0.73299999999999998</v>
      </c>
      <c r="K127" s="10">
        <v>151.33333333333334</v>
      </c>
      <c r="L127" s="6">
        <v>131</v>
      </c>
      <c r="M127" s="6">
        <v>4</v>
      </c>
      <c r="N127" s="6">
        <v>24</v>
      </c>
      <c r="O127" s="6">
        <v>3</v>
      </c>
      <c r="P127" s="6">
        <v>130</v>
      </c>
      <c r="Q127" s="6">
        <v>43</v>
      </c>
      <c r="R127" s="6">
        <v>42</v>
      </c>
      <c r="S127" s="6">
        <v>1.02</v>
      </c>
      <c r="T127" s="11">
        <v>6.53</v>
      </c>
    </row>
    <row r="128" spans="1:20" ht="18" thickTop="1" thickBot="1">
      <c r="A128" s="6">
        <v>20</v>
      </c>
      <c r="B128" s="7" t="s">
        <v>106</v>
      </c>
      <c r="C128" s="6" t="s">
        <v>90</v>
      </c>
      <c r="D128" s="8">
        <v>4.34</v>
      </c>
      <c r="E128" s="6">
        <v>28</v>
      </c>
      <c r="F128" s="6">
        <v>11</v>
      </c>
      <c r="G128" s="6">
        <v>8</v>
      </c>
      <c r="H128" s="6">
        <v>0</v>
      </c>
      <c r="I128" s="6">
        <v>0</v>
      </c>
      <c r="J128" s="6">
        <v>0.57899999999999996</v>
      </c>
      <c r="K128" s="10">
        <v>159.66666666666666</v>
      </c>
      <c r="L128" s="6">
        <v>162</v>
      </c>
      <c r="M128" s="6">
        <v>7</v>
      </c>
      <c r="N128" s="6">
        <v>64</v>
      </c>
      <c r="O128" s="6">
        <v>9</v>
      </c>
      <c r="P128" s="6">
        <v>141</v>
      </c>
      <c r="Q128" s="6">
        <v>86</v>
      </c>
      <c r="R128" s="6">
        <v>77</v>
      </c>
      <c r="S128" s="6">
        <v>1.42</v>
      </c>
      <c r="T128" s="11">
        <v>4.51</v>
      </c>
    </row>
    <row r="129" spans="1:20" ht="18" thickTop="1" thickBot="1">
      <c r="A129" s="6">
        <v>20</v>
      </c>
      <c r="B129" s="7" t="s">
        <v>140</v>
      </c>
      <c r="C129" s="6" t="s">
        <v>145</v>
      </c>
      <c r="D129" s="8">
        <v>6.17</v>
      </c>
      <c r="E129" s="6">
        <v>30</v>
      </c>
      <c r="F129" s="6">
        <v>6</v>
      </c>
      <c r="G129" s="6">
        <v>15</v>
      </c>
      <c r="H129" s="6">
        <v>0</v>
      </c>
      <c r="I129" s="6">
        <v>0</v>
      </c>
      <c r="J129" s="6">
        <v>0.28599999999999998</v>
      </c>
      <c r="K129" s="6">
        <v>162</v>
      </c>
      <c r="L129" s="6">
        <v>198</v>
      </c>
      <c r="M129" s="6">
        <v>19</v>
      </c>
      <c r="N129" s="6">
        <v>90</v>
      </c>
      <c r="O129" s="6">
        <v>11</v>
      </c>
      <c r="P129" s="6">
        <v>112</v>
      </c>
      <c r="Q129" s="6">
        <v>121</v>
      </c>
      <c r="R129" s="6">
        <v>111</v>
      </c>
      <c r="S129" s="6">
        <v>1.78</v>
      </c>
      <c r="T129" s="11">
        <v>1.23</v>
      </c>
    </row>
    <row r="130" spans="1:20" ht="18" thickTop="1" thickBot="1">
      <c r="A130" s="6">
        <v>20</v>
      </c>
      <c r="B130" s="7" t="s">
        <v>172</v>
      </c>
      <c r="C130" s="6" t="s">
        <v>145</v>
      </c>
      <c r="D130" s="8">
        <v>6.75</v>
      </c>
      <c r="E130" s="6">
        <v>2</v>
      </c>
      <c r="F130" s="6">
        <v>0</v>
      </c>
      <c r="G130" s="6">
        <v>2</v>
      </c>
      <c r="H130" s="6">
        <v>0</v>
      </c>
      <c r="I130" s="6">
        <v>0</v>
      </c>
      <c r="J130" s="6">
        <v>0</v>
      </c>
      <c r="K130" s="10">
        <v>10.666666666666666</v>
      </c>
      <c r="L130" s="6">
        <v>16</v>
      </c>
      <c r="M130" s="6">
        <v>1</v>
      </c>
      <c r="N130" s="6">
        <v>4</v>
      </c>
      <c r="O130" s="6">
        <v>0</v>
      </c>
      <c r="P130" s="6">
        <v>6</v>
      </c>
      <c r="Q130" s="6">
        <v>11</v>
      </c>
      <c r="R130" s="6">
        <v>8</v>
      </c>
      <c r="S130" s="6">
        <v>1.88</v>
      </c>
      <c r="T130" s="11">
        <v>0.16</v>
      </c>
    </row>
    <row r="131" spans="1:20" ht="18" thickTop="1" thickBot="1">
      <c r="A131" s="6">
        <v>20</v>
      </c>
      <c r="B131" s="7" t="s">
        <v>158</v>
      </c>
      <c r="C131" s="6" t="s">
        <v>147</v>
      </c>
      <c r="D131" s="8">
        <v>4.68</v>
      </c>
      <c r="E131" s="6">
        <v>29</v>
      </c>
      <c r="F131" s="6">
        <v>11</v>
      </c>
      <c r="G131" s="6">
        <v>9</v>
      </c>
      <c r="H131" s="6">
        <v>0</v>
      </c>
      <c r="I131" s="6">
        <v>0</v>
      </c>
      <c r="J131" s="6">
        <v>0.55000000000000004</v>
      </c>
      <c r="K131" s="10">
        <v>157.66666666666666</v>
      </c>
      <c r="L131" s="6">
        <v>164</v>
      </c>
      <c r="M131" s="6">
        <v>12</v>
      </c>
      <c r="N131" s="6">
        <v>63</v>
      </c>
      <c r="O131" s="6">
        <v>10</v>
      </c>
      <c r="P131" s="6">
        <v>125</v>
      </c>
      <c r="Q131" s="6">
        <v>87</v>
      </c>
      <c r="R131" s="6">
        <v>82</v>
      </c>
      <c r="S131" s="6">
        <v>1.44</v>
      </c>
      <c r="T131" s="11">
        <v>3.15</v>
      </c>
    </row>
    <row r="132" spans="1:20" ht="17.25" thickBot="1">
      <c r="A132" s="3">
        <v>20</v>
      </c>
      <c r="B132" s="4" t="s">
        <v>168</v>
      </c>
      <c r="C132" s="3" t="s">
        <v>160</v>
      </c>
      <c r="D132" s="5">
        <v>4.33</v>
      </c>
      <c r="E132" s="3">
        <v>35</v>
      </c>
      <c r="F132" s="3">
        <v>15</v>
      </c>
      <c r="G132" s="3">
        <v>8</v>
      </c>
      <c r="H132" s="3">
        <v>0</v>
      </c>
      <c r="I132" s="3">
        <v>0</v>
      </c>
      <c r="J132" s="3">
        <v>0.65200000000000002</v>
      </c>
      <c r="K132" s="9">
        <v>207.66666666666666</v>
      </c>
      <c r="L132" s="3">
        <v>233</v>
      </c>
      <c r="M132" s="3">
        <v>18</v>
      </c>
      <c r="N132" s="3">
        <v>68</v>
      </c>
      <c r="O132" s="3">
        <v>8</v>
      </c>
      <c r="P132" s="3">
        <v>152</v>
      </c>
      <c r="Q132" s="3">
        <v>105</v>
      </c>
      <c r="R132" s="3">
        <v>100</v>
      </c>
      <c r="S132" s="3">
        <v>1.45</v>
      </c>
      <c r="T132" s="11">
        <v>4.3099999999999996</v>
      </c>
    </row>
    <row r="133" spans="1:20" ht="18" thickTop="1" thickBot="1">
      <c r="A133" s="6">
        <v>21</v>
      </c>
      <c r="B133" s="7" t="s">
        <v>31</v>
      </c>
      <c r="C133" s="6" t="s">
        <v>19</v>
      </c>
      <c r="D133" s="8">
        <v>2.33</v>
      </c>
      <c r="E133" s="6">
        <v>28</v>
      </c>
      <c r="F133" s="6">
        <v>14</v>
      </c>
      <c r="G133" s="6">
        <v>5</v>
      </c>
      <c r="H133" s="6">
        <v>0</v>
      </c>
      <c r="I133" s="6">
        <v>0</v>
      </c>
      <c r="J133" s="6">
        <v>0.73699999999999999</v>
      </c>
      <c r="K133" s="10">
        <v>173.66666666666666</v>
      </c>
      <c r="L133" s="6">
        <v>135</v>
      </c>
      <c r="M133" s="6">
        <v>11</v>
      </c>
      <c r="N133" s="6">
        <v>63</v>
      </c>
      <c r="O133" s="6">
        <v>1</v>
      </c>
      <c r="P133" s="6">
        <v>225</v>
      </c>
      <c r="Q133" s="6">
        <v>49</v>
      </c>
      <c r="R133" s="6">
        <v>45</v>
      </c>
      <c r="S133" s="6">
        <v>1.1399999999999999</v>
      </c>
      <c r="T133" s="11">
        <v>8.49</v>
      </c>
    </row>
    <row r="134" spans="1:20" ht="18" thickTop="1" thickBot="1">
      <c r="A134" s="6">
        <v>21</v>
      </c>
      <c r="B134" s="7" t="s">
        <v>32</v>
      </c>
      <c r="C134" s="6" t="s">
        <v>19</v>
      </c>
      <c r="D134" s="8">
        <v>2.98</v>
      </c>
      <c r="E134" s="6">
        <v>21</v>
      </c>
      <c r="F134" s="6">
        <v>9</v>
      </c>
      <c r="G134" s="6">
        <v>9</v>
      </c>
      <c r="H134" s="6">
        <v>0</v>
      </c>
      <c r="I134" s="6">
        <v>0</v>
      </c>
      <c r="J134" s="6">
        <v>0.5</v>
      </c>
      <c r="K134" s="6">
        <v>124</v>
      </c>
      <c r="L134" s="6">
        <v>132</v>
      </c>
      <c r="M134" s="6">
        <v>5</v>
      </c>
      <c r="N134" s="6">
        <v>42</v>
      </c>
      <c r="O134" s="6">
        <v>12</v>
      </c>
      <c r="P134" s="6">
        <v>112</v>
      </c>
      <c r="Q134" s="6">
        <v>44</v>
      </c>
      <c r="R134" s="6">
        <v>41</v>
      </c>
      <c r="S134" s="6">
        <v>1.4</v>
      </c>
      <c r="T134" s="11">
        <v>4.16</v>
      </c>
    </row>
    <row r="135" spans="1:20" ht="18" thickTop="1" thickBot="1">
      <c r="A135" s="6">
        <v>21</v>
      </c>
      <c r="B135" s="7" t="s">
        <v>46</v>
      </c>
      <c r="C135" s="6" t="s">
        <v>34</v>
      </c>
      <c r="D135" s="8">
        <v>5.4</v>
      </c>
      <c r="E135" s="6">
        <v>37</v>
      </c>
      <c r="F135" s="6">
        <v>9</v>
      </c>
      <c r="G135" s="6">
        <v>8</v>
      </c>
      <c r="H135" s="6">
        <v>0</v>
      </c>
      <c r="I135" s="6">
        <v>1</v>
      </c>
      <c r="J135" s="6">
        <v>0.52900000000000003</v>
      </c>
      <c r="K135" s="6">
        <v>150</v>
      </c>
      <c r="L135" s="6">
        <v>147</v>
      </c>
      <c r="M135" s="6">
        <v>20</v>
      </c>
      <c r="N135" s="6">
        <v>75</v>
      </c>
      <c r="O135" s="6">
        <v>20</v>
      </c>
      <c r="P135" s="6">
        <v>124</v>
      </c>
      <c r="Q135" s="6">
        <v>97</v>
      </c>
      <c r="R135" s="6">
        <v>90</v>
      </c>
      <c r="S135" s="6">
        <v>1.48</v>
      </c>
      <c r="T135" s="11">
        <v>0.86</v>
      </c>
    </row>
    <row r="136" spans="1:20" ht="18" thickTop="1" thickBot="1">
      <c r="A136" s="6">
        <v>21</v>
      </c>
      <c r="B136" s="7" t="s">
        <v>174</v>
      </c>
      <c r="C136" s="6" t="s">
        <v>47</v>
      </c>
      <c r="D136" s="8">
        <v>5.37</v>
      </c>
      <c r="E136" s="6">
        <v>11</v>
      </c>
      <c r="F136" s="6">
        <v>2</v>
      </c>
      <c r="G136" s="6">
        <v>5</v>
      </c>
      <c r="H136" s="6">
        <v>0</v>
      </c>
      <c r="I136" s="6">
        <v>0</v>
      </c>
      <c r="J136" s="6">
        <v>0.28599999999999998</v>
      </c>
      <c r="K136" s="6">
        <v>52</v>
      </c>
      <c r="L136" s="6">
        <v>46</v>
      </c>
      <c r="M136" s="6">
        <v>3</v>
      </c>
      <c r="N136" s="6">
        <v>38</v>
      </c>
      <c r="O136" s="6">
        <v>4</v>
      </c>
      <c r="P136" s="6">
        <v>55</v>
      </c>
      <c r="Q136" s="6">
        <v>33</v>
      </c>
      <c r="R136" s="6">
        <v>31</v>
      </c>
      <c r="S136" s="6">
        <v>1.62</v>
      </c>
      <c r="T136" s="11">
        <v>1</v>
      </c>
    </row>
    <row r="137" spans="1:20" ht="18" thickTop="1" thickBot="1">
      <c r="A137" s="6">
        <v>21</v>
      </c>
      <c r="B137" s="7" t="s">
        <v>88</v>
      </c>
      <c r="C137" s="6" t="s">
        <v>71</v>
      </c>
      <c r="D137" s="8">
        <v>3.97</v>
      </c>
      <c r="E137" s="6">
        <v>31</v>
      </c>
      <c r="F137" s="6">
        <v>5</v>
      </c>
      <c r="G137" s="6">
        <v>12</v>
      </c>
      <c r="H137" s="6">
        <v>0</v>
      </c>
      <c r="I137" s="6">
        <v>0</v>
      </c>
      <c r="J137" s="6">
        <v>0.29399999999999998</v>
      </c>
      <c r="K137" s="6">
        <v>170</v>
      </c>
      <c r="L137" s="6">
        <v>150</v>
      </c>
      <c r="M137" s="6">
        <v>16</v>
      </c>
      <c r="N137" s="6">
        <v>72</v>
      </c>
      <c r="O137" s="6">
        <v>19</v>
      </c>
      <c r="P137" s="6">
        <v>179</v>
      </c>
      <c r="Q137" s="6">
        <v>90</v>
      </c>
      <c r="R137" s="6">
        <v>75</v>
      </c>
      <c r="S137" s="6">
        <v>1.31</v>
      </c>
      <c r="T137" s="11">
        <v>4.4400000000000004</v>
      </c>
    </row>
    <row r="138" spans="1:20" ht="18" thickTop="1" thickBot="1">
      <c r="A138" s="6">
        <v>21</v>
      </c>
      <c r="B138" s="7" t="s">
        <v>107</v>
      </c>
      <c r="C138" s="6" t="s">
        <v>90</v>
      </c>
      <c r="D138" s="8">
        <v>3.6</v>
      </c>
      <c r="E138" s="6">
        <v>21</v>
      </c>
      <c r="F138" s="6">
        <v>8</v>
      </c>
      <c r="G138" s="6">
        <v>3</v>
      </c>
      <c r="H138" s="6">
        <v>0</v>
      </c>
      <c r="I138" s="6">
        <v>0</v>
      </c>
      <c r="J138" s="6">
        <v>0.72699999999999998</v>
      </c>
      <c r="K138" s="6">
        <v>120</v>
      </c>
      <c r="L138" s="6">
        <v>109</v>
      </c>
      <c r="M138" s="6">
        <v>12</v>
      </c>
      <c r="N138" s="6">
        <v>35</v>
      </c>
      <c r="O138" s="6">
        <v>8</v>
      </c>
      <c r="P138" s="6">
        <v>104</v>
      </c>
      <c r="Q138" s="6">
        <v>53</v>
      </c>
      <c r="R138" s="6">
        <v>48</v>
      </c>
      <c r="S138" s="6">
        <v>1.2</v>
      </c>
      <c r="T138" s="11">
        <v>2.91</v>
      </c>
    </row>
    <row r="139" spans="1:20" ht="18" thickTop="1" thickBot="1">
      <c r="A139" s="6">
        <v>21</v>
      </c>
      <c r="B139" s="7" t="s">
        <v>117</v>
      </c>
      <c r="C139" s="6" t="s">
        <v>109</v>
      </c>
      <c r="D139" s="8">
        <v>2.1800000000000002</v>
      </c>
      <c r="E139" s="6">
        <v>23</v>
      </c>
      <c r="F139" s="6">
        <v>10</v>
      </c>
      <c r="G139" s="6">
        <v>2</v>
      </c>
      <c r="H139" s="6">
        <v>0</v>
      </c>
      <c r="I139" s="6">
        <v>0</v>
      </c>
      <c r="J139" s="6">
        <v>0.83299999999999996</v>
      </c>
      <c r="K139" s="10">
        <v>115.33333333333333</v>
      </c>
      <c r="L139" s="6">
        <v>91</v>
      </c>
      <c r="M139" s="6">
        <v>4</v>
      </c>
      <c r="N139" s="6">
        <v>41</v>
      </c>
      <c r="O139" s="6">
        <v>4</v>
      </c>
      <c r="P139" s="6">
        <v>126</v>
      </c>
      <c r="Q139" s="6">
        <v>33</v>
      </c>
      <c r="R139" s="6">
        <v>28</v>
      </c>
      <c r="S139" s="6">
        <v>1.1399999999999999</v>
      </c>
      <c r="T139" s="11">
        <v>4.82</v>
      </c>
    </row>
    <row r="140" spans="1:20" ht="18" thickTop="1" thickBot="1">
      <c r="A140" s="6">
        <v>21</v>
      </c>
      <c r="B140" s="7" t="s">
        <v>125</v>
      </c>
      <c r="C140" s="6" t="s">
        <v>124</v>
      </c>
      <c r="D140" s="8">
        <v>6.3</v>
      </c>
      <c r="E140" s="6">
        <v>2</v>
      </c>
      <c r="F140" s="6">
        <v>1</v>
      </c>
      <c r="G140" s="6">
        <v>0</v>
      </c>
      <c r="H140" s="6">
        <v>0</v>
      </c>
      <c r="I140" s="6">
        <v>0</v>
      </c>
      <c r="J140" s="6">
        <v>1</v>
      </c>
      <c r="K140" s="6">
        <v>10</v>
      </c>
      <c r="L140" s="6">
        <v>9</v>
      </c>
      <c r="M140" s="6">
        <v>1</v>
      </c>
      <c r="N140" s="6">
        <v>5</v>
      </c>
      <c r="O140" s="6">
        <v>0</v>
      </c>
      <c r="P140" s="6">
        <v>5</v>
      </c>
      <c r="Q140" s="6">
        <v>7</v>
      </c>
      <c r="R140" s="6">
        <v>7</v>
      </c>
      <c r="S140" s="6">
        <v>1.4</v>
      </c>
      <c r="T140">
        <v>0.03</v>
      </c>
    </row>
    <row r="141" spans="1:20" ht="18" thickTop="1" thickBot="1">
      <c r="A141" s="6">
        <v>21</v>
      </c>
      <c r="B141" s="7" t="s">
        <v>141</v>
      </c>
      <c r="C141" s="6" t="s">
        <v>142</v>
      </c>
      <c r="D141" s="8">
        <v>5.86</v>
      </c>
      <c r="E141" s="6">
        <v>15</v>
      </c>
      <c r="F141" s="6">
        <v>6</v>
      </c>
      <c r="G141" s="6">
        <v>4</v>
      </c>
      <c r="H141" s="6">
        <v>0</v>
      </c>
      <c r="I141" s="6">
        <v>0</v>
      </c>
      <c r="J141" s="6">
        <v>0.6</v>
      </c>
      <c r="K141" s="10">
        <v>81.333333333333329</v>
      </c>
      <c r="L141" s="6">
        <v>88</v>
      </c>
      <c r="M141" s="6">
        <v>7</v>
      </c>
      <c r="N141" s="6">
        <v>30</v>
      </c>
      <c r="O141" s="6">
        <v>6</v>
      </c>
      <c r="P141" s="6">
        <v>70</v>
      </c>
      <c r="Q141" s="6">
        <v>54</v>
      </c>
      <c r="R141" s="6">
        <v>53</v>
      </c>
      <c r="S141" s="6">
        <v>1.45</v>
      </c>
      <c r="T141" s="11">
        <v>1.92</v>
      </c>
    </row>
    <row r="142" spans="1:20" ht="18" thickTop="1" thickBot="1">
      <c r="A142" s="6">
        <v>21</v>
      </c>
      <c r="B142" s="7" t="s">
        <v>143</v>
      </c>
      <c r="C142" s="6" t="s">
        <v>142</v>
      </c>
      <c r="D142" s="8">
        <v>3.77</v>
      </c>
      <c r="E142" s="6">
        <v>4</v>
      </c>
      <c r="F142" s="6">
        <v>1</v>
      </c>
      <c r="G142" s="6">
        <v>0</v>
      </c>
      <c r="H142" s="6">
        <v>0</v>
      </c>
      <c r="I142" s="6">
        <v>0</v>
      </c>
      <c r="J142" s="6">
        <v>1</v>
      </c>
      <c r="K142" s="10">
        <v>14.333333333333334</v>
      </c>
      <c r="L142" s="6">
        <v>15</v>
      </c>
      <c r="M142" s="6">
        <v>2</v>
      </c>
      <c r="N142" s="6">
        <v>2</v>
      </c>
      <c r="O142" s="6">
        <v>0</v>
      </c>
      <c r="P142" s="6">
        <v>9</v>
      </c>
      <c r="Q142" s="6">
        <v>6</v>
      </c>
      <c r="R142" s="6">
        <v>6</v>
      </c>
      <c r="S142" s="6">
        <v>1.19</v>
      </c>
      <c r="T142" s="11">
        <v>0.21</v>
      </c>
    </row>
    <row r="143" spans="1:20" ht="18" thickTop="1" thickBot="1">
      <c r="A143" s="6">
        <v>21</v>
      </c>
      <c r="B143" s="7" t="s">
        <v>144</v>
      </c>
      <c r="C143" s="6" t="s">
        <v>142</v>
      </c>
      <c r="D143" s="8">
        <v>3.46</v>
      </c>
      <c r="E143" s="6">
        <v>25</v>
      </c>
      <c r="F143" s="6">
        <v>8</v>
      </c>
      <c r="G143" s="6">
        <v>5</v>
      </c>
      <c r="H143" s="6">
        <v>0</v>
      </c>
      <c r="I143" s="6">
        <v>0</v>
      </c>
      <c r="J143" s="6">
        <v>0.61499999999999999</v>
      </c>
      <c r="K143" s="10">
        <v>145.66666666666666</v>
      </c>
      <c r="L143" s="6">
        <v>114</v>
      </c>
      <c r="M143" s="6">
        <v>12</v>
      </c>
      <c r="N143" s="6">
        <v>45</v>
      </c>
      <c r="O143" s="6">
        <v>6</v>
      </c>
      <c r="P143" s="6">
        <v>157</v>
      </c>
      <c r="Q143" s="6">
        <v>66</v>
      </c>
      <c r="R143" s="6">
        <v>56</v>
      </c>
      <c r="S143" s="6">
        <v>1.0900000000000001</v>
      </c>
      <c r="T143" s="11">
        <v>5.43</v>
      </c>
    </row>
    <row r="144" spans="1:20" ht="17.25" thickBot="1">
      <c r="A144" s="3">
        <v>21</v>
      </c>
      <c r="B144" s="4" t="s">
        <v>159</v>
      </c>
      <c r="C144" s="3" t="s">
        <v>147</v>
      </c>
      <c r="D144" s="5">
        <v>3.72</v>
      </c>
      <c r="E144" s="3">
        <v>24</v>
      </c>
      <c r="F144" s="3">
        <v>4</v>
      </c>
      <c r="G144" s="3">
        <v>8</v>
      </c>
      <c r="H144" s="3">
        <v>0</v>
      </c>
      <c r="I144" s="3">
        <v>0</v>
      </c>
      <c r="J144" s="3">
        <v>0.33300000000000002</v>
      </c>
      <c r="K144" s="3">
        <v>133</v>
      </c>
      <c r="L144" s="3">
        <v>109</v>
      </c>
      <c r="M144" s="3">
        <v>9</v>
      </c>
      <c r="N144" s="3">
        <v>63</v>
      </c>
      <c r="O144" s="3">
        <v>11</v>
      </c>
      <c r="P144" s="3">
        <v>148</v>
      </c>
      <c r="Q144" s="3">
        <v>56</v>
      </c>
      <c r="R144" s="3">
        <v>55</v>
      </c>
      <c r="S144" s="3">
        <v>1.29</v>
      </c>
      <c r="T144" s="11">
        <v>4.1399999999999997</v>
      </c>
    </row>
    <row r="145" spans="1:3">
      <c r="A145" s="11">
        <v>22</v>
      </c>
      <c r="B145" t="s">
        <v>175</v>
      </c>
      <c r="C145" s="11" t="s">
        <v>182</v>
      </c>
    </row>
    <row r="146" spans="1:3">
      <c r="A146" s="11">
        <v>22</v>
      </c>
      <c r="B146" t="s">
        <v>176</v>
      </c>
      <c r="C146" s="11" t="s">
        <v>183</v>
      </c>
    </row>
    <row r="147" spans="1:3">
      <c r="A147" s="11">
        <v>22</v>
      </c>
      <c r="B147" t="s">
        <v>177</v>
      </c>
      <c r="C147" s="11" t="s">
        <v>183</v>
      </c>
    </row>
    <row r="148" spans="1:3">
      <c r="A148" s="11">
        <v>22</v>
      </c>
      <c r="B148" t="s">
        <v>178</v>
      </c>
      <c r="C148" s="13" t="s">
        <v>181</v>
      </c>
    </row>
    <row r="149" spans="1:3">
      <c r="A149" s="11">
        <v>22</v>
      </c>
      <c r="B149" t="s">
        <v>179</v>
      </c>
      <c r="C149" s="13" t="s">
        <v>180</v>
      </c>
    </row>
    <row r="150" spans="1:3">
      <c r="A150" s="11">
        <v>22</v>
      </c>
      <c r="B150" t="s">
        <v>184</v>
      </c>
      <c r="C150" s="11" t="s">
        <v>185</v>
      </c>
    </row>
    <row r="151" spans="1:3">
      <c r="A151" s="11">
        <v>22</v>
      </c>
      <c r="B151" t="s">
        <v>186</v>
      </c>
      <c r="C151" s="11" t="s">
        <v>145</v>
      </c>
    </row>
    <row r="152" spans="1:3">
      <c r="A152" s="11">
        <v>22</v>
      </c>
      <c r="B152" t="s">
        <v>187</v>
      </c>
      <c r="C152" s="11" t="s">
        <v>145</v>
      </c>
    </row>
    <row r="153" spans="1:3">
      <c r="A153" s="11">
        <v>22</v>
      </c>
      <c r="B153" t="s">
        <v>188</v>
      </c>
      <c r="C153" s="11" t="s">
        <v>189</v>
      </c>
    </row>
    <row r="154" spans="1:3">
      <c r="A154" s="11">
        <v>22</v>
      </c>
      <c r="B154" t="s">
        <v>190</v>
      </c>
      <c r="C154" s="11" t="s">
        <v>191</v>
      </c>
    </row>
    <row r="155" spans="1:3">
      <c r="A155" s="11">
        <v>22</v>
      </c>
      <c r="B155" t="s">
        <v>192</v>
      </c>
      <c r="C155" s="11" t="s">
        <v>191</v>
      </c>
    </row>
    <row r="156" spans="1:3">
      <c r="A156" s="11">
        <v>22</v>
      </c>
      <c r="B156" t="s">
        <v>193</v>
      </c>
      <c r="C156" s="11" t="s">
        <v>194</v>
      </c>
    </row>
    <row r="157" spans="1:3">
      <c r="A157" s="11">
        <v>22</v>
      </c>
      <c r="B157" t="s">
        <v>195</v>
      </c>
      <c r="C157" s="11" t="s">
        <v>194</v>
      </c>
    </row>
    <row r="158" spans="1:3">
      <c r="A158" s="11">
        <v>22</v>
      </c>
      <c r="B158" t="s">
        <v>196</v>
      </c>
      <c r="C158" s="11" t="s">
        <v>194</v>
      </c>
    </row>
    <row r="159" spans="1:3">
      <c r="A159" s="11">
        <v>22</v>
      </c>
      <c r="B159" t="s">
        <v>197</v>
      </c>
      <c r="C159" s="11" t="s">
        <v>198</v>
      </c>
    </row>
    <row r="160" spans="1:3">
      <c r="A160" s="11">
        <v>22</v>
      </c>
      <c r="B160" t="s">
        <v>199</v>
      </c>
      <c r="C160" s="11" t="s">
        <v>198</v>
      </c>
    </row>
  </sheetData>
  <autoFilter ref="A1:A160" xr:uid="{E395FD56-D742-45C2-9C9D-A925FA1A645F}">
    <sortState xmlns:xlrd2="http://schemas.microsoft.com/office/spreadsheetml/2017/richdata2" ref="A2:T160">
      <sortCondition ref="A1:A160"/>
    </sortState>
  </autoFilter>
  <phoneticPr fontId="4" type="noConversion"/>
  <hyperlinks>
    <hyperlink ref="D1" r:id="rId1" tooltip="평균자책점" display="javascript:sort('ERA_RT');" xr:uid="{0AE08AE5-1FC4-4442-B803-A46FA2D40E83}"/>
    <hyperlink ref="E1" r:id="rId2" tooltip="경기" display="javascript:sort('GAME_CN');" xr:uid="{7F8DEE6F-9FF8-4434-9931-A249A3A97EA6}"/>
    <hyperlink ref="F1" r:id="rId3" tooltip="승리" display="javascript:sort('W_CN');" xr:uid="{A294F779-AFA3-4D14-B03D-9D780DCAC51D}"/>
    <hyperlink ref="G1" r:id="rId4" tooltip="패배" display="javascript:sort('L_CN');" xr:uid="{CAF4CD46-F1D0-4CF2-9945-4A0F3DE7C4B8}"/>
    <hyperlink ref="H1" r:id="rId5" tooltip="세이브" display="javascript:sort('SV_CN');" xr:uid="{2A59C0D8-3D61-4E5C-AEC2-A524BD099BA8}"/>
    <hyperlink ref="I1" r:id="rId6" tooltip="홀드" display="javascript:sort('HOLD_CN');" xr:uid="{3B87E2A7-649F-46C5-995A-3A1D492E70F5}"/>
    <hyperlink ref="J1" r:id="rId7" tooltip="승률" display="javascript:sort('WRA_RT');" xr:uid="{FB137141-03A1-4979-AC24-B6E2FDF6F0B6}"/>
    <hyperlink ref="K1" r:id="rId8" tooltip="이닝" display="javascript:sort('INN2_CN');" xr:uid="{D0974EDC-1356-41F6-8BDC-4E4875F03A46}"/>
    <hyperlink ref="L1" r:id="rId9" tooltip="피안타" display="javascript:sort('HIT_CN');" xr:uid="{684E7673-9B85-4D4C-A53C-90F0D91D237D}"/>
    <hyperlink ref="M1" r:id="rId10" tooltip="홈런" display="javascript:sort('HR_CN');" xr:uid="{7A2B3DB7-B29F-4684-8312-058DEBBCF602}"/>
    <hyperlink ref="N1" r:id="rId11" tooltip="볼넷" display="javascript:sort('BB_CN');" xr:uid="{FBD9AED2-485E-4FF8-9298-5A6387815AD3}"/>
    <hyperlink ref="O1" r:id="rId12" tooltip="사구" display="javascript:sort('HP_CN');" xr:uid="{9C9CA54D-6EB1-4D75-9EF3-B199853686E2}"/>
    <hyperlink ref="P1" r:id="rId13" tooltip="삼진" display="javascript:sort('KK_CN');" xr:uid="{14CC50EA-7A8B-4E3B-971C-7FB85C1CF82A}"/>
    <hyperlink ref="Q1" r:id="rId14" tooltip="실점" display="javascript:sort('R_CN');" xr:uid="{2211C9EB-741B-4F33-9D6A-189D14FD1DB2}"/>
    <hyperlink ref="R1" r:id="rId15" tooltip="자책점" display="javascript:sort('ER_CN');" xr:uid="{C87C200E-E8EE-40CC-AFD6-3499860DA454}"/>
    <hyperlink ref="S1" r:id="rId16" tooltip="이닝당 출루허용률" display="javascript:sort('WHIP_RT');" xr:uid="{68EA9B8D-D20B-4AFE-8722-CD706C6767BF}"/>
    <hyperlink ref="B2" r:id="rId17" display="https://www.koreabaseball.com/Record/Retire/Pitcher.aspx?playerId=61240" xr:uid="{CCEF0FF0-6B3F-4F26-A721-80C16C246DEF}"/>
    <hyperlink ref="B3" r:id="rId18" display="https://www.koreabaseball.com/Record/Retire/Pitcher.aspx?playerId=61231" xr:uid="{536A3D78-7E15-4479-BBDB-6E1B3D4B0D21}"/>
    <hyperlink ref="B15" r:id="rId19" display="https://www.koreabaseball.com/Record/Retire/Pitcher.aspx?playerId=62230" xr:uid="{0A419F95-17EC-4FE4-8887-8429AEB08BF5}"/>
    <hyperlink ref="B26" r:id="rId20" display="https://www.koreabaseball.com/Record/Retire/Pitcher.aspx?playerId=63229" xr:uid="{75A57E1B-E3B2-45ED-A926-0E3D10B26427}"/>
    <hyperlink ref="B27" r:id="rId21" display="https://www.koreabaseball.com/Record/Retire/Pitcher.aspx?playerId=63230" xr:uid="{FF16BBD9-943F-44DD-9027-2EA95CA5F244}"/>
    <hyperlink ref="B39" r:id="rId22" display="https://www.koreabaseball.com/Record/Retire/Pitcher.aspx?playerId=64230" xr:uid="{A85BF68E-EE15-4010-80AE-D93F845E8A6D}"/>
    <hyperlink ref="B40" r:id="rId23" display="https://www.koreabaseball.com/Record/Retire/Pitcher.aspx?playerId=64219" xr:uid="{96DDC1E8-57FB-4C84-9AFB-E12FA6EC9BF4}"/>
    <hyperlink ref="B53" r:id="rId24" display="https://www.koreabaseball.com/Record/Retire/Pitcher.aspx?playerId=65219" xr:uid="{B08F0D80-B178-48EF-AFF1-6C10B893C9D7}"/>
    <hyperlink ref="B68" r:id="rId25" display="https://www.koreabaseball.com/Record/Retire/Pitcher.aspx?playerId=66226" xr:uid="{DA6F093F-4510-401F-A4CD-AA8EC2F67E70}"/>
    <hyperlink ref="B96" r:id="rId26" display="https://www.koreabaseball.com/Record/Retire/Pitcher.aspx?playerId=68240" xr:uid="{E2D5F4F3-272D-434E-9DF0-9FD4C8AD3437}"/>
    <hyperlink ref="B123" r:id="rId27" display="https://www.koreabaseball.com/Record/Retire/Pitcher.aspx?playerId=50234" xr:uid="{2E533F43-58CF-497B-988D-32C4104427DE}"/>
    <hyperlink ref="B133" r:id="rId28" display="https://www.koreabaseball.com/Record/Player/PitcherDetail/Basic.aspx?playerId=51257" xr:uid="{B64DB193-E080-4565-BFDA-369F9C60E0D0}"/>
    <hyperlink ref="B134" r:id="rId29" display="https://www.koreabaseball.com/Record/Retire/Pitcher.aspx?playerId=51234" xr:uid="{0A5A71D7-7C43-43C1-8CA4-4C429A9B68D3}"/>
    <hyperlink ref="B4" r:id="rId30" display="https://www.koreabaseball.com/Record/Retire/Pitcher.aspx?playerId=61897" xr:uid="{411E37A1-3B5E-4A5E-8B98-FBE119119932}"/>
    <hyperlink ref="B5" r:id="rId31" display="https://www.koreabaseball.com/Record/Retire/Pitcher.aspx?playerId=61541" xr:uid="{ECB2287A-8E69-4ACD-A4AD-67446DB3349D}"/>
    <hyperlink ref="B16" r:id="rId32" display="https://www.koreabaseball.com/Record/Retire/Pitcher.aspx?playerId=62597" xr:uid="{BF360A23-32A8-4D9D-904C-DB6D863BCDEF}"/>
    <hyperlink ref="B28" r:id="rId33" display="https://www.koreabaseball.com/Record/Retire/Pitcher.aspx?playerId=77199" xr:uid="{8D6D8AF9-7743-4D00-BB6C-AAD31D41D950}"/>
    <hyperlink ref="B54" r:id="rId34" display="https://www.koreabaseball.com/Record/Retire/Pitcher.aspx?playerId=65543" xr:uid="{67E76488-1360-477D-84E9-36EF0DE3C86C}"/>
    <hyperlink ref="B55" r:id="rId35" display="https://www.koreabaseball.com/Record/Retire/Pitcher.aspx?playerId=65546" xr:uid="{643A1AAA-A6FB-464A-A77F-184A120230D5}"/>
    <hyperlink ref="B85" r:id="rId36" display="https://www.koreabaseball.com/Record/Retire/Pitcher.aspx?playerId=67559" xr:uid="{7A19C3EA-416B-4109-9FE5-89DCA154DFD1}"/>
    <hyperlink ref="B97" r:id="rId37" display="https://www.koreabaseball.com/Record/Retire/Pitcher.aspx?playerId=68526" xr:uid="{B6C8E381-6F0C-4694-96DE-CC24E7029F3A}"/>
    <hyperlink ref="B107" r:id="rId38" display="https://www.koreabaseball.com/Record/Retire/Pitcher.aspx?playerId=69550" xr:uid="{C93B90ED-6A08-462C-837D-2ED7642EA91C}"/>
    <hyperlink ref="B108" r:id="rId39" display="https://www.koreabaseball.com/Record/Retire/Pitcher.aspx?playerId=69861" xr:uid="{E6CD134A-E3DC-43FE-BF40-3BA28C70ADC5}"/>
    <hyperlink ref="B124" r:id="rId40" display="https://www.koreabaseball.com/Record/Retire/Pitcher.aspx?playerId=50558" xr:uid="{5E68DB52-3F78-4FE7-8D62-69CC09D28B89}"/>
    <hyperlink ref="B125" r:id="rId41" display="https://www.koreabaseball.com/Record/Retire/Pitcher.aspx?playerId=50524" xr:uid="{874D8B94-64DA-4662-8D27-ECFB4A648511}"/>
    <hyperlink ref="B135" r:id="rId42" display="https://www.koreabaseball.com/Record/Retire/Pitcher.aspx?playerId=51567" xr:uid="{4B6BBFD5-5E0A-43D6-91E3-E276602579D2}"/>
    <hyperlink ref="B6" r:id="rId43" display="https://www.koreabaseball.com/Record/Retire/Pitcher.aspx?playerId=61444" xr:uid="{C2D770C8-D877-4072-8C26-39EABD3E2B09}"/>
    <hyperlink ref="B7" r:id="rId44" display="https://www.koreabaseball.com/Record/Retire/Pitcher.aspx?playerId=61434" xr:uid="{A96C51B9-8DC0-4C19-B4E7-7D94EFD91672}"/>
    <hyperlink ref="B17" r:id="rId45" display="https://www.koreabaseball.com/Record/Retire/Pitcher.aspx?playerId=62451" xr:uid="{3A7E5385-31A9-4EB9-BE39-C3E66779164B}"/>
    <hyperlink ref="B29" r:id="rId46" display="https://www.koreabaseball.com/Record/Retire/Pitcher.aspx?playerId=63432" xr:uid="{4E122656-EFA4-45C4-A84E-56DE3E4329B2}"/>
    <hyperlink ref="B30" r:id="rId47" display="https://www.koreabaseball.com/Record/Retire/Pitcher.aspx?playerId=63462" xr:uid="{5B895D66-E97C-446B-BD7A-62351FA317F0}"/>
    <hyperlink ref="B31" r:id="rId48" display="https://www.koreabaseball.com/Record/Retire/Pitcher.aspx?playerId=63465" xr:uid="{D983EAEF-ADF1-4436-9815-B2A9D6DCFE67}"/>
    <hyperlink ref="B41" r:id="rId49" display="https://www.koreabaseball.com/Record/Retire/Pitcher.aspx?playerId=64430" xr:uid="{8B8D2E9C-5334-45D6-8B5F-29093DC672B4}"/>
    <hyperlink ref="B56" r:id="rId50" display="https://www.koreabaseball.com/Record/Retire/Pitcher.aspx?playerId=65444" xr:uid="{483E2843-7B21-4CE1-B520-9FED7B0AC759}"/>
    <hyperlink ref="B57" r:id="rId51" display="https://www.koreabaseball.com/Record/Retire/Pitcher.aspx?playerId=65425" xr:uid="{A495E6D5-FC3A-4678-9C5A-6C09856F4128}"/>
    <hyperlink ref="B69" r:id="rId52" display="https://www.koreabaseball.com/Record/Retire/Pitcher.aspx?playerId=66402" xr:uid="{9AE3B1B2-41FF-471C-A43B-FABC476769AC}"/>
    <hyperlink ref="B70" r:id="rId53" display="https://www.koreabaseball.com/Record/Retire/Pitcher.aspx?playerId=66423" xr:uid="{0C37561E-F9B1-4137-BB45-21F48159BFEB}"/>
    <hyperlink ref="B71" r:id="rId54" display="https://www.koreabaseball.com/Record/Retire/Pitcher.aspx?playerId=66440" xr:uid="{AC70FE3B-804D-4031-B310-C6CED4B62BBA}"/>
    <hyperlink ref="B72" r:id="rId55" display="https://www.koreabaseball.com/Record/Retire/Pitcher.aspx?playerId=66446" xr:uid="{2B102256-7F2F-4999-AE20-1EB9CF3173D7}"/>
    <hyperlink ref="B86" r:id="rId56" display="https://www.koreabaseball.com/Record/Retire/Pitcher.aspx?playerId=67435" xr:uid="{E79C0338-F78F-44FE-8ED9-57E52F756B58}"/>
    <hyperlink ref="B87" r:id="rId57" display="https://www.koreabaseball.com/Record/Retire/Pitcher.aspx?playerId=67423" xr:uid="{9B9FC3CC-303E-467C-97DD-BB7371912A6B}"/>
    <hyperlink ref="B98" r:id="rId58" display="https://www.koreabaseball.com/Record/Retire/Pitcher.aspx?playerId=68435" xr:uid="{B4BC0B8F-7395-40BC-97AD-27C67822EEA0}"/>
    <hyperlink ref="B99" r:id="rId59" display="https://www.koreabaseball.com/Record/Retire/Pitcher.aspx?playerId=68400" xr:uid="{390BA0A3-7FE0-49BC-9309-1851B2B53801}"/>
    <hyperlink ref="B109" r:id="rId60" display="https://www.koreabaseball.com/Record/Retire/Pitcher.aspx?playerId=69439" xr:uid="{67BB46BB-9F7C-4D32-A75C-654F163A9DBD}"/>
    <hyperlink ref="B110" r:id="rId61" display="https://www.koreabaseball.com/Record/Retire/Pitcher.aspx?playerId=69413" xr:uid="{6A6A9253-2BA0-4F6E-A6F8-ADCDE9A69D48}"/>
    <hyperlink ref="B111" r:id="rId62" display="https://www.koreabaseball.com/Record/Retire/Pitcher.aspx?playerId=69435" xr:uid="{B36488DB-67D3-425F-AB6C-D33372D87E8C}"/>
    <hyperlink ref="B126" r:id="rId63" display="https://www.koreabaseball.com/Record/Player/PitcherDetail/Basic.aspx?playerId=50404" xr:uid="{6CC25F34-C36D-4407-BFB7-4C4FC2BCD9ED}"/>
    <hyperlink ref="B136" r:id="rId64" display="https://www.koreabaseball.com/Record/Retire/Pitcher.aspx?playerId=51439" xr:uid="{ED34F585-73D2-4692-8564-9C526F52DBFA}"/>
    <hyperlink ref="B8" r:id="rId65" display="https://www.koreabaseball.com/Record/Retire/Pitcher.aspx?playerId=61727" xr:uid="{B2774F37-070D-4CE9-8991-73EC69062593}"/>
    <hyperlink ref="B9" r:id="rId66" display="https://www.koreabaseball.com/Record/Retire/Pitcher.aspx?playerId=61726" xr:uid="{A628FEDB-576D-4A3A-8609-0CD5275EA960}"/>
    <hyperlink ref="B18" r:id="rId67" display="https://www.koreabaseball.com/Record/Retire/Pitcher.aspx?playerId=62731" xr:uid="{6AD0156C-99CA-4BD3-BFDF-870C3BFF833B}"/>
    <hyperlink ref="B19" r:id="rId68" display="https://www.koreabaseball.com/Record/Retire/Pitcher.aspx?playerId=62730" xr:uid="{AEDDFFB4-A27E-49CC-A332-0ADB5EE0DCAB}"/>
    <hyperlink ref="B32" r:id="rId69" display="https://www.koreabaseball.com/Record/Retire/Pitcher.aspx?playerId=63737" xr:uid="{B05FD025-FF23-44AF-A819-A35D02A45622}"/>
    <hyperlink ref="B42" r:id="rId70" display="https://www.koreabaseball.com/Record/Retire/Pitcher.aspx?playerId=64737" xr:uid="{312F8058-0EE3-4F2E-AD69-E17C7A2E318A}"/>
    <hyperlink ref="B43" r:id="rId71" display="https://www.koreabaseball.com/Record/Retire/Pitcher.aspx?playerId=64762" xr:uid="{CA113F4F-B38A-45B7-9706-BF093F1D655F}"/>
    <hyperlink ref="B44" r:id="rId72" display="https://www.koreabaseball.com/Record/Retire/Pitcher.aspx?playerId=64761" xr:uid="{294DD661-66B4-462B-9E40-EF26819858CD}"/>
    <hyperlink ref="B58" r:id="rId73" display="https://www.koreabaseball.com/Record/Retire/Pitcher.aspx?playerId=65742" xr:uid="{8B72D406-E812-43ED-B98A-D3EB34541005}"/>
    <hyperlink ref="B73" r:id="rId74" display="https://www.koreabaseball.com/Record/Retire/Pitcher.aspx?playerId=66750" xr:uid="{29AC6911-EC6B-4604-80E5-49E449B21490}"/>
    <hyperlink ref="B74" r:id="rId75" display="https://www.koreabaseball.com/Record/Retire/Pitcher.aspx?playerId=66748" xr:uid="{A9AEEFD5-06B3-4E5B-8A33-249D39D7F23A}"/>
    <hyperlink ref="B75" r:id="rId76" display="https://www.koreabaseball.com/Record/Retire/Pitcher.aspx?playerId=66742" xr:uid="{A873CB1B-5154-4FC0-8FD3-C0CD491E04DD}"/>
    <hyperlink ref="B88" r:id="rId77" display="https://www.koreabaseball.com/Record/Retire/Pitcher.aspx?playerId=67748" xr:uid="{D3C56CE3-A54C-431A-AA23-9E3C9C22B418}"/>
    <hyperlink ref="B89" r:id="rId78" display="https://www.koreabaseball.com/Record/Retire/Pitcher.aspx?playerId=67742" xr:uid="{08FB3420-4D42-492A-8110-BFAF6E101793}"/>
    <hyperlink ref="B100" r:id="rId79" display="https://www.koreabaseball.com/Record/Retire/Pitcher.aspx?playerId=68794" xr:uid="{8E0779ED-7762-4C29-815D-92E98221AEFD}"/>
    <hyperlink ref="B101" r:id="rId80" display="https://www.koreabaseball.com/Record/Retire/Pitcher.aspx?playerId=68748" xr:uid="{691C6E5A-5B81-4F85-94D9-A58EF20D8FC1}"/>
    <hyperlink ref="B102" r:id="rId81" display="https://www.koreabaseball.com/Record/Retire/Pitcher.aspx?playerId=68742" xr:uid="{7592857A-9003-426F-8684-930BBA641CF9}"/>
    <hyperlink ref="B112" r:id="rId82" display="https://www.koreabaseball.com/Record/Retire/Pitcher.aspx?playerId=69748" xr:uid="{260E623A-1221-4FBD-9B9B-41C9EBBAB13A}"/>
    <hyperlink ref="B113" r:id="rId83" display="https://www.koreabaseball.com/Record/Retire/Pitcher.aspx?playerId=69744" xr:uid="{425985AD-5D7F-4627-976A-188C311B0599}"/>
    <hyperlink ref="B137" r:id="rId84" display="https://www.koreabaseball.com/Record/Player/PitcherDetail/Basic.aspx?playerId=51722" xr:uid="{7CCB1F0E-8E46-49F4-ADC1-9DF43DBFDA72}"/>
    <hyperlink ref="B10" r:id="rId85" display="https://www.koreabaseball.com/Record/Retire/Pitcher.aspx?playerId=61629" xr:uid="{065FCCA0-4301-4D35-A8B5-27D3D76C7DBB}"/>
    <hyperlink ref="B20" r:id="rId86" display="https://www.koreabaseball.com/Record/Retire/Pitcher.aspx?playerId=62698" xr:uid="{0C9FD2AB-ACFD-4ECA-81F3-1EEA5B371336}"/>
    <hyperlink ref="B21" r:id="rId87" display="https://www.koreabaseball.com/Record/Retire/Pitcher.aspx?playerId=62644" xr:uid="{04F29EAC-901D-4394-84A6-1B29AA15F949}"/>
    <hyperlink ref="B22" r:id="rId88" display="https://www.koreabaseball.com/Record/Retire/Pitcher.aspx?playerId=62699" xr:uid="{DCBC8AAD-B507-464B-AFC3-F3D956A140EE}"/>
    <hyperlink ref="B33" r:id="rId89" display="https://www.koreabaseball.com/Record/Retire/Pitcher.aspx?playerId=62688" xr:uid="{D3AB9CAF-FEEB-4C84-BE1B-17690BD9A0D5}"/>
    <hyperlink ref="B45" r:id="rId90" display="https://www.koreabaseball.com/Record/Retire/Pitcher.aspx?playerId=64641" xr:uid="{34FF4A0A-DEB2-4649-BA5A-7673A738A9BB}"/>
    <hyperlink ref="B46" r:id="rId91" display="https://www.koreabaseball.com/Record/Retire/Pitcher.aspx?playerId=64659" xr:uid="{577A9F1F-0AEA-422B-A746-EFFE317F2434}"/>
    <hyperlink ref="B47" r:id="rId92" display="https://www.koreabaseball.com/Record/Retire/Pitcher.aspx?playerId=64658" xr:uid="{51C4ED03-D42A-45A1-ADF0-EF1ED048E29D}"/>
    <hyperlink ref="B59" r:id="rId93" display="https://www.koreabaseball.com/Record/Retire/Pitcher.aspx?playerId=65659" xr:uid="{C784565A-BC92-40F1-BD1F-12629A48614C}"/>
    <hyperlink ref="B60" r:id="rId94" display="https://www.koreabaseball.com/Record/Retire/Pitcher.aspx?playerId=65658" xr:uid="{7D34E75C-3B09-44BB-977D-433C89C9A10A}"/>
    <hyperlink ref="B61" r:id="rId95" display="https://www.koreabaseball.com/Record/Retire/Pitcher.aspx?playerId=65630" xr:uid="{A2FDE6CE-2266-4458-A270-4AD8A85D151D}"/>
    <hyperlink ref="B76" r:id="rId96" display="https://www.koreabaseball.com/Record/Retire/Pitcher.aspx?playerId=66643" xr:uid="{0038384A-5C52-4A23-8EE4-063AA19E0CF2}"/>
    <hyperlink ref="B77" r:id="rId97" display="https://www.koreabaseball.com/Record/Retire/Pitcher.aspx?playerId=66628" xr:uid="{5A73FD15-4E7A-4999-8211-8DFF00953C3A}"/>
    <hyperlink ref="B90" r:id="rId98" display="https://www.koreabaseball.com/Record/Retire/Pitcher.aspx?playerId=67645" xr:uid="{17646D3A-2585-4906-A84B-2FD13BFB0593}"/>
    <hyperlink ref="B114" r:id="rId99" display="https://www.koreabaseball.com/Record/Retire/Pitcher.aspx?playerId=69656" xr:uid="{CE156CFC-70AC-4C4F-B738-2C4B807D2DA6}"/>
    <hyperlink ref="B115" r:id="rId100" display="https://www.koreabaseball.com/Record/Retire/Pitcher.aspx?playerId=69640" xr:uid="{D51E49E5-5B53-4F2B-BD53-256566942683}"/>
    <hyperlink ref="B127" r:id="rId101" display="https://www.koreabaseball.com/Record/Retire/Pitcher.aspx?playerId=50636" xr:uid="{E673007D-A418-49B6-BC9F-88EB93C189B0}"/>
    <hyperlink ref="B128" r:id="rId102" display="https://www.koreabaseball.com/Record/Retire/Pitcher.aspx?playerId=50640" xr:uid="{79913436-80A3-4C38-8A88-25F9161F493F}"/>
    <hyperlink ref="B138" r:id="rId103" display="https://www.koreabaseball.com/Record/Retire/Pitcher.aspx?playerId=51619" xr:uid="{B3EA5031-837D-4ACC-9EDB-D85A90A7D7E0}"/>
    <hyperlink ref="B11" r:id="rId104" display="https://www.koreabaseball.com/Record/Retire/Pitcher.aspx?playerId=61154" xr:uid="{EC55C519-1118-492E-BA49-48AC0856A5D0}"/>
    <hyperlink ref="B12" r:id="rId105" display="https://www.koreabaseball.com/Record/Retire/Pitcher.aspx?playerId=61158" xr:uid="{1E2B3D20-3B5A-455E-B5DD-E1141FC0B1E7}"/>
    <hyperlink ref="B48" r:id="rId106" display="https://www.koreabaseball.com/Record/Retire/Pitcher.aspx?playerId=64136" xr:uid="{B44F11D5-009C-404D-8E93-6D7EC6C51D3C}"/>
    <hyperlink ref="B49" r:id="rId107" display="https://www.koreabaseball.com/Record/Retire/Pitcher.aspx?playerId=64157" xr:uid="{2510A6B9-79C6-4851-BDE9-FF96919F6FB5}"/>
    <hyperlink ref="B62" r:id="rId108" display="https://www.koreabaseball.com/Record/Retire/Pitcher.aspx?playerId=65137" xr:uid="{9A922549-BE7B-4745-A05C-416DCA367A3F}"/>
    <hyperlink ref="B78" r:id="rId109" display="https://www.koreabaseball.com/Record/Retire/Pitcher.aspx?playerId=66138" xr:uid="{C399B464-A5BD-4427-894E-F6FE2DF5BEF6}"/>
    <hyperlink ref="B79" r:id="rId110" display="https://www.koreabaseball.com/Record/Retire/Pitcher.aspx?playerId=66154" xr:uid="{A6014E93-D6CA-4356-8B6B-05AF6AC1065E}"/>
    <hyperlink ref="B103" r:id="rId111" display="https://www.koreabaseball.com/Record/Retire/Pitcher.aspx?playerId=68135" xr:uid="{9461E423-B3CD-4799-9851-A7EEC92A11BF}"/>
    <hyperlink ref="B116" r:id="rId112" display="https://www.koreabaseball.com/Record/Player/PitcherDetail/Basic.aspx?playerId=69103" xr:uid="{8F2D0992-41F4-4404-8B5C-E4FAF612F618}"/>
    <hyperlink ref="B139" r:id="rId113" display="https://www.koreabaseball.com/Record/Retire/Pitcher.aspx?playerId=51136" xr:uid="{58681E8F-C626-47CC-8032-C6FA0B4B799E}"/>
    <hyperlink ref="B23" r:id="rId114" display="https://www.koreabaseball.com/Record/Retire/Pitcher.aspx?playerId=62322" xr:uid="{88A09C35-9FB7-465F-84B5-4E4738DF11D7}"/>
    <hyperlink ref="B63" r:id="rId115" display="https://www.koreabaseball.com/Record/Retire/Pitcher.aspx?playerId=65331" xr:uid="{6EA4B38B-2B87-427B-9F72-52E34EAC4BCD}"/>
    <hyperlink ref="B80" r:id="rId116" display="https://www.koreabaseball.com/Record/Retire/Pitcher.aspx?playerId=66324" xr:uid="{B0E634B3-9A86-4F67-8608-3F3567B11BEE}"/>
    <hyperlink ref="B91" r:id="rId117" display="https://www.koreabaseball.com/Record/Retire/Pitcher.aspx?playerId=67313" xr:uid="{1FC9051A-F186-48BD-8CE7-FC56830C4998}"/>
    <hyperlink ref="B92" r:id="rId118" display="https://www.koreabaseball.com/Record/Retire/Pitcher.aspx?playerId=67312" xr:uid="{8AF03B26-6EA6-4493-A09E-EE1D6642CE71}"/>
    <hyperlink ref="B117" r:id="rId119" display="https://www.koreabaseball.com/Record/Player/PitcherDetail/Basic.aspx?playerId=69343" xr:uid="{3DF70532-8225-4B59-8EA9-8765E7DE34B3}"/>
    <hyperlink ref="B140" r:id="rId120" display="https://www.koreabaseball.com/Record/Retire/Pitcher.aspx?playerId=51334" xr:uid="{8264D3A9-0E1F-4E45-B761-5A32418944C1}"/>
    <hyperlink ref="B13" r:id="rId121" display="https://www.koreabaseball.com/Record/Retire/Pitcher.aspx?playerId=61855" xr:uid="{5433673E-4889-4DF6-A206-5E0A7DA15A20}"/>
    <hyperlink ref="B14" r:id="rId122" display="https://www.koreabaseball.com/Record/Retire/Pitcher.aspx?playerId=61854" xr:uid="{557DD97B-12F9-433D-885E-EEF6010DA2F8}"/>
    <hyperlink ref="B24" r:id="rId123" display="https://www.koreabaseball.com/Record/Retire/Pitcher.aspx?playerId=62859" xr:uid="{F3865D1B-7584-4A9F-AAD9-93980F47533D}"/>
    <hyperlink ref="B25" r:id="rId124" display="https://www.koreabaseball.com/Record/Retire/Pitcher.aspx?playerId=62833" xr:uid="{42A5FA19-B425-484A-AA54-15841B21CDCD}"/>
    <hyperlink ref="B34" r:id="rId125" display="https://www.koreabaseball.com/Record/Retire/Pitcher.aspx?playerId=63810" xr:uid="{75881937-EE84-446F-B9DF-A4D60AC1C22B}"/>
    <hyperlink ref="B35" r:id="rId126" display="https://www.koreabaseball.com/Record/Retire/Pitcher.aspx?playerId=63857" xr:uid="{AC77BD08-8928-4449-B634-6BE5EBE32A70}"/>
    <hyperlink ref="B50" r:id="rId127" display="https://www.koreabaseball.com/Record/Retire/Pitcher.aspx?playerId=67845" xr:uid="{7C234E6C-7BE6-41AE-9FBB-CE8189B197A3}"/>
    <hyperlink ref="B51" r:id="rId128" display="https://www.koreabaseball.com/Record/Retire/Pitcher.aspx?playerId=64824" xr:uid="{4A622321-CBFC-47CF-8C4B-B37F21050712}"/>
    <hyperlink ref="B64" r:id="rId129" display="https://www.koreabaseball.com/Record/Retire/Pitcher.aspx?playerId=65856" xr:uid="{B2490778-567F-4A7A-B9CE-6F77A81BE5F8}"/>
    <hyperlink ref="B81" r:id="rId130" display="https://www.koreabaseball.com/Record/Retire/Pitcher.aspx?playerId=66825" xr:uid="{EAC475D6-9D36-41C7-A07B-A1DCEF878472}"/>
    <hyperlink ref="B93" r:id="rId131" display="https://www.koreabaseball.com/Record/Retire/Pitcher.aspx?playerId=67815" xr:uid="{CFAD8DFD-9780-4A7E-B91F-E89FFA3D8740}"/>
    <hyperlink ref="B104" r:id="rId132" display="https://www.koreabaseball.com/Record/Retire/Pitcher.aspx?playerId=68815" xr:uid="{9167D6B5-FFCD-4A42-8A0C-27E740828647}"/>
    <hyperlink ref="B129" r:id="rId133" display="https://www.koreabaseball.com/Record/Retire/Pitcher.aspx?playerId=50835" xr:uid="{184FB8A0-D67F-44A2-BDB8-FF1FC857F074}"/>
    <hyperlink ref="B130" r:id="rId134" display="https://www.koreabaseball.com/Record/Player/PitcherDetail/Basic.aspx?playerId=50815" xr:uid="{81A21BF6-5D57-4733-927A-D22567B459FF}"/>
    <hyperlink ref="B141" r:id="rId135" display="https://www.koreabaseball.com/Record/Retire/Pitcher.aspx?playerId=51833" xr:uid="{4458527C-4800-4A8E-A190-5277EBA3E4DD}"/>
    <hyperlink ref="B142" r:id="rId136" display="https://www.koreabaseball.com/Record/Retire/Pitcher.aspx?playerId=51834" xr:uid="{DACBFB7A-8EEA-4E57-9C45-24B6D04AF4F3}"/>
    <hyperlink ref="B143" r:id="rId137" display="https://www.koreabaseball.com/Record/Player/PitcherDetail/Basic.aspx?playerId=51863" xr:uid="{1CA141A7-1436-4E39-9B96-BAF7C9BEAC00}"/>
    <hyperlink ref="B36" r:id="rId138" display="https://www.koreabaseball.com/Record/Retire/Pitcher.aspx?playerId=63939" xr:uid="{51736FB4-9E9E-4295-A9E5-D9F927D300E9}"/>
    <hyperlink ref="B37" r:id="rId139" display="https://www.koreabaseball.com/Record/Retire/Pitcher.aspx?playerId=63938" xr:uid="{947363DF-34B8-4BF6-B8FE-0768582F96D5}"/>
    <hyperlink ref="B38" r:id="rId140" display="https://www.koreabaseball.com/Record/Retire/Pitcher.aspx?playerId=63940" xr:uid="{8A80E72E-AD79-442B-87CC-ACCB96F4D68F}"/>
    <hyperlink ref="B52" r:id="rId141" display="https://www.koreabaseball.com/Record/Retire/Pitcher.aspx?playerId=64956" xr:uid="{3947E704-1B9E-4760-A4DE-7C873222C53E}"/>
    <hyperlink ref="B65" r:id="rId142" display="https://www.koreabaseball.com/Record/Retire/Pitcher.aspx?playerId=65931" xr:uid="{C60AB69F-7CC9-47D8-8D9D-4FC920D0B56F}"/>
    <hyperlink ref="B94" r:id="rId143" display="https://www.koreabaseball.com/Record/Retire/Pitcher.aspx?playerId=67948" xr:uid="{D6EE5940-BEF7-4434-A0DB-17B6D5A8CA5D}"/>
    <hyperlink ref="B105" r:id="rId144" display="https://www.koreabaseball.com/Record/Retire/Pitcher.aspx?playerId=68948" xr:uid="{07524A18-02CE-446C-B5BE-959426438E41}"/>
    <hyperlink ref="B106" r:id="rId145" display="https://www.koreabaseball.com/Record/Retire/Pitcher.aspx?playerId=68953" xr:uid="{95D2F9A7-868D-47FF-82FF-CC5CA3AB7CDC}"/>
    <hyperlink ref="B118" r:id="rId146" display="https://www.koreabaseball.com/Record/Retire/Pitcher.aspx?playerId=69953" xr:uid="{88C87459-5607-434C-8B1F-A6988B19187C}"/>
    <hyperlink ref="B119" r:id="rId147" display="https://www.koreabaseball.com/Record/Player/PitcherDetail/Basic.aspx?playerId=69940" xr:uid="{A12377EC-F31E-45E7-ADDA-E383B4268882}"/>
    <hyperlink ref="B120" r:id="rId148" display="https://www.koreabaseball.com/Record/Retire/Pitcher.aspx?playerId=69934" xr:uid="{B5D38A34-C567-4FC5-BD8B-71CCFD5E597C}"/>
    <hyperlink ref="B131" r:id="rId149" display="https://www.koreabaseball.com/Record/Retire/Pitcher.aspx?playerId=50912" xr:uid="{30B29A2A-EB56-4F8C-960C-4CC3856C65B4}"/>
    <hyperlink ref="B144" r:id="rId150" display="https://www.koreabaseball.com/Record/Player/PitcherDetail/Basic.aspx?playerId=51967" xr:uid="{22F68503-B8E6-4EBE-8D21-D1E4CB040290}"/>
    <hyperlink ref="B66" r:id="rId151" display="https://www.koreabaseball.com/Record/Retire/Pitcher.aspx?playerId=65036" xr:uid="{0DEAE9F4-6EBD-4BCE-8829-FAFDA4141BFB}"/>
    <hyperlink ref="B67" r:id="rId152" display="https://www.koreabaseball.com/Record/Retire/Pitcher.aspx?playerId=64049" xr:uid="{16D04542-2B58-48AF-B057-09EEFAB8F829}"/>
    <hyperlink ref="B82" r:id="rId153" display="https://www.koreabaseball.com/Record/Retire/Pitcher.aspx?playerId=66049" xr:uid="{A79C4CB4-1FDD-4F53-9FA1-B4876C7DE640}"/>
    <hyperlink ref="B83" r:id="rId154" display="https://www.koreabaseball.com/Record/Retire/Pitcher.aspx?playerId=66050" xr:uid="{7EE87406-22D9-4D5C-A48E-7D0E3AC7329F}"/>
    <hyperlink ref="B84" r:id="rId155" display="https://www.koreabaseball.com/Record/Retire/Pitcher.aspx?playerId=66032" xr:uid="{35DFD8D9-2CC9-4C39-AB79-D64B47B4BA12}"/>
    <hyperlink ref="B95" r:id="rId156" display="https://www.koreabaseball.com/Record/Retire/Pitcher.aspx?playerId=67033" xr:uid="{E0B2FC6D-B330-4D7D-BAB3-30C8D2750E78}"/>
    <hyperlink ref="B121" r:id="rId157" display="https://www.koreabaseball.com/Record/Player/PitcherDetail/Basic.aspx?playerId=69032" xr:uid="{87688DC6-05E8-44A7-813A-CBBAC97E9F44}"/>
    <hyperlink ref="B122" r:id="rId158" display="https://www.koreabaseball.com/Record/Retire/Pitcher.aspx?playerId=69045" xr:uid="{BE0125BC-9AEF-4D84-B150-43473E807973}"/>
    <hyperlink ref="B132" r:id="rId159" display="https://www.koreabaseball.com/Record/Player/PitcherDetail/Basic.aspx?playerId=50040" xr:uid="{91B7937D-85D6-468E-B28E-E6E67CDBAFD6}"/>
  </hyperlinks>
  <pageMargins left="0.7" right="0.7" top="0.75" bottom="0.75" header="0.3" footer="0.3"/>
  <pageSetup paperSize="9" orientation="portrait" r:id="rId1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4CC3-4174-4DEB-99E5-07EE836CA2A4}">
  <sheetPr filterMode="1"/>
  <dimension ref="A1:W168"/>
  <sheetViews>
    <sheetView tabSelected="1" workbookViewId="0">
      <selection activeCell="P76" sqref="P76"/>
    </sheetView>
  </sheetViews>
  <sheetFormatPr defaultRowHeight="16.5"/>
  <cols>
    <col min="2" max="3" width="14.125" customWidth="1"/>
    <col min="16" max="16" width="9.875" bestFit="1" customWidth="1"/>
  </cols>
  <sheetData>
    <row r="1" spans="1:23" ht="18" thickTop="1" thickBot="1">
      <c r="A1" s="1" t="s">
        <v>36</v>
      </c>
      <c r="B1" s="1" t="s">
        <v>0</v>
      </c>
      <c r="C1" s="1" t="s">
        <v>1</v>
      </c>
      <c r="D1" s="14" t="s">
        <v>200</v>
      </c>
      <c r="I1" s="1" t="s">
        <v>36</v>
      </c>
      <c r="J1" s="1" t="s">
        <v>0</v>
      </c>
      <c r="K1" s="1" t="s">
        <v>1</v>
      </c>
      <c r="L1" s="14" t="s">
        <v>200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18" hidden="1" thickTop="1" thickBot="1">
      <c r="A2" s="6">
        <v>11</v>
      </c>
      <c r="B2" s="7" t="s">
        <v>18</v>
      </c>
      <c r="C2" s="6" t="s">
        <v>19</v>
      </c>
      <c r="I2" s="6">
        <v>15</v>
      </c>
      <c r="J2" s="7" t="s">
        <v>26</v>
      </c>
      <c r="K2" s="6" t="s">
        <v>19</v>
      </c>
      <c r="L2">
        <v>0</v>
      </c>
    </row>
    <row r="3" spans="1:23" ht="18" hidden="1" thickTop="1" thickBot="1">
      <c r="A3" s="6">
        <v>11</v>
      </c>
      <c r="B3" s="7" t="s">
        <v>20</v>
      </c>
      <c r="C3" s="6" t="s">
        <v>19</v>
      </c>
      <c r="I3" s="6">
        <v>16</v>
      </c>
      <c r="J3" s="7" t="s">
        <v>27</v>
      </c>
      <c r="K3" s="6" t="s">
        <v>19</v>
      </c>
      <c r="L3">
        <v>1</v>
      </c>
    </row>
    <row r="4" spans="1:23" ht="18" hidden="1" thickTop="1" thickBot="1">
      <c r="A4" s="6">
        <v>11</v>
      </c>
      <c r="B4" s="7" t="s">
        <v>33</v>
      </c>
      <c r="C4" s="6" t="s">
        <v>34</v>
      </c>
      <c r="I4" s="6">
        <v>18</v>
      </c>
      <c r="J4" s="7" t="s">
        <v>28</v>
      </c>
      <c r="K4" s="6" t="s">
        <v>19</v>
      </c>
      <c r="L4">
        <v>1</v>
      </c>
    </row>
    <row r="5" spans="1:23" ht="18" hidden="1" thickTop="1" thickBot="1">
      <c r="A5" s="6">
        <v>11</v>
      </c>
      <c r="B5" s="7" t="s">
        <v>35</v>
      </c>
      <c r="C5" s="6" t="s">
        <v>34</v>
      </c>
      <c r="I5" s="6">
        <v>20</v>
      </c>
      <c r="J5" s="7" t="s">
        <v>30</v>
      </c>
      <c r="K5" s="6" t="s">
        <v>19</v>
      </c>
      <c r="L5">
        <v>1</v>
      </c>
    </row>
    <row r="6" spans="1:23" ht="18" hidden="1" thickTop="1" thickBot="1">
      <c r="A6" s="6">
        <v>11</v>
      </c>
      <c r="B6" s="7" t="s">
        <v>48</v>
      </c>
      <c r="C6" s="6" t="s">
        <v>47</v>
      </c>
      <c r="I6" s="6">
        <v>21</v>
      </c>
      <c r="J6" s="7" t="s">
        <v>31</v>
      </c>
      <c r="K6" s="6" t="s">
        <v>19</v>
      </c>
      <c r="L6">
        <v>1</v>
      </c>
    </row>
    <row r="7" spans="1:23" ht="18" hidden="1" thickTop="1" thickBot="1">
      <c r="A7" s="6">
        <v>11</v>
      </c>
      <c r="B7" s="7" t="s">
        <v>49</v>
      </c>
      <c r="C7" s="6" t="s">
        <v>47</v>
      </c>
      <c r="I7" s="6">
        <v>21</v>
      </c>
      <c r="J7" s="7" t="s">
        <v>32</v>
      </c>
      <c r="K7" s="6" t="s">
        <v>19</v>
      </c>
      <c r="L7">
        <v>0</v>
      </c>
    </row>
    <row r="8" spans="1:23" ht="18" hidden="1" thickTop="1" thickBot="1">
      <c r="A8" s="6">
        <v>11</v>
      </c>
      <c r="B8" s="7" t="s">
        <v>70</v>
      </c>
      <c r="C8" s="6" t="s">
        <v>71</v>
      </c>
      <c r="I8" s="6">
        <v>15</v>
      </c>
      <c r="J8" s="7" t="s">
        <v>39</v>
      </c>
      <c r="K8" s="6" t="s">
        <v>34</v>
      </c>
      <c r="L8">
        <v>1</v>
      </c>
    </row>
    <row r="9" spans="1:23" ht="18" hidden="1" thickTop="1" thickBot="1">
      <c r="A9" s="6">
        <v>11</v>
      </c>
      <c r="B9" s="7" t="s">
        <v>72</v>
      </c>
      <c r="C9" s="6" t="s">
        <v>71</v>
      </c>
      <c r="I9" s="6">
        <v>15</v>
      </c>
      <c r="J9" s="7" t="s">
        <v>40</v>
      </c>
      <c r="K9" s="6" t="s">
        <v>34</v>
      </c>
      <c r="L9">
        <v>1</v>
      </c>
    </row>
    <row r="10" spans="1:23" ht="18" hidden="1" thickTop="1" thickBot="1">
      <c r="A10" s="6">
        <v>11</v>
      </c>
      <c r="B10" s="7" t="s">
        <v>89</v>
      </c>
      <c r="C10" s="6" t="s">
        <v>90</v>
      </c>
      <c r="I10" s="6">
        <v>17</v>
      </c>
      <c r="J10" s="7" t="s">
        <v>41</v>
      </c>
      <c r="K10" s="6" t="s">
        <v>34</v>
      </c>
      <c r="L10">
        <v>0</v>
      </c>
    </row>
    <row r="11" spans="1:23" ht="18" hidden="1" thickTop="1" thickBot="1">
      <c r="A11" s="6">
        <v>11</v>
      </c>
      <c r="B11" s="7" t="s">
        <v>108</v>
      </c>
      <c r="C11" s="6" t="s">
        <v>109</v>
      </c>
      <c r="I11" s="6">
        <v>18</v>
      </c>
      <c r="J11" s="7" t="s">
        <v>42</v>
      </c>
      <c r="K11" s="6" t="s">
        <v>34</v>
      </c>
      <c r="L11">
        <v>0</v>
      </c>
    </row>
    <row r="12" spans="1:23" ht="18" hidden="1" thickTop="1" thickBot="1">
      <c r="A12" s="6">
        <v>11</v>
      </c>
      <c r="B12" s="7" t="s">
        <v>110</v>
      </c>
      <c r="C12" s="6" t="s">
        <v>109</v>
      </c>
      <c r="I12" s="6">
        <v>19</v>
      </c>
      <c r="J12" s="7" t="s">
        <v>43</v>
      </c>
      <c r="K12" s="6" t="s">
        <v>34</v>
      </c>
      <c r="L12">
        <v>0</v>
      </c>
    </row>
    <row r="13" spans="1:23" ht="18" hidden="1" thickTop="1" thickBot="1">
      <c r="A13" s="6">
        <v>11</v>
      </c>
      <c r="B13" s="7" t="s">
        <v>50</v>
      </c>
      <c r="C13" s="6" t="s">
        <v>145</v>
      </c>
      <c r="I13" s="6">
        <v>19</v>
      </c>
      <c r="J13" s="7" t="s">
        <v>44</v>
      </c>
      <c r="K13" s="6" t="s">
        <v>34</v>
      </c>
      <c r="L13">
        <v>0</v>
      </c>
    </row>
    <row r="14" spans="1:23" ht="34.5" hidden="1" thickTop="1" thickBot="1">
      <c r="A14" s="6">
        <v>11</v>
      </c>
      <c r="B14" s="7" t="s">
        <v>128</v>
      </c>
      <c r="C14" s="6" t="s">
        <v>145</v>
      </c>
      <c r="I14" s="6">
        <v>20</v>
      </c>
      <c r="J14" s="7" t="s">
        <v>45</v>
      </c>
      <c r="K14" s="6" t="s">
        <v>34</v>
      </c>
      <c r="L14">
        <v>1</v>
      </c>
    </row>
    <row r="15" spans="1:23" ht="34.5" hidden="1" thickTop="1" thickBot="1">
      <c r="A15" s="6">
        <v>12</v>
      </c>
      <c r="B15" s="7" t="s">
        <v>21</v>
      </c>
      <c r="C15" s="6" t="s">
        <v>19</v>
      </c>
      <c r="I15" s="6">
        <v>20</v>
      </c>
      <c r="J15" s="7" t="s">
        <v>171</v>
      </c>
      <c r="K15" s="6" t="s">
        <v>34</v>
      </c>
      <c r="L15">
        <v>0</v>
      </c>
    </row>
    <row r="16" spans="1:23" ht="18" hidden="1" thickTop="1" thickBot="1">
      <c r="A16" s="6">
        <v>12</v>
      </c>
      <c r="B16" s="7" t="s">
        <v>37</v>
      </c>
      <c r="C16" s="6" t="s">
        <v>34</v>
      </c>
      <c r="I16" s="6">
        <v>21</v>
      </c>
      <c r="J16" s="7" t="s">
        <v>46</v>
      </c>
      <c r="K16" s="6" t="s">
        <v>34</v>
      </c>
      <c r="L16">
        <v>0</v>
      </c>
    </row>
    <row r="17" spans="1:12" ht="18" hidden="1" thickTop="1" thickBot="1">
      <c r="A17" s="6">
        <v>12</v>
      </c>
      <c r="B17" s="7" t="s">
        <v>51</v>
      </c>
      <c r="C17" s="6" t="s">
        <v>47</v>
      </c>
      <c r="I17" s="6">
        <v>15</v>
      </c>
      <c r="J17" s="7" t="s">
        <v>56</v>
      </c>
      <c r="K17" s="6" t="s">
        <v>47</v>
      </c>
      <c r="L17">
        <v>0</v>
      </c>
    </row>
    <row r="18" spans="1:12" ht="18" hidden="1" thickTop="1" thickBot="1">
      <c r="A18" s="6">
        <v>12</v>
      </c>
      <c r="B18" s="7" t="s">
        <v>73</v>
      </c>
      <c r="C18" s="6" t="s">
        <v>71</v>
      </c>
      <c r="I18" s="6">
        <v>15</v>
      </c>
      <c r="J18" s="7" t="s">
        <v>57</v>
      </c>
      <c r="K18" s="6" t="s">
        <v>47</v>
      </c>
      <c r="L18">
        <v>0</v>
      </c>
    </row>
    <row r="19" spans="1:12" ht="18" hidden="1" thickTop="1" thickBot="1">
      <c r="A19" s="6">
        <v>12</v>
      </c>
      <c r="B19" s="7" t="s">
        <v>74</v>
      </c>
      <c r="C19" s="6" t="s">
        <v>71</v>
      </c>
      <c r="I19" s="6">
        <v>16</v>
      </c>
      <c r="J19" s="7" t="s">
        <v>58</v>
      </c>
      <c r="K19" s="6" t="s">
        <v>47</v>
      </c>
      <c r="L19">
        <v>0</v>
      </c>
    </row>
    <row r="20" spans="1:12" ht="18" hidden="1" thickTop="1" thickBot="1">
      <c r="A20" s="6">
        <v>12</v>
      </c>
      <c r="B20" s="7" t="s">
        <v>91</v>
      </c>
      <c r="C20" s="6" t="s">
        <v>90</v>
      </c>
      <c r="I20" s="6">
        <v>16</v>
      </c>
      <c r="J20" s="7" t="s">
        <v>59</v>
      </c>
      <c r="K20" s="6" t="s">
        <v>47</v>
      </c>
      <c r="L20">
        <v>0</v>
      </c>
    </row>
    <row r="21" spans="1:12" ht="18" hidden="1" thickTop="1" thickBot="1">
      <c r="A21" s="6">
        <v>12</v>
      </c>
      <c r="B21" s="7" t="s">
        <v>92</v>
      </c>
      <c r="C21" s="6" t="s">
        <v>90</v>
      </c>
      <c r="I21" s="6">
        <v>16</v>
      </c>
      <c r="J21" s="7" t="s">
        <v>60</v>
      </c>
      <c r="K21" s="6" t="s">
        <v>47</v>
      </c>
      <c r="L21">
        <v>0</v>
      </c>
    </row>
    <row r="22" spans="1:12" ht="18" hidden="1" thickTop="1" thickBot="1">
      <c r="A22" s="6">
        <v>12</v>
      </c>
      <c r="B22" s="7" t="s">
        <v>93</v>
      </c>
      <c r="C22" s="6" t="s">
        <v>90</v>
      </c>
      <c r="I22" s="3">
        <v>16</v>
      </c>
      <c r="J22" s="4" t="s">
        <v>61</v>
      </c>
      <c r="K22" s="3" t="s">
        <v>47</v>
      </c>
      <c r="L22">
        <v>0</v>
      </c>
    </row>
    <row r="23" spans="1:12" ht="18" hidden="1" thickTop="1" thickBot="1">
      <c r="A23" s="6">
        <v>12</v>
      </c>
      <c r="B23" s="7" t="s">
        <v>118</v>
      </c>
      <c r="C23" s="6" t="s">
        <v>126</v>
      </c>
      <c r="I23" s="6">
        <v>17</v>
      </c>
      <c r="J23" s="7" t="s">
        <v>62</v>
      </c>
      <c r="K23" s="6" t="s">
        <v>47</v>
      </c>
      <c r="L23">
        <v>0</v>
      </c>
    </row>
    <row r="24" spans="1:12" ht="18" hidden="1" thickTop="1" thickBot="1">
      <c r="A24" s="6">
        <v>12</v>
      </c>
      <c r="B24" s="7" t="s">
        <v>129</v>
      </c>
      <c r="C24" s="6" t="s">
        <v>145</v>
      </c>
      <c r="I24" s="6">
        <v>17</v>
      </c>
      <c r="J24" s="7" t="s">
        <v>63</v>
      </c>
      <c r="K24" s="6" t="s">
        <v>47</v>
      </c>
      <c r="L24">
        <v>0</v>
      </c>
    </row>
    <row r="25" spans="1:12" ht="18" hidden="1" thickTop="1" thickBot="1">
      <c r="A25" s="6">
        <v>12</v>
      </c>
      <c r="B25" s="7" t="s">
        <v>130</v>
      </c>
      <c r="C25" s="6" t="s">
        <v>145</v>
      </c>
      <c r="I25" s="6">
        <v>18</v>
      </c>
      <c r="J25" s="7" t="s">
        <v>64</v>
      </c>
      <c r="K25" s="6" t="s">
        <v>47</v>
      </c>
      <c r="L25">
        <v>0</v>
      </c>
    </row>
    <row r="26" spans="1:12" ht="18" hidden="1" thickTop="1" thickBot="1">
      <c r="A26" s="6">
        <v>13</v>
      </c>
      <c r="B26" s="7" t="s">
        <v>22</v>
      </c>
      <c r="C26" s="6" t="s">
        <v>19</v>
      </c>
      <c r="I26" s="3">
        <v>18</v>
      </c>
      <c r="J26" s="4" t="s">
        <v>65</v>
      </c>
      <c r="K26" s="3" t="s">
        <v>47</v>
      </c>
      <c r="L26">
        <v>0</v>
      </c>
    </row>
    <row r="27" spans="1:12" ht="18" hidden="1" thickTop="1" thickBot="1">
      <c r="A27" s="6">
        <v>13</v>
      </c>
      <c r="B27" s="7" t="s">
        <v>23</v>
      </c>
      <c r="C27" s="6" t="s">
        <v>19</v>
      </c>
      <c r="I27" s="6">
        <v>19</v>
      </c>
      <c r="J27" s="7" t="s">
        <v>66</v>
      </c>
      <c r="K27" s="6" t="s">
        <v>47</v>
      </c>
      <c r="L27">
        <v>1</v>
      </c>
    </row>
    <row r="28" spans="1:12" ht="18" hidden="1" thickTop="1" thickBot="1">
      <c r="A28" s="6">
        <v>13</v>
      </c>
      <c r="B28" s="7" t="s">
        <v>38</v>
      </c>
      <c r="C28" s="6" t="s">
        <v>34</v>
      </c>
      <c r="I28" s="6">
        <v>19</v>
      </c>
      <c r="J28" s="7" t="s">
        <v>67</v>
      </c>
      <c r="K28" s="6" t="s">
        <v>47</v>
      </c>
      <c r="L28">
        <v>0</v>
      </c>
    </row>
    <row r="29" spans="1:12" ht="18" hidden="1" thickTop="1" thickBot="1">
      <c r="A29" s="6">
        <v>13</v>
      </c>
      <c r="B29" s="7" t="s">
        <v>52</v>
      </c>
      <c r="C29" s="6" t="s">
        <v>47</v>
      </c>
      <c r="I29" s="6">
        <v>19</v>
      </c>
      <c r="J29" s="7" t="s">
        <v>68</v>
      </c>
      <c r="K29" s="6" t="s">
        <v>47</v>
      </c>
      <c r="L29">
        <v>0</v>
      </c>
    </row>
    <row r="30" spans="1:12" ht="18" hidden="1" thickTop="1" thickBot="1">
      <c r="A30" s="3">
        <v>13</v>
      </c>
      <c r="B30" s="4" t="s">
        <v>53</v>
      </c>
      <c r="C30" s="3" t="s">
        <v>47</v>
      </c>
      <c r="I30" s="6">
        <v>20</v>
      </c>
      <c r="J30" s="7" t="s">
        <v>69</v>
      </c>
      <c r="K30" s="6" t="s">
        <v>47</v>
      </c>
      <c r="L30">
        <v>1</v>
      </c>
    </row>
    <row r="31" spans="1:12" ht="18" hidden="1" thickTop="1" thickBot="1">
      <c r="A31" s="6">
        <v>13</v>
      </c>
      <c r="B31" s="7" t="s">
        <v>54</v>
      </c>
      <c r="C31" s="6" t="s">
        <v>47</v>
      </c>
      <c r="I31" s="6">
        <v>21</v>
      </c>
      <c r="J31" s="7" t="s">
        <v>174</v>
      </c>
      <c r="K31" s="6" t="s">
        <v>47</v>
      </c>
      <c r="L31">
        <v>0</v>
      </c>
    </row>
    <row r="32" spans="1:12" ht="18" hidden="1" thickTop="1" thickBot="1">
      <c r="A32" s="6">
        <v>13</v>
      </c>
      <c r="B32" s="7" t="s">
        <v>75</v>
      </c>
      <c r="C32" s="6" t="s">
        <v>71</v>
      </c>
      <c r="I32" s="6">
        <v>15</v>
      </c>
      <c r="J32" s="7" t="s">
        <v>122</v>
      </c>
      <c r="K32" s="6" t="s">
        <v>71</v>
      </c>
      <c r="L32">
        <v>1</v>
      </c>
    </row>
    <row r="33" spans="1:12" ht="18" hidden="1" thickTop="1" thickBot="1">
      <c r="A33" s="6">
        <v>13</v>
      </c>
      <c r="B33" s="7" t="s">
        <v>94</v>
      </c>
      <c r="C33" s="6" t="s">
        <v>90</v>
      </c>
      <c r="I33" s="6">
        <v>16</v>
      </c>
      <c r="J33" s="7" t="s">
        <v>79</v>
      </c>
      <c r="K33" s="6" t="s">
        <v>71</v>
      </c>
      <c r="L33">
        <v>0</v>
      </c>
    </row>
    <row r="34" spans="1:12" ht="34.5" hidden="1" thickTop="1" thickBot="1">
      <c r="A34" s="6">
        <v>13</v>
      </c>
      <c r="B34" s="7" t="s">
        <v>131</v>
      </c>
      <c r="C34" s="6" t="s">
        <v>145</v>
      </c>
      <c r="I34" s="6">
        <v>16</v>
      </c>
      <c r="J34" s="7" t="s">
        <v>80</v>
      </c>
      <c r="K34" s="6" t="s">
        <v>71</v>
      </c>
      <c r="L34">
        <v>0</v>
      </c>
    </row>
    <row r="35" spans="1:12" ht="18" hidden="1" thickTop="1" thickBot="1">
      <c r="A35" s="6">
        <v>13</v>
      </c>
      <c r="B35" s="7" t="s">
        <v>132</v>
      </c>
      <c r="C35" s="6" t="s">
        <v>145</v>
      </c>
      <c r="I35" s="6">
        <v>16</v>
      </c>
      <c r="J35" s="7" t="s">
        <v>81</v>
      </c>
      <c r="K35" s="6" t="s">
        <v>71</v>
      </c>
      <c r="L35">
        <v>0</v>
      </c>
    </row>
    <row r="36" spans="1:12" ht="18" hidden="1" thickTop="1" thickBot="1">
      <c r="A36" s="6">
        <v>13</v>
      </c>
      <c r="B36" s="7" t="s">
        <v>146</v>
      </c>
      <c r="C36" s="6" t="s">
        <v>147</v>
      </c>
      <c r="I36" s="6">
        <v>17</v>
      </c>
      <c r="J36" s="7" t="s">
        <v>82</v>
      </c>
      <c r="K36" s="6" t="s">
        <v>71</v>
      </c>
      <c r="L36">
        <v>0</v>
      </c>
    </row>
    <row r="37" spans="1:12" ht="34.5" hidden="1" thickTop="1" thickBot="1">
      <c r="A37" s="6">
        <v>13</v>
      </c>
      <c r="B37" s="7" t="s">
        <v>150</v>
      </c>
      <c r="C37" s="6" t="s">
        <v>147</v>
      </c>
      <c r="I37" s="6">
        <v>17</v>
      </c>
      <c r="J37" s="7" t="s">
        <v>83</v>
      </c>
      <c r="K37" s="6" t="s">
        <v>71</v>
      </c>
      <c r="L37">
        <v>0</v>
      </c>
    </row>
    <row r="38" spans="1:12" ht="18" hidden="1" thickTop="1" thickBot="1">
      <c r="A38" s="6">
        <v>13</v>
      </c>
      <c r="B38" s="7" t="s">
        <v>148</v>
      </c>
      <c r="C38" s="6" t="s">
        <v>147</v>
      </c>
      <c r="I38" s="6">
        <v>18</v>
      </c>
      <c r="J38" s="7" t="s">
        <v>84</v>
      </c>
      <c r="K38" s="6" t="s">
        <v>71</v>
      </c>
      <c r="L38">
        <v>0</v>
      </c>
    </row>
    <row r="39" spans="1:12" ht="34.5" hidden="1" thickTop="1" thickBot="1">
      <c r="A39" s="6">
        <v>14</v>
      </c>
      <c r="B39" s="7" t="s">
        <v>24</v>
      </c>
      <c r="C39" s="6" t="s">
        <v>19</v>
      </c>
      <c r="I39" s="6">
        <v>18</v>
      </c>
      <c r="J39" s="7" t="s">
        <v>170</v>
      </c>
      <c r="K39" s="6" t="s">
        <v>71</v>
      </c>
      <c r="L39">
        <v>0</v>
      </c>
    </row>
    <row r="40" spans="1:12" ht="18" hidden="1" thickTop="1" thickBot="1">
      <c r="A40" s="3">
        <v>14</v>
      </c>
      <c r="B40" s="4" t="s">
        <v>25</v>
      </c>
      <c r="C40" s="3" t="s">
        <v>19</v>
      </c>
      <c r="I40" s="6">
        <v>18</v>
      </c>
      <c r="J40" s="7" t="s">
        <v>85</v>
      </c>
      <c r="K40" s="6" t="s">
        <v>71</v>
      </c>
      <c r="L40">
        <v>0</v>
      </c>
    </row>
    <row r="41" spans="1:12" ht="18" hidden="1" thickTop="1" thickBot="1">
      <c r="A41" s="6">
        <v>14</v>
      </c>
      <c r="B41" s="7" t="s">
        <v>55</v>
      </c>
      <c r="C41" s="6" t="s">
        <v>47</v>
      </c>
      <c r="I41" s="6">
        <v>19</v>
      </c>
      <c r="J41" s="7" t="s">
        <v>86</v>
      </c>
      <c r="K41" s="6" t="s">
        <v>71</v>
      </c>
      <c r="L41">
        <v>1</v>
      </c>
    </row>
    <row r="42" spans="1:12" ht="18" hidden="1" thickTop="1" thickBot="1">
      <c r="A42" s="6">
        <v>14</v>
      </c>
      <c r="B42" s="7" t="s">
        <v>76</v>
      </c>
      <c r="C42" s="6" t="s">
        <v>71</v>
      </c>
      <c r="I42" s="3">
        <v>19</v>
      </c>
      <c r="J42" s="4" t="s">
        <v>87</v>
      </c>
      <c r="K42" s="3" t="s">
        <v>71</v>
      </c>
      <c r="L42">
        <v>1</v>
      </c>
    </row>
    <row r="43" spans="1:12" ht="18" hidden="1" thickTop="1" thickBot="1">
      <c r="A43" s="6">
        <v>14</v>
      </c>
      <c r="B43" s="7" t="s">
        <v>77</v>
      </c>
      <c r="C43" s="6" t="s">
        <v>71</v>
      </c>
      <c r="I43" s="6">
        <v>21</v>
      </c>
      <c r="J43" s="7" t="s">
        <v>88</v>
      </c>
      <c r="K43" s="6" t="s">
        <v>71</v>
      </c>
      <c r="L43">
        <v>1</v>
      </c>
    </row>
    <row r="44" spans="1:12" ht="18" hidden="1" thickTop="1" thickBot="1">
      <c r="A44" s="3">
        <v>14</v>
      </c>
      <c r="B44" s="4" t="s">
        <v>78</v>
      </c>
      <c r="C44" s="3" t="s">
        <v>71</v>
      </c>
      <c r="I44" s="6">
        <v>15</v>
      </c>
      <c r="J44" s="7" t="s">
        <v>97</v>
      </c>
      <c r="K44" s="6" t="s">
        <v>90</v>
      </c>
      <c r="L44">
        <v>0</v>
      </c>
    </row>
    <row r="45" spans="1:12" ht="18" hidden="1" thickTop="1" thickBot="1">
      <c r="A45" s="6">
        <v>14</v>
      </c>
      <c r="B45" s="7" t="s">
        <v>95</v>
      </c>
      <c r="C45" s="6" t="s">
        <v>90</v>
      </c>
      <c r="I45" s="6">
        <v>15</v>
      </c>
      <c r="J45" s="7" t="s">
        <v>98</v>
      </c>
      <c r="K45" s="6" t="s">
        <v>90</v>
      </c>
      <c r="L45">
        <v>0</v>
      </c>
    </row>
    <row r="46" spans="1:12" ht="18" hidden="1" thickTop="1" thickBot="1">
      <c r="A46" s="6">
        <v>14</v>
      </c>
      <c r="B46" s="7" t="s">
        <v>173</v>
      </c>
      <c r="C46" s="6" t="s">
        <v>90</v>
      </c>
      <c r="I46" s="6">
        <v>15</v>
      </c>
      <c r="J46" s="7" t="s">
        <v>99</v>
      </c>
      <c r="K46" s="6" t="s">
        <v>90</v>
      </c>
      <c r="L46">
        <v>0</v>
      </c>
    </row>
    <row r="47" spans="1:12" ht="18" hidden="1" thickTop="1" thickBot="1">
      <c r="A47" s="6">
        <v>14</v>
      </c>
      <c r="B47" s="7" t="s">
        <v>96</v>
      </c>
      <c r="C47" s="6" t="s">
        <v>90</v>
      </c>
      <c r="I47" s="6">
        <v>16</v>
      </c>
      <c r="J47" s="7" t="s">
        <v>100</v>
      </c>
      <c r="K47" s="6" t="s">
        <v>90</v>
      </c>
      <c r="L47">
        <v>1</v>
      </c>
    </row>
    <row r="48" spans="1:12" ht="18" hidden="1" thickTop="1" thickBot="1">
      <c r="A48" s="6">
        <v>14</v>
      </c>
      <c r="B48" s="7" t="s">
        <v>111</v>
      </c>
      <c r="C48" s="6" t="s">
        <v>109</v>
      </c>
      <c r="I48" s="6">
        <v>16</v>
      </c>
      <c r="J48" s="7" t="s">
        <v>101</v>
      </c>
      <c r="K48" s="6" t="s">
        <v>90</v>
      </c>
      <c r="L48">
        <v>0</v>
      </c>
    </row>
    <row r="49" spans="1:23" ht="18" hidden="1" thickTop="1" thickBot="1">
      <c r="A49" s="6">
        <v>14</v>
      </c>
      <c r="B49" s="7" t="s">
        <v>112</v>
      </c>
      <c r="C49" s="6" t="s">
        <v>109</v>
      </c>
      <c r="I49" s="6">
        <v>17</v>
      </c>
      <c r="J49" s="7" t="s">
        <v>102</v>
      </c>
      <c r="K49" s="6" t="s">
        <v>90</v>
      </c>
      <c r="L49">
        <v>1</v>
      </c>
    </row>
    <row r="50" spans="1:23" ht="18" hidden="1" thickTop="1" thickBot="1">
      <c r="A50" s="6">
        <v>14</v>
      </c>
      <c r="B50" s="7" t="s">
        <v>133</v>
      </c>
      <c r="C50" s="6" t="s">
        <v>145</v>
      </c>
      <c r="I50" s="6">
        <v>19</v>
      </c>
      <c r="J50" s="7" t="s">
        <v>103</v>
      </c>
      <c r="K50" s="6" t="s">
        <v>90</v>
      </c>
      <c r="L50">
        <v>0</v>
      </c>
    </row>
    <row r="51" spans="1:23" ht="18" hidden="1" thickTop="1" thickBot="1">
      <c r="A51" s="6">
        <v>14</v>
      </c>
      <c r="B51" s="7" t="s">
        <v>134</v>
      </c>
      <c r="C51" s="6" t="s">
        <v>145</v>
      </c>
      <c r="I51" s="6">
        <v>19</v>
      </c>
      <c r="J51" s="7" t="s">
        <v>104</v>
      </c>
      <c r="K51" s="6" t="s">
        <v>90</v>
      </c>
      <c r="L51">
        <v>0</v>
      </c>
    </row>
    <row r="52" spans="1:23" ht="18" hidden="1" thickTop="1" thickBot="1">
      <c r="A52" s="6">
        <v>14</v>
      </c>
      <c r="B52" s="7" t="s">
        <v>149</v>
      </c>
      <c r="C52" s="6" t="s">
        <v>147</v>
      </c>
      <c r="I52" s="6">
        <v>20</v>
      </c>
      <c r="J52" s="7" t="s">
        <v>105</v>
      </c>
      <c r="K52" s="6" t="s">
        <v>90</v>
      </c>
      <c r="L52">
        <v>1</v>
      </c>
    </row>
    <row r="53" spans="1:23" ht="18" thickTop="1" thickBot="1">
      <c r="A53" s="6">
        <v>15</v>
      </c>
      <c r="B53" s="7" t="s">
        <v>26</v>
      </c>
      <c r="C53" s="6" t="s">
        <v>19</v>
      </c>
      <c r="D53">
        <v>0</v>
      </c>
      <c r="I53" s="6">
        <v>20</v>
      </c>
      <c r="J53" s="7" t="s">
        <v>106</v>
      </c>
      <c r="K53" s="6" t="s">
        <v>90</v>
      </c>
      <c r="L53">
        <v>0</v>
      </c>
      <c r="O53" t="s">
        <v>201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1</v>
      </c>
      <c r="W53">
        <v>0</v>
      </c>
    </row>
    <row r="54" spans="1:23" ht="18" thickTop="1" thickBot="1">
      <c r="A54" s="6">
        <v>15</v>
      </c>
      <c r="B54" s="7" t="s">
        <v>39</v>
      </c>
      <c r="C54" s="6" t="s">
        <v>34</v>
      </c>
      <c r="D54">
        <v>1</v>
      </c>
      <c r="I54" s="6">
        <v>21</v>
      </c>
      <c r="J54" s="7" t="s">
        <v>107</v>
      </c>
      <c r="K54" s="6" t="s">
        <v>90</v>
      </c>
      <c r="L54">
        <v>0</v>
      </c>
      <c r="O54" t="s">
        <v>202</v>
      </c>
      <c r="P54">
        <v>2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</row>
    <row r="55" spans="1:23" ht="18" thickTop="1" thickBot="1">
      <c r="A55" s="6">
        <v>15</v>
      </c>
      <c r="B55" s="7" t="s">
        <v>40</v>
      </c>
      <c r="C55" s="6" t="s">
        <v>34</v>
      </c>
      <c r="D55">
        <v>1</v>
      </c>
      <c r="I55" s="6">
        <v>15</v>
      </c>
      <c r="J55" s="7" t="s">
        <v>113</v>
      </c>
      <c r="K55" s="6" t="s">
        <v>109</v>
      </c>
      <c r="L55">
        <v>0</v>
      </c>
      <c r="O55" t="s">
        <v>181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</row>
    <row r="56" spans="1:23" ht="18" thickTop="1" thickBot="1">
      <c r="A56" s="6">
        <v>15</v>
      </c>
      <c r="B56" s="7" t="s">
        <v>56</v>
      </c>
      <c r="C56" s="6" t="s">
        <v>47</v>
      </c>
      <c r="D56">
        <v>0</v>
      </c>
      <c r="I56" s="6">
        <v>16</v>
      </c>
      <c r="J56" s="7" t="s">
        <v>114</v>
      </c>
      <c r="K56" s="6" t="s">
        <v>109</v>
      </c>
      <c r="L56">
        <v>1</v>
      </c>
      <c r="O56" t="s">
        <v>203</v>
      </c>
      <c r="P56">
        <v>1</v>
      </c>
      <c r="Q56">
        <v>0</v>
      </c>
      <c r="R56">
        <v>0</v>
      </c>
      <c r="S56">
        <v>0</v>
      </c>
      <c r="T56">
        <v>2</v>
      </c>
      <c r="U56">
        <v>0</v>
      </c>
      <c r="V56">
        <v>1</v>
      </c>
      <c r="W56">
        <v>1</v>
      </c>
    </row>
    <row r="57" spans="1:23" ht="18" thickTop="1" thickBot="1">
      <c r="A57" s="6">
        <v>15</v>
      </c>
      <c r="B57" s="7" t="s">
        <v>57</v>
      </c>
      <c r="C57" s="6" t="s">
        <v>47</v>
      </c>
      <c r="D57">
        <v>0</v>
      </c>
      <c r="I57" s="6">
        <v>16</v>
      </c>
      <c r="J57" s="7" t="s">
        <v>115</v>
      </c>
      <c r="K57" s="6" t="s">
        <v>109</v>
      </c>
      <c r="L57">
        <v>0</v>
      </c>
      <c r="O57" t="s">
        <v>194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</row>
    <row r="58" spans="1:23" ht="18" thickTop="1" thickBot="1">
      <c r="A58" s="6">
        <v>15</v>
      </c>
      <c r="B58" s="7" t="s">
        <v>122</v>
      </c>
      <c r="C58" s="6" t="s">
        <v>71</v>
      </c>
      <c r="D58">
        <v>1</v>
      </c>
      <c r="I58" s="6">
        <v>18</v>
      </c>
      <c r="J58" s="7" t="s">
        <v>116</v>
      </c>
      <c r="K58" s="6" t="s">
        <v>109</v>
      </c>
      <c r="L58">
        <v>1</v>
      </c>
      <c r="O58" t="s">
        <v>180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1</v>
      </c>
    </row>
    <row r="59" spans="1:23" ht="34.5" thickTop="1" thickBot="1">
      <c r="A59" s="6">
        <v>15</v>
      </c>
      <c r="B59" s="7" t="s">
        <v>97</v>
      </c>
      <c r="C59" s="6" t="s">
        <v>90</v>
      </c>
      <c r="D59">
        <v>0</v>
      </c>
      <c r="I59" s="6">
        <v>19</v>
      </c>
      <c r="J59" s="7" t="s">
        <v>135</v>
      </c>
      <c r="K59" s="6" t="s">
        <v>109</v>
      </c>
      <c r="L59">
        <v>1</v>
      </c>
      <c r="O59" t="s">
        <v>126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</row>
    <row r="60" spans="1:23" ht="18" thickTop="1" thickBot="1">
      <c r="A60" s="6">
        <v>15</v>
      </c>
      <c r="B60" s="7" t="s">
        <v>98</v>
      </c>
      <c r="C60" s="6" t="s">
        <v>90</v>
      </c>
      <c r="D60">
        <v>0</v>
      </c>
      <c r="I60" s="6">
        <v>21</v>
      </c>
      <c r="J60" s="7" t="s">
        <v>117</v>
      </c>
      <c r="K60" s="6" t="s">
        <v>109</v>
      </c>
      <c r="L60">
        <v>0</v>
      </c>
      <c r="O60" t="s">
        <v>145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</row>
    <row r="61" spans="1:23" ht="18" thickTop="1" thickBot="1">
      <c r="A61" s="6">
        <v>15</v>
      </c>
      <c r="B61" s="7" t="s">
        <v>99</v>
      </c>
      <c r="C61" s="6" t="s">
        <v>90</v>
      </c>
      <c r="D61">
        <v>0</v>
      </c>
      <c r="I61" s="6">
        <v>15</v>
      </c>
      <c r="J61" s="7" t="s">
        <v>119</v>
      </c>
      <c r="K61" s="12" t="s">
        <v>126</v>
      </c>
      <c r="L61">
        <v>1</v>
      </c>
      <c r="O61" t="s">
        <v>182</v>
      </c>
      <c r="P61">
        <v>0</v>
      </c>
      <c r="Q61">
        <v>0</v>
      </c>
      <c r="R61">
        <v>0</v>
      </c>
      <c r="S61">
        <v>0</v>
      </c>
      <c r="T61">
        <v>2</v>
      </c>
      <c r="U61">
        <v>1</v>
      </c>
      <c r="V61">
        <v>0</v>
      </c>
      <c r="W61">
        <v>1</v>
      </c>
    </row>
    <row r="62" spans="1:23" ht="18" thickTop="1" thickBot="1">
      <c r="A62" s="6">
        <v>15</v>
      </c>
      <c r="B62" s="7" t="s">
        <v>113</v>
      </c>
      <c r="C62" s="6" t="s">
        <v>109</v>
      </c>
      <c r="D62">
        <v>0</v>
      </c>
      <c r="I62" s="6">
        <v>16</v>
      </c>
      <c r="J62" s="7" t="s">
        <v>127</v>
      </c>
      <c r="K62" s="12" t="s">
        <v>126</v>
      </c>
      <c r="L62">
        <v>0</v>
      </c>
      <c r="O62" t="s">
        <v>189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</row>
    <row r="63" spans="1:23" ht="18" thickTop="1" thickBot="1">
      <c r="A63" s="6">
        <v>15</v>
      </c>
      <c r="B63" s="7" t="s">
        <v>119</v>
      </c>
      <c r="C63" s="12" t="s">
        <v>126</v>
      </c>
      <c r="D63">
        <v>1</v>
      </c>
      <c r="I63" s="6">
        <v>17</v>
      </c>
      <c r="J63" s="7" t="s">
        <v>120</v>
      </c>
      <c r="K63" s="12" t="s">
        <v>126</v>
      </c>
      <c r="L63">
        <v>1</v>
      </c>
    </row>
    <row r="64" spans="1:23" ht="18" thickTop="1" thickBot="1">
      <c r="A64" s="6">
        <v>15</v>
      </c>
      <c r="B64" s="7" t="s">
        <v>136</v>
      </c>
      <c r="C64" s="6" t="s">
        <v>145</v>
      </c>
      <c r="D64">
        <v>1</v>
      </c>
      <c r="I64" s="6">
        <v>17</v>
      </c>
      <c r="J64" s="7" t="s">
        <v>121</v>
      </c>
      <c r="K64" s="12" t="s">
        <v>126</v>
      </c>
      <c r="L64">
        <v>0</v>
      </c>
    </row>
    <row r="65" spans="1:16" ht="18" thickTop="1" thickBot="1">
      <c r="A65" s="6">
        <v>15</v>
      </c>
      <c r="B65" s="7" t="s">
        <v>151</v>
      </c>
      <c r="C65" s="6" t="s">
        <v>147</v>
      </c>
      <c r="D65">
        <v>1</v>
      </c>
      <c r="I65" s="6">
        <v>19</v>
      </c>
      <c r="J65" s="7" t="s">
        <v>123</v>
      </c>
      <c r="K65" s="6" t="s">
        <v>124</v>
      </c>
      <c r="L65">
        <v>1</v>
      </c>
    </row>
    <row r="66" spans="1:16" ht="18" thickTop="1" thickBot="1">
      <c r="A66" s="6">
        <v>15</v>
      </c>
      <c r="B66" s="7" t="s">
        <v>161</v>
      </c>
      <c r="C66" s="6" t="s">
        <v>160</v>
      </c>
      <c r="D66">
        <v>0</v>
      </c>
      <c r="I66" s="6">
        <v>21</v>
      </c>
      <c r="J66" s="7" t="s">
        <v>125</v>
      </c>
      <c r="K66" s="6" t="s">
        <v>124</v>
      </c>
      <c r="L66">
        <v>0</v>
      </c>
      <c r="O66" t="s">
        <v>201</v>
      </c>
      <c r="P66">
        <v>1</v>
      </c>
    </row>
    <row r="67" spans="1:16" ht="18" thickTop="1" thickBot="1">
      <c r="A67" s="6">
        <v>15</v>
      </c>
      <c r="B67" s="7" t="s">
        <v>162</v>
      </c>
      <c r="C67" s="6" t="s">
        <v>160</v>
      </c>
      <c r="D67">
        <v>0</v>
      </c>
      <c r="I67" s="6">
        <v>15</v>
      </c>
      <c r="J67" s="7" t="s">
        <v>136</v>
      </c>
      <c r="K67" s="6" t="s">
        <v>145</v>
      </c>
      <c r="L67">
        <v>1</v>
      </c>
      <c r="O67" t="s">
        <v>202</v>
      </c>
      <c r="P67">
        <v>0</v>
      </c>
    </row>
    <row r="68" spans="1:16" ht="18" thickTop="1" thickBot="1">
      <c r="A68" s="3">
        <v>16</v>
      </c>
      <c r="B68" s="4" t="s">
        <v>27</v>
      </c>
      <c r="C68" s="3" t="s">
        <v>19</v>
      </c>
      <c r="D68">
        <v>1</v>
      </c>
      <c r="I68" s="6">
        <v>16</v>
      </c>
      <c r="J68" s="7" t="s">
        <v>137</v>
      </c>
      <c r="K68" s="6" t="s">
        <v>145</v>
      </c>
      <c r="L68">
        <v>0</v>
      </c>
      <c r="O68" t="s">
        <v>181</v>
      </c>
      <c r="P68">
        <v>0</v>
      </c>
    </row>
    <row r="69" spans="1:16" ht="34.5" thickTop="1" thickBot="1">
      <c r="A69" s="6">
        <v>16</v>
      </c>
      <c r="B69" s="7" t="s">
        <v>58</v>
      </c>
      <c r="C69" s="6" t="s">
        <v>47</v>
      </c>
      <c r="D69">
        <v>0</v>
      </c>
      <c r="I69" s="6">
        <v>17</v>
      </c>
      <c r="J69" s="7" t="s">
        <v>138</v>
      </c>
      <c r="K69" s="6" t="s">
        <v>145</v>
      </c>
      <c r="L69">
        <v>0</v>
      </c>
      <c r="O69" t="s">
        <v>203</v>
      </c>
      <c r="P69">
        <v>0</v>
      </c>
    </row>
    <row r="70" spans="1:16" ht="18" thickTop="1" thickBot="1">
      <c r="A70" s="6">
        <v>16</v>
      </c>
      <c r="B70" s="7" t="s">
        <v>59</v>
      </c>
      <c r="C70" s="6" t="s">
        <v>47</v>
      </c>
      <c r="D70">
        <v>0</v>
      </c>
      <c r="I70" s="6">
        <v>18</v>
      </c>
      <c r="J70" s="7" t="s">
        <v>139</v>
      </c>
      <c r="K70" s="6" t="s">
        <v>145</v>
      </c>
      <c r="L70">
        <v>1</v>
      </c>
      <c r="O70" t="s">
        <v>194</v>
      </c>
      <c r="P70" s="15">
        <v>0.66700000000000004</v>
      </c>
    </row>
    <row r="71" spans="1:16" ht="18" thickTop="1" thickBot="1">
      <c r="A71" s="6">
        <v>16</v>
      </c>
      <c r="B71" s="7" t="s">
        <v>60</v>
      </c>
      <c r="C71" s="6" t="s">
        <v>47</v>
      </c>
      <c r="D71">
        <v>0</v>
      </c>
      <c r="I71" s="6">
        <v>20</v>
      </c>
      <c r="J71" s="7" t="s">
        <v>140</v>
      </c>
      <c r="K71" s="6" t="s">
        <v>145</v>
      </c>
      <c r="L71">
        <v>0</v>
      </c>
      <c r="O71" t="s">
        <v>180</v>
      </c>
      <c r="P71" s="15">
        <v>0.75</v>
      </c>
    </row>
    <row r="72" spans="1:16" ht="18" thickTop="1" thickBot="1">
      <c r="A72" s="3">
        <v>16</v>
      </c>
      <c r="B72" s="4" t="s">
        <v>61</v>
      </c>
      <c r="C72" s="3" t="s">
        <v>47</v>
      </c>
      <c r="D72">
        <v>0</v>
      </c>
      <c r="I72" s="6">
        <v>20</v>
      </c>
      <c r="J72" s="7" t="s">
        <v>172</v>
      </c>
      <c r="K72" s="6" t="s">
        <v>145</v>
      </c>
      <c r="L72">
        <v>0</v>
      </c>
      <c r="O72" t="s">
        <v>126</v>
      </c>
      <c r="P72" s="15">
        <v>0.66700000000000004</v>
      </c>
    </row>
    <row r="73" spans="1:16" ht="18" thickTop="1" thickBot="1">
      <c r="A73" s="3">
        <v>16</v>
      </c>
      <c r="B73" s="4" t="s">
        <v>79</v>
      </c>
      <c r="C73" s="3" t="s">
        <v>71</v>
      </c>
      <c r="D73">
        <v>0</v>
      </c>
      <c r="I73" s="6">
        <v>21</v>
      </c>
      <c r="J73" s="7" t="s">
        <v>141</v>
      </c>
      <c r="K73" s="6" t="s">
        <v>142</v>
      </c>
      <c r="L73">
        <v>0</v>
      </c>
      <c r="O73" t="s">
        <v>145</v>
      </c>
      <c r="P73" s="15">
        <v>0.66700000000000004</v>
      </c>
    </row>
    <row r="74" spans="1:16" ht="18" thickTop="1" thickBot="1">
      <c r="A74" s="6">
        <v>16</v>
      </c>
      <c r="B74" s="7" t="s">
        <v>80</v>
      </c>
      <c r="C74" s="6" t="s">
        <v>71</v>
      </c>
      <c r="D74">
        <v>0</v>
      </c>
      <c r="I74" s="6">
        <v>21</v>
      </c>
      <c r="J74" s="7" t="s">
        <v>143</v>
      </c>
      <c r="K74" s="6" t="s">
        <v>142</v>
      </c>
      <c r="L74">
        <v>0</v>
      </c>
      <c r="O74" t="s">
        <v>182</v>
      </c>
      <c r="P74" s="15">
        <v>0.66700000000000004</v>
      </c>
    </row>
    <row r="75" spans="1:16" ht="18" thickTop="1" thickBot="1">
      <c r="A75" s="6">
        <v>16</v>
      </c>
      <c r="B75" s="7" t="s">
        <v>81</v>
      </c>
      <c r="C75" s="6" t="s">
        <v>71</v>
      </c>
      <c r="D75">
        <v>0</v>
      </c>
      <c r="I75" s="6">
        <v>21</v>
      </c>
      <c r="J75" s="7" t="s">
        <v>144</v>
      </c>
      <c r="K75" s="6" t="s">
        <v>142</v>
      </c>
      <c r="L75">
        <v>1</v>
      </c>
      <c r="O75" t="s">
        <v>189</v>
      </c>
      <c r="P75" s="15">
        <v>0.66700000000000004</v>
      </c>
    </row>
    <row r="76" spans="1:16" ht="18" thickTop="1" thickBot="1">
      <c r="A76" s="6">
        <v>16</v>
      </c>
      <c r="B76" s="7" t="s">
        <v>100</v>
      </c>
      <c r="C76" s="6" t="s">
        <v>90</v>
      </c>
      <c r="D76">
        <v>1</v>
      </c>
      <c r="I76" s="6">
        <v>15</v>
      </c>
      <c r="J76" s="7" t="s">
        <v>151</v>
      </c>
      <c r="K76" s="6" t="s">
        <v>147</v>
      </c>
      <c r="L76">
        <v>1</v>
      </c>
      <c r="P76">
        <f>AVERAGE(P66:P75)</f>
        <v>0.50849999999999995</v>
      </c>
    </row>
    <row r="77" spans="1:16" ht="18" thickTop="1" thickBot="1">
      <c r="A77" s="3">
        <v>16</v>
      </c>
      <c r="B77" s="4" t="s">
        <v>101</v>
      </c>
      <c r="C77" s="3" t="s">
        <v>90</v>
      </c>
      <c r="D77">
        <v>0</v>
      </c>
      <c r="I77" s="6">
        <v>17</v>
      </c>
      <c r="J77" s="7" t="s">
        <v>152</v>
      </c>
      <c r="K77" s="6" t="s">
        <v>147</v>
      </c>
      <c r="L77">
        <v>0</v>
      </c>
    </row>
    <row r="78" spans="1:16" ht="18" thickTop="1" thickBot="1">
      <c r="A78" s="6">
        <v>16</v>
      </c>
      <c r="B78" s="7" t="s">
        <v>114</v>
      </c>
      <c r="C78" s="6" t="s">
        <v>109</v>
      </c>
      <c r="D78">
        <v>1</v>
      </c>
      <c r="I78" s="6">
        <v>18</v>
      </c>
      <c r="J78" s="7" t="s">
        <v>153</v>
      </c>
      <c r="K78" s="6" t="s">
        <v>147</v>
      </c>
      <c r="L78">
        <v>0</v>
      </c>
    </row>
    <row r="79" spans="1:16" ht="18" thickTop="1" thickBot="1">
      <c r="A79" s="6">
        <v>16</v>
      </c>
      <c r="B79" s="7" t="s">
        <v>115</v>
      </c>
      <c r="C79" s="6" t="s">
        <v>109</v>
      </c>
      <c r="D79">
        <v>0</v>
      </c>
      <c r="I79" s="6">
        <v>18</v>
      </c>
      <c r="J79" s="7" t="s">
        <v>154</v>
      </c>
      <c r="K79" s="6" t="s">
        <v>147</v>
      </c>
      <c r="L79">
        <v>0</v>
      </c>
    </row>
    <row r="80" spans="1:16" ht="18" thickTop="1" thickBot="1">
      <c r="A80" s="6">
        <v>16</v>
      </c>
      <c r="B80" s="7" t="s">
        <v>127</v>
      </c>
      <c r="C80" s="12" t="s">
        <v>126</v>
      </c>
      <c r="D80">
        <v>0</v>
      </c>
      <c r="I80" s="6">
        <v>19</v>
      </c>
      <c r="J80" s="7" t="s">
        <v>155</v>
      </c>
      <c r="K80" s="6" t="s">
        <v>147</v>
      </c>
      <c r="L80">
        <v>0</v>
      </c>
    </row>
    <row r="81" spans="1:12" ht="18" thickTop="1" thickBot="1">
      <c r="A81" s="6">
        <v>16</v>
      </c>
      <c r="B81" s="7" t="s">
        <v>137</v>
      </c>
      <c r="C81" s="6" t="s">
        <v>145</v>
      </c>
      <c r="D81">
        <v>0</v>
      </c>
      <c r="I81" s="3">
        <v>19</v>
      </c>
      <c r="J81" s="4" t="s">
        <v>156</v>
      </c>
      <c r="K81" s="3" t="s">
        <v>147</v>
      </c>
      <c r="L81">
        <v>1</v>
      </c>
    </row>
    <row r="82" spans="1:12" ht="18" thickTop="1" thickBot="1">
      <c r="A82" s="6">
        <v>16</v>
      </c>
      <c r="B82" s="7" t="s">
        <v>163</v>
      </c>
      <c r="C82" s="6" t="s">
        <v>160</v>
      </c>
      <c r="D82">
        <v>0</v>
      </c>
      <c r="I82" s="6">
        <v>19</v>
      </c>
      <c r="J82" s="7" t="s">
        <v>157</v>
      </c>
      <c r="K82" s="6" t="s">
        <v>147</v>
      </c>
      <c r="L82">
        <v>0</v>
      </c>
    </row>
    <row r="83" spans="1:12" ht="18" thickTop="1" thickBot="1">
      <c r="A83" s="6">
        <v>16</v>
      </c>
      <c r="B83" s="7" t="s">
        <v>164</v>
      </c>
      <c r="C83" s="6" t="s">
        <v>160</v>
      </c>
      <c r="D83">
        <v>0</v>
      </c>
      <c r="I83" s="6">
        <v>20</v>
      </c>
      <c r="J83" s="7" t="s">
        <v>158</v>
      </c>
      <c r="K83" s="6" t="s">
        <v>147</v>
      </c>
      <c r="L83">
        <v>0</v>
      </c>
    </row>
    <row r="84" spans="1:12" ht="18" thickTop="1" thickBot="1">
      <c r="A84" s="6">
        <v>16</v>
      </c>
      <c r="B84" s="7" t="s">
        <v>165</v>
      </c>
      <c r="C84" s="6" t="s">
        <v>160</v>
      </c>
      <c r="D84">
        <v>0</v>
      </c>
      <c r="I84" s="6">
        <v>21</v>
      </c>
      <c r="J84" s="7" t="s">
        <v>159</v>
      </c>
      <c r="K84" s="6" t="s">
        <v>147</v>
      </c>
      <c r="L84">
        <v>1</v>
      </c>
    </row>
    <row r="85" spans="1:12" ht="18" thickTop="1" thickBot="1">
      <c r="A85" s="6">
        <v>17</v>
      </c>
      <c r="B85" s="7" t="s">
        <v>41</v>
      </c>
      <c r="C85" s="6" t="s">
        <v>34</v>
      </c>
      <c r="D85">
        <v>0</v>
      </c>
      <c r="I85" s="6">
        <v>15</v>
      </c>
      <c r="J85" s="7" t="s">
        <v>161</v>
      </c>
      <c r="K85" s="6" t="s">
        <v>160</v>
      </c>
      <c r="L85">
        <v>0</v>
      </c>
    </row>
    <row r="86" spans="1:12" ht="18" thickTop="1" thickBot="1">
      <c r="A86" s="6">
        <v>17</v>
      </c>
      <c r="B86" s="7" t="s">
        <v>62</v>
      </c>
      <c r="C86" s="6" t="s">
        <v>47</v>
      </c>
      <c r="D86">
        <v>0</v>
      </c>
      <c r="I86" s="6">
        <v>15</v>
      </c>
      <c r="J86" s="7" t="s">
        <v>162</v>
      </c>
      <c r="K86" s="6" t="s">
        <v>160</v>
      </c>
      <c r="L86">
        <v>0</v>
      </c>
    </row>
    <row r="87" spans="1:12" ht="18" thickTop="1" thickBot="1">
      <c r="A87" s="6">
        <v>17</v>
      </c>
      <c r="B87" s="7" t="s">
        <v>63</v>
      </c>
      <c r="C87" s="6" t="s">
        <v>47</v>
      </c>
      <c r="D87">
        <v>0</v>
      </c>
      <c r="I87" s="6">
        <v>16</v>
      </c>
      <c r="J87" s="7" t="s">
        <v>163</v>
      </c>
      <c r="K87" s="6" t="s">
        <v>160</v>
      </c>
      <c r="L87">
        <v>0</v>
      </c>
    </row>
    <row r="88" spans="1:12" ht="18" thickTop="1" thickBot="1">
      <c r="A88" s="6">
        <v>17</v>
      </c>
      <c r="B88" s="7" t="s">
        <v>82</v>
      </c>
      <c r="C88" s="6" t="s">
        <v>71</v>
      </c>
      <c r="D88">
        <v>0</v>
      </c>
      <c r="I88" s="6">
        <v>16</v>
      </c>
      <c r="J88" s="7" t="s">
        <v>164</v>
      </c>
      <c r="K88" s="6" t="s">
        <v>160</v>
      </c>
      <c r="L88">
        <v>0</v>
      </c>
    </row>
    <row r="89" spans="1:12" ht="18" thickTop="1" thickBot="1">
      <c r="A89" s="6">
        <v>17</v>
      </c>
      <c r="B89" s="7" t="s">
        <v>83</v>
      </c>
      <c r="C89" s="6" t="s">
        <v>71</v>
      </c>
      <c r="D89">
        <v>0</v>
      </c>
      <c r="I89" s="6">
        <v>16</v>
      </c>
      <c r="J89" s="7" t="s">
        <v>165</v>
      </c>
      <c r="K89" s="6" t="s">
        <v>160</v>
      </c>
      <c r="L89">
        <v>0</v>
      </c>
    </row>
    <row r="90" spans="1:12" ht="18" thickTop="1" thickBot="1">
      <c r="A90" s="6">
        <v>17</v>
      </c>
      <c r="B90" s="7" t="s">
        <v>102</v>
      </c>
      <c r="C90" s="6" t="s">
        <v>90</v>
      </c>
      <c r="D90">
        <v>1</v>
      </c>
      <c r="I90" s="6">
        <v>17</v>
      </c>
      <c r="J90" s="7" t="s">
        <v>166</v>
      </c>
      <c r="K90" s="6" t="s">
        <v>160</v>
      </c>
      <c r="L90">
        <v>0</v>
      </c>
    </row>
    <row r="91" spans="1:12" ht="18" thickTop="1" thickBot="1">
      <c r="A91" s="6">
        <v>17</v>
      </c>
      <c r="B91" s="7" t="s">
        <v>120</v>
      </c>
      <c r="C91" s="12" t="s">
        <v>126</v>
      </c>
      <c r="D91">
        <v>1</v>
      </c>
      <c r="I91" s="6">
        <v>19</v>
      </c>
      <c r="J91" s="7" t="s">
        <v>167</v>
      </c>
      <c r="K91" s="6" t="s">
        <v>160</v>
      </c>
      <c r="L91">
        <v>1</v>
      </c>
    </row>
    <row r="92" spans="1:12" ht="18" thickTop="1" thickBot="1">
      <c r="A92" s="6">
        <v>17</v>
      </c>
      <c r="B92" s="7" t="s">
        <v>121</v>
      </c>
      <c r="C92" s="12" t="s">
        <v>126</v>
      </c>
      <c r="D92">
        <v>0</v>
      </c>
      <c r="I92" s="6">
        <v>19</v>
      </c>
      <c r="J92" s="7" t="s">
        <v>29</v>
      </c>
      <c r="K92" s="6" t="s">
        <v>160</v>
      </c>
      <c r="L92">
        <v>1</v>
      </c>
    </row>
    <row r="93" spans="1:12" ht="34.5" thickTop="1" thickBot="1">
      <c r="A93" s="6">
        <v>17</v>
      </c>
      <c r="B93" s="7" t="s">
        <v>138</v>
      </c>
      <c r="C93" s="6" t="s">
        <v>145</v>
      </c>
      <c r="D93">
        <v>0</v>
      </c>
      <c r="I93" s="3">
        <v>20</v>
      </c>
      <c r="J93" s="4" t="s">
        <v>168</v>
      </c>
      <c r="K93" s="3" t="s">
        <v>160</v>
      </c>
      <c r="L93">
        <v>1</v>
      </c>
    </row>
    <row r="94" spans="1:12" ht="18" thickTop="1" thickBot="1">
      <c r="A94" s="6">
        <v>17</v>
      </c>
      <c r="B94" s="7" t="s">
        <v>152</v>
      </c>
      <c r="C94" s="6" t="s">
        <v>147</v>
      </c>
      <c r="D94">
        <v>0</v>
      </c>
      <c r="I94" s="11">
        <v>22</v>
      </c>
      <c r="J94" t="s">
        <v>175</v>
      </c>
      <c r="K94" s="11" t="s">
        <v>182</v>
      </c>
      <c r="L94">
        <v>1</v>
      </c>
    </row>
    <row r="95" spans="1:12" ht="18" thickTop="1" thickBot="1">
      <c r="A95" s="6">
        <v>17</v>
      </c>
      <c r="B95" s="7" t="s">
        <v>166</v>
      </c>
      <c r="C95" s="6" t="s">
        <v>160</v>
      </c>
      <c r="D95">
        <v>0</v>
      </c>
      <c r="I95" s="11">
        <v>22</v>
      </c>
      <c r="J95" t="s">
        <v>176</v>
      </c>
      <c r="K95" s="11" t="s">
        <v>183</v>
      </c>
      <c r="L95">
        <v>0</v>
      </c>
    </row>
    <row r="96" spans="1:12" ht="18" thickTop="1" thickBot="1">
      <c r="A96" s="6">
        <v>18</v>
      </c>
      <c r="B96" s="7" t="s">
        <v>28</v>
      </c>
      <c r="C96" s="6" t="s">
        <v>19</v>
      </c>
      <c r="D96">
        <v>1</v>
      </c>
      <c r="I96" s="11">
        <v>22</v>
      </c>
      <c r="J96" t="s">
        <v>177</v>
      </c>
      <c r="K96" s="11" t="s">
        <v>183</v>
      </c>
      <c r="L96">
        <v>0</v>
      </c>
    </row>
    <row r="97" spans="1:12" ht="18" thickTop="1" thickBot="1">
      <c r="A97" s="6">
        <v>18</v>
      </c>
      <c r="B97" s="7" t="s">
        <v>42</v>
      </c>
      <c r="C97" s="6" t="s">
        <v>34</v>
      </c>
      <c r="D97">
        <v>0</v>
      </c>
      <c r="I97" s="11">
        <v>22</v>
      </c>
      <c r="J97" t="s">
        <v>178</v>
      </c>
      <c r="K97" s="13" t="s">
        <v>181</v>
      </c>
      <c r="L97">
        <v>1</v>
      </c>
    </row>
    <row r="98" spans="1:12" ht="18" thickTop="1" thickBot="1">
      <c r="A98" s="6">
        <v>18</v>
      </c>
      <c r="B98" s="7" t="s">
        <v>64</v>
      </c>
      <c r="C98" s="6" t="s">
        <v>47</v>
      </c>
      <c r="D98">
        <v>0</v>
      </c>
      <c r="I98" s="11">
        <v>22</v>
      </c>
      <c r="J98" t="s">
        <v>179</v>
      </c>
      <c r="K98" s="13" t="s">
        <v>180</v>
      </c>
      <c r="L98">
        <v>1</v>
      </c>
    </row>
    <row r="99" spans="1:12" ht="18" thickTop="1" thickBot="1">
      <c r="A99" s="6">
        <v>18</v>
      </c>
      <c r="B99" s="7" t="s">
        <v>65</v>
      </c>
      <c r="C99" s="6" t="s">
        <v>47</v>
      </c>
      <c r="D99">
        <v>0</v>
      </c>
      <c r="I99" s="11">
        <v>22</v>
      </c>
      <c r="J99" t="s">
        <v>184</v>
      </c>
      <c r="K99" s="11" t="s">
        <v>185</v>
      </c>
      <c r="L99">
        <v>0</v>
      </c>
    </row>
    <row r="100" spans="1:12" ht="18" thickTop="1" thickBot="1">
      <c r="A100" s="6">
        <v>18</v>
      </c>
      <c r="B100" s="7" t="s">
        <v>84</v>
      </c>
      <c r="C100" s="6" t="s">
        <v>71</v>
      </c>
      <c r="D100">
        <v>0</v>
      </c>
      <c r="I100" s="11">
        <v>22</v>
      </c>
      <c r="J100" t="s">
        <v>186</v>
      </c>
      <c r="K100" s="11" t="s">
        <v>145</v>
      </c>
      <c r="L100">
        <v>0</v>
      </c>
    </row>
    <row r="101" spans="1:12" ht="18" thickTop="1" thickBot="1">
      <c r="A101" s="6">
        <v>18</v>
      </c>
      <c r="B101" s="7" t="s">
        <v>170</v>
      </c>
      <c r="C101" s="6" t="s">
        <v>71</v>
      </c>
      <c r="D101">
        <v>0</v>
      </c>
      <c r="I101" s="11">
        <v>22</v>
      </c>
      <c r="J101" t="s">
        <v>187</v>
      </c>
      <c r="K101" s="11" t="s">
        <v>145</v>
      </c>
      <c r="L101">
        <v>0</v>
      </c>
    </row>
    <row r="102" spans="1:12" ht="18" thickTop="1" thickBot="1">
      <c r="A102" s="6">
        <v>18</v>
      </c>
      <c r="B102" s="7" t="s">
        <v>85</v>
      </c>
      <c r="C102" s="6" t="s">
        <v>71</v>
      </c>
      <c r="D102">
        <v>0</v>
      </c>
      <c r="I102" s="11">
        <v>22</v>
      </c>
      <c r="J102" t="s">
        <v>188</v>
      </c>
      <c r="K102" s="11" t="s">
        <v>189</v>
      </c>
      <c r="L102">
        <v>0</v>
      </c>
    </row>
    <row r="103" spans="1:12" ht="18" thickTop="1" thickBot="1">
      <c r="A103" s="6">
        <v>18</v>
      </c>
      <c r="B103" s="7" t="s">
        <v>116</v>
      </c>
      <c r="C103" s="6" t="s">
        <v>109</v>
      </c>
      <c r="D103">
        <v>1</v>
      </c>
      <c r="I103" s="11">
        <v>22</v>
      </c>
      <c r="J103" t="s">
        <v>190</v>
      </c>
      <c r="K103" s="11" t="s">
        <v>191</v>
      </c>
      <c r="L103">
        <v>0</v>
      </c>
    </row>
    <row r="104" spans="1:12" ht="18" thickTop="1" thickBot="1">
      <c r="A104" s="6">
        <v>18</v>
      </c>
      <c r="B104" s="7" t="s">
        <v>139</v>
      </c>
      <c r="C104" s="6" t="s">
        <v>145</v>
      </c>
      <c r="D104">
        <v>1</v>
      </c>
      <c r="I104" s="11">
        <v>22</v>
      </c>
      <c r="J104" t="s">
        <v>192</v>
      </c>
      <c r="K104" s="11" t="s">
        <v>191</v>
      </c>
      <c r="L104">
        <v>1</v>
      </c>
    </row>
    <row r="105" spans="1:12" ht="18" thickTop="1" thickBot="1">
      <c r="A105" s="6">
        <v>18</v>
      </c>
      <c r="B105" s="7" t="s">
        <v>153</v>
      </c>
      <c r="C105" s="6" t="s">
        <v>147</v>
      </c>
      <c r="D105">
        <v>0</v>
      </c>
      <c r="I105" s="11">
        <v>22</v>
      </c>
      <c r="J105" t="s">
        <v>193</v>
      </c>
      <c r="K105" s="11" t="s">
        <v>194</v>
      </c>
      <c r="L105">
        <v>0</v>
      </c>
    </row>
    <row r="106" spans="1:12" ht="18" thickTop="1" thickBot="1">
      <c r="A106" s="6">
        <v>18</v>
      </c>
      <c r="B106" s="7" t="s">
        <v>154</v>
      </c>
      <c r="C106" s="6" t="s">
        <v>147</v>
      </c>
      <c r="D106">
        <v>0</v>
      </c>
      <c r="I106" s="11">
        <v>22</v>
      </c>
      <c r="J106" t="s">
        <v>195</v>
      </c>
      <c r="K106" s="11" t="s">
        <v>194</v>
      </c>
      <c r="L106">
        <v>0</v>
      </c>
    </row>
    <row r="107" spans="1:12" ht="18" thickTop="1" thickBot="1">
      <c r="A107" s="6">
        <v>19</v>
      </c>
      <c r="B107" s="7" t="s">
        <v>43</v>
      </c>
      <c r="C107" s="6" t="s">
        <v>34</v>
      </c>
      <c r="D107">
        <v>0</v>
      </c>
      <c r="I107" s="11">
        <v>22</v>
      </c>
      <c r="J107" t="s">
        <v>196</v>
      </c>
      <c r="K107" s="11" t="s">
        <v>194</v>
      </c>
      <c r="L107">
        <v>0</v>
      </c>
    </row>
    <row r="108" spans="1:12" ht="18" thickTop="1" thickBot="1">
      <c r="A108" s="6">
        <v>19</v>
      </c>
      <c r="B108" s="7" t="s">
        <v>44</v>
      </c>
      <c r="C108" s="6" t="s">
        <v>34</v>
      </c>
      <c r="D108">
        <v>0</v>
      </c>
      <c r="I108" s="11">
        <v>22</v>
      </c>
      <c r="J108" t="s">
        <v>197</v>
      </c>
      <c r="K108" s="11" t="s">
        <v>198</v>
      </c>
      <c r="L108">
        <v>1</v>
      </c>
    </row>
    <row r="109" spans="1:12" ht="18" thickTop="1" thickBot="1">
      <c r="A109" s="6">
        <v>19</v>
      </c>
      <c r="B109" s="7" t="s">
        <v>66</v>
      </c>
      <c r="C109" s="6" t="s">
        <v>47</v>
      </c>
      <c r="D109">
        <v>1</v>
      </c>
      <c r="I109" s="11">
        <v>22</v>
      </c>
      <c r="J109" t="s">
        <v>199</v>
      </c>
      <c r="K109" s="11" t="s">
        <v>198</v>
      </c>
      <c r="L109">
        <v>0</v>
      </c>
    </row>
    <row r="110" spans="1:12" ht="18" thickTop="1" thickBot="1">
      <c r="A110" s="6">
        <v>19</v>
      </c>
      <c r="B110" s="7" t="s">
        <v>67</v>
      </c>
      <c r="C110" s="6" t="s">
        <v>47</v>
      </c>
      <c r="D110">
        <v>0</v>
      </c>
    </row>
    <row r="111" spans="1:12" ht="18" thickTop="1" thickBot="1">
      <c r="A111" s="6">
        <v>19</v>
      </c>
      <c r="B111" s="7" t="s">
        <v>68</v>
      </c>
      <c r="C111" s="6" t="s">
        <v>47</v>
      </c>
      <c r="D111">
        <v>0</v>
      </c>
    </row>
    <row r="112" spans="1:12" ht="18" thickTop="1" thickBot="1">
      <c r="A112" s="6">
        <v>19</v>
      </c>
      <c r="B112" s="7" t="s">
        <v>86</v>
      </c>
      <c r="C112" s="6" t="s">
        <v>71</v>
      </c>
      <c r="D112">
        <v>1</v>
      </c>
    </row>
    <row r="113" spans="1:4" ht="18" thickTop="1" thickBot="1">
      <c r="A113" s="6">
        <v>19</v>
      </c>
      <c r="B113" s="7" t="s">
        <v>87</v>
      </c>
      <c r="C113" s="6" t="s">
        <v>71</v>
      </c>
      <c r="D113">
        <v>1</v>
      </c>
    </row>
    <row r="114" spans="1:4" ht="18" thickTop="1" thickBot="1">
      <c r="A114" s="6">
        <v>19</v>
      </c>
      <c r="B114" s="7" t="s">
        <v>103</v>
      </c>
      <c r="C114" s="6" t="s">
        <v>90</v>
      </c>
      <c r="D114">
        <v>0</v>
      </c>
    </row>
    <row r="115" spans="1:4" ht="18" thickTop="1" thickBot="1">
      <c r="A115" s="6">
        <v>19</v>
      </c>
      <c r="B115" s="7" t="s">
        <v>104</v>
      </c>
      <c r="C115" s="6" t="s">
        <v>90</v>
      </c>
      <c r="D115">
        <v>0</v>
      </c>
    </row>
    <row r="116" spans="1:4" ht="18" thickTop="1" thickBot="1">
      <c r="A116" s="6">
        <v>19</v>
      </c>
      <c r="B116" s="7" t="s">
        <v>135</v>
      </c>
      <c r="C116" s="6" t="s">
        <v>109</v>
      </c>
      <c r="D116">
        <v>1</v>
      </c>
    </row>
    <row r="117" spans="1:4" ht="18" thickTop="1" thickBot="1">
      <c r="A117" s="6">
        <v>19</v>
      </c>
      <c r="B117" s="7" t="s">
        <v>123</v>
      </c>
      <c r="C117" s="6" t="s">
        <v>124</v>
      </c>
      <c r="D117">
        <v>1</v>
      </c>
    </row>
    <row r="118" spans="1:4" ht="18" thickTop="1" thickBot="1">
      <c r="A118" s="6">
        <v>19</v>
      </c>
      <c r="B118" s="7" t="s">
        <v>155</v>
      </c>
      <c r="C118" s="6" t="s">
        <v>147</v>
      </c>
      <c r="D118">
        <v>0</v>
      </c>
    </row>
    <row r="119" spans="1:4" ht="18" thickTop="1" thickBot="1">
      <c r="A119" s="6">
        <v>19</v>
      </c>
      <c r="B119" s="7" t="s">
        <v>156</v>
      </c>
      <c r="C119" s="6" t="s">
        <v>147</v>
      </c>
      <c r="D119">
        <v>1</v>
      </c>
    </row>
    <row r="120" spans="1:4" ht="18" thickTop="1" thickBot="1">
      <c r="A120" s="6">
        <v>19</v>
      </c>
      <c r="B120" s="7" t="s">
        <v>157</v>
      </c>
      <c r="C120" s="6" t="s">
        <v>147</v>
      </c>
      <c r="D120">
        <v>0</v>
      </c>
    </row>
    <row r="121" spans="1:4" ht="18" thickTop="1" thickBot="1">
      <c r="A121" s="6">
        <v>19</v>
      </c>
      <c r="B121" s="7" t="s">
        <v>167</v>
      </c>
      <c r="C121" s="6" t="s">
        <v>160</v>
      </c>
      <c r="D121">
        <v>1</v>
      </c>
    </row>
    <row r="122" spans="1:4" ht="18" thickTop="1" thickBot="1">
      <c r="A122" s="6">
        <v>19</v>
      </c>
      <c r="B122" s="7" t="s">
        <v>29</v>
      </c>
      <c r="C122" s="6" t="s">
        <v>160</v>
      </c>
      <c r="D122">
        <v>1</v>
      </c>
    </row>
    <row r="123" spans="1:4" ht="18" thickTop="1" thickBot="1">
      <c r="A123" s="6">
        <v>20</v>
      </c>
      <c r="B123" s="7" t="s">
        <v>30</v>
      </c>
      <c r="C123" s="6" t="s">
        <v>19</v>
      </c>
      <c r="D123">
        <v>1</v>
      </c>
    </row>
    <row r="124" spans="1:4" ht="18" thickTop="1" thickBot="1">
      <c r="A124" s="6">
        <v>20</v>
      </c>
      <c r="B124" s="7" t="s">
        <v>45</v>
      </c>
      <c r="C124" s="6" t="s">
        <v>34</v>
      </c>
      <c r="D124">
        <v>1</v>
      </c>
    </row>
    <row r="125" spans="1:4" ht="18" thickTop="1" thickBot="1">
      <c r="A125" s="6">
        <v>20</v>
      </c>
      <c r="B125" s="7" t="s">
        <v>171</v>
      </c>
      <c r="C125" s="6" t="s">
        <v>34</v>
      </c>
      <c r="D125">
        <v>0</v>
      </c>
    </row>
    <row r="126" spans="1:4" ht="18" thickTop="1" thickBot="1">
      <c r="A126" s="6">
        <v>20</v>
      </c>
      <c r="B126" s="7" t="s">
        <v>69</v>
      </c>
      <c r="C126" s="6" t="s">
        <v>47</v>
      </c>
      <c r="D126">
        <v>1</v>
      </c>
    </row>
    <row r="127" spans="1:4" ht="18" thickTop="1" thickBot="1">
      <c r="A127" s="6">
        <v>20</v>
      </c>
      <c r="B127" s="7" t="s">
        <v>105</v>
      </c>
      <c r="C127" s="6" t="s">
        <v>90</v>
      </c>
      <c r="D127">
        <v>1</v>
      </c>
    </row>
    <row r="128" spans="1:4" ht="18" thickTop="1" thickBot="1">
      <c r="A128" s="6">
        <v>20</v>
      </c>
      <c r="B128" s="7" t="s">
        <v>106</v>
      </c>
      <c r="C128" s="6" t="s">
        <v>90</v>
      </c>
      <c r="D128">
        <v>0</v>
      </c>
    </row>
    <row r="129" spans="1:4" ht="18" thickTop="1" thickBot="1">
      <c r="A129" s="6">
        <v>20</v>
      </c>
      <c r="B129" s="7" t="s">
        <v>140</v>
      </c>
      <c r="C129" s="6" t="s">
        <v>145</v>
      </c>
      <c r="D129">
        <v>0</v>
      </c>
    </row>
    <row r="130" spans="1:4" ht="18" thickTop="1" thickBot="1">
      <c r="A130" s="6">
        <v>20</v>
      </c>
      <c r="B130" s="7" t="s">
        <v>172</v>
      </c>
      <c r="C130" s="6" t="s">
        <v>145</v>
      </c>
      <c r="D130">
        <v>0</v>
      </c>
    </row>
    <row r="131" spans="1:4" ht="18" thickTop="1" thickBot="1">
      <c r="A131" s="6">
        <v>20</v>
      </c>
      <c r="B131" s="7" t="s">
        <v>158</v>
      </c>
      <c r="C131" s="6" t="s">
        <v>147</v>
      </c>
      <c r="D131">
        <v>0</v>
      </c>
    </row>
    <row r="132" spans="1:4" ht="17.25" thickBot="1">
      <c r="A132" s="3">
        <v>20</v>
      </c>
      <c r="B132" s="4" t="s">
        <v>168</v>
      </c>
      <c r="C132" s="3" t="s">
        <v>160</v>
      </c>
      <c r="D132">
        <v>1</v>
      </c>
    </row>
    <row r="133" spans="1:4" ht="18" thickTop="1" thickBot="1">
      <c r="A133" s="6">
        <v>21</v>
      </c>
      <c r="B133" s="7" t="s">
        <v>31</v>
      </c>
      <c r="C133" s="6" t="s">
        <v>19</v>
      </c>
      <c r="D133">
        <v>1</v>
      </c>
    </row>
    <row r="134" spans="1:4" ht="18" thickTop="1" thickBot="1">
      <c r="A134" s="6">
        <v>21</v>
      </c>
      <c r="B134" s="7" t="s">
        <v>32</v>
      </c>
      <c r="C134" s="6" t="s">
        <v>19</v>
      </c>
      <c r="D134">
        <v>0</v>
      </c>
    </row>
    <row r="135" spans="1:4" ht="18" thickTop="1" thickBot="1">
      <c r="A135" s="6">
        <v>21</v>
      </c>
      <c r="B135" s="7" t="s">
        <v>46</v>
      </c>
      <c r="C135" s="6" t="s">
        <v>34</v>
      </c>
      <c r="D135">
        <v>0</v>
      </c>
    </row>
    <row r="136" spans="1:4" ht="18" thickTop="1" thickBot="1">
      <c r="A136" s="6">
        <v>21</v>
      </c>
      <c r="B136" s="7" t="s">
        <v>174</v>
      </c>
      <c r="C136" s="6" t="s">
        <v>47</v>
      </c>
      <c r="D136">
        <v>0</v>
      </c>
    </row>
    <row r="137" spans="1:4" ht="18" thickTop="1" thickBot="1">
      <c r="A137" s="6">
        <v>21</v>
      </c>
      <c r="B137" s="7" t="s">
        <v>88</v>
      </c>
      <c r="C137" s="6" t="s">
        <v>71</v>
      </c>
      <c r="D137">
        <v>1</v>
      </c>
    </row>
    <row r="138" spans="1:4" ht="18" thickTop="1" thickBot="1">
      <c r="A138" s="6">
        <v>21</v>
      </c>
      <c r="B138" s="7" t="s">
        <v>107</v>
      </c>
      <c r="C138" s="6" t="s">
        <v>90</v>
      </c>
      <c r="D138">
        <v>0</v>
      </c>
    </row>
    <row r="139" spans="1:4" ht="18" thickTop="1" thickBot="1">
      <c r="A139" s="6">
        <v>21</v>
      </c>
      <c r="B139" s="7" t="s">
        <v>117</v>
      </c>
      <c r="C139" s="6" t="s">
        <v>109</v>
      </c>
      <c r="D139">
        <v>0</v>
      </c>
    </row>
    <row r="140" spans="1:4" ht="18" thickTop="1" thickBot="1">
      <c r="A140" s="6">
        <v>21</v>
      </c>
      <c r="B140" s="7" t="s">
        <v>125</v>
      </c>
      <c r="C140" s="6" t="s">
        <v>124</v>
      </c>
      <c r="D140">
        <v>0</v>
      </c>
    </row>
    <row r="141" spans="1:4" ht="18" thickTop="1" thickBot="1">
      <c r="A141" s="6">
        <v>21</v>
      </c>
      <c r="B141" s="7" t="s">
        <v>141</v>
      </c>
      <c r="C141" s="6" t="s">
        <v>142</v>
      </c>
      <c r="D141">
        <v>0</v>
      </c>
    </row>
    <row r="142" spans="1:4" ht="18" thickTop="1" thickBot="1">
      <c r="A142" s="6">
        <v>21</v>
      </c>
      <c r="B142" s="7" t="s">
        <v>143</v>
      </c>
      <c r="C142" s="6" t="s">
        <v>142</v>
      </c>
      <c r="D142">
        <v>0</v>
      </c>
    </row>
    <row r="143" spans="1:4" ht="18" thickTop="1" thickBot="1">
      <c r="A143" s="6">
        <v>21</v>
      </c>
      <c r="B143" s="7" t="s">
        <v>144</v>
      </c>
      <c r="C143" s="6" t="s">
        <v>142</v>
      </c>
      <c r="D143">
        <v>1</v>
      </c>
    </row>
    <row r="144" spans="1:4" ht="17.25" thickBot="1">
      <c r="A144" s="3">
        <v>21</v>
      </c>
      <c r="B144" s="4" t="s">
        <v>159</v>
      </c>
      <c r="C144" s="3" t="s">
        <v>147</v>
      </c>
      <c r="D144">
        <v>1</v>
      </c>
    </row>
    <row r="145" spans="1:4">
      <c r="A145" s="11">
        <v>22</v>
      </c>
      <c r="B145" t="s">
        <v>175</v>
      </c>
      <c r="C145" s="11" t="s">
        <v>182</v>
      </c>
      <c r="D145">
        <v>1</v>
      </c>
    </row>
    <row r="146" spans="1:4">
      <c r="A146" s="11">
        <v>22</v>
      </c>
      <c r="B146" t="s">
        <v>176</v>
      </c>
      <c r="C146" s="11" t="s">
        <v>183</v>
      </c>
      <c r="D146">
        <v>0</v>
      </c>
    </row>
    <row r="147" spans="1:4">
      <c r="A147" s="11">
        <v>22</v>
      </c>
      <c r="B147" t="s">
        <v>177</v>
      </c>
      <c r="C147" s="11" t="s">
        <v>183</v>
      </c>
      <c r="D147">
        <v>0</v>
      </c>
    </row>
    <row r="148" spans="1:4">
      <c r="A148" s="11">
        <v>22</v>
      </c>
      <c r="B148" t="s">
        <v>178</v>
      </c>
      <c r="C148" s="13" t="s">
        <v>181</v>
      </c>
      <c r="D148">
        <v>1</v>
      </c>
    </row>
    <row r="149" spans="1:4">
      <c r="A149" s="11">
        <v>22</v>
      </c>
      <c r="B149" t="s">
        <v>179</v>
      </c>
      <c r="C149" s="13" t="s">
        <v>180</v>
      </c>
      <c r="D149">
        <v>1</v>
      </c>
    </row>
    <row r="150" spans="1:4">
      <c r="A150" s="11">
        <v>22</v>
      </c>
      <c r="B150" t="s">
        <v>184</v>
      </c>
      <c r="C150" s="11" t="s">
        <v>185</v>
      </c>
      <c r="D150">
        <v>0</v>
      </c>
    </row>
    <row r="151" spans="1:4">
      <c r="A151" s="11">
        <v>22</v>
      </c>
      <c r="B151" t="s">
        <v>186</v>
      </c>
      <c r="C151" s="11" t="s">
        <v>145</v>
      </c>
      <c r="D151">
        <v>0</v>
      </c>
    </row>
    <row r="152" spans="1:4">
      <c r="A152" s="11">
        <v>22</v>
      </c>
      <c r="B152" t="s">
        <v>187</v>
      </c>
      <c r="C152" s="11" t="s">
        <v>145</v>
      </c>
      <c r="D152">
        <v>0</v>
      </c>
    </row>
    <row r="153" spans="1:4">
      <c r="A153" s="11">
        <v>22</v>
      </c>
      <c r="B153" t="s">
        <v>188</v>
      </c>
      <c r="C153" s="11" t="s">
        <v>189</v>
      </c>
      <c r="D153">
        <v>0</v>
      </c>
    </row>
    <row r="154" spans="1:4">
      <c r="A154" s="11">
        <v>22</v>
      </c>
      <c r="B154" t="s">
        <v>190</v>
      </c>
      <c r="C154" s="11" t="s">
        <v>191</v>
      </c>
      <c r="D154">
        <v>0</v>
      </c>
    </row>
    <row r="155" spans="1:4">
      <c r="A155" s="11">
        <v>22</v>
      </c>
      <c r="B155" t="s">
        <v>192</v>
      </c>
      <c r="C155" s="11" t="s">
        <v>191</v>
      </c>
      <c r="D155">
        <v>1</v>
      </c>
    </row>
    <row r="156" spans="1:4">
      <c r="A156" s="11">
        <v>22</v>
      </c>
      <c r="B156" t="s">
        <v>193</v>
      </c>
      <c r="C156" s="11" t="s">
        <v>194</v>
      </c>
      <c r="D156">
        <v>0</v>
      </c>
    </row>
    <row r="157" spans="1:4">
      <c r="A157" s="11">
        <v>22</v>
      </c>
      <c r="B157" t="s">
        <v>195</v>
      </c>
      <c r="C157" s="11" t="s">
        <v>194</v>
      </c>
      <c r="D157">
        <v>0</v>
      </c>
    </row>
    <row r="158" spans="1:4">
      <c r="A158" s="11">
        <v>22</v>
      </c>
      <c r="B158" t="s">
        <v>196</v>
      </c>
      <c r="C158" s="11" t="s">
        <v>194</v>
      </c>
      <c r="D158">
        <v>0</v>
      </c>
    </row>
    <row r="159" spans="1:4">
      <c r="A159" s="11">
        <v>22</v>
      </c>
      <c r="B159" t="s">
        <v>197</v>
      </c>
      <c r="C159" s="11" t="s">
        <v>198</v>
      </c>
      <c r="D159">
        <v>1</v>
      </c>
    </row>
    <row r="160" spans="1:4">
      <c r="A160" s="11">
        <v>22</v>
      </c>
      <c r="B160" t="s">
        <v>199</v>
      </c>
      <c r="C160" s="11" t="s">
        <v>198</v>
      </c>
      <c r="D160">
        <v>0</v>
      </c>
    </row>
    <row r="161" spans="4:8" hidden="1">
      <c r="D161">
        <f>AVERAGE(D9:D160)</f>
        <v>0.33333333333333331</v>
      </c>
    </row>
    <row r="162" spans="4:8" hidden="1">
      <c r="D162">
        <f>SUM(D9:D160)</f>
        <v>36</v>
      </c>
    </row>
    <row r="163" spans="4:8" hidden="1">
      <c r="D163">
        <v>108</v>
      </c>
    </row>
    <row r="164" spans="4:8" hidden="1">
      <c r="D164">
        <f>D162/D163</f>
        <v>0.33333333333333331</v>
      </c>
    </row>
    <row r="168" spans="4:8">
      <c r="H168">
        <f>22/66</f>
        <v>0.33333333333333331</v>
      </c>
    </row>
  </sheetData>
  <autoFilter ref="A1:D164" xr:uid="{B8F84CC3-4174-4DEB-99E5-07EE836CA2A4}">
    <filterColumn colId="0">
      <filters>
        <filter val="15"/>
        <filter val="16"/>
        <filter val="17"/>
        <filter val="18"/>
        <filter val="19"/>
        <filter val="20"/>
        <filter val="21"/>
        <filter val="22"/>
      </filters>
    </filterColumn>
    <sortState xmlns:xlrd2="http://schemas.microsoft.com/office/spreadsheetml/2017/richdata2" ref="A2:D164">
      <sortCondition ref="A1:A164"/>
    </sortState>
  </autoFilter>
  <phoneticPr fontId="4" type="noConversion"/>
  <hyperlinks>
    <hyperlink ref="B2" r:id="rId1" display="https://www.koreabaseball.com/Record/Retire/Pitcher.aspx?playerId=61240" xr:uid="{993FF4A7-EF6C-4005-8360-54B4A21AF5A9}"/>
    <hyperlink ref="B3" r:id="rId2" display="https://www.koreabaseball.com/Record/Retire/Pitcher.aspx?playerId=61231" xr:uid="{9F3F5652-58D7-461D-9EAF-3159194F2C26}"/>
    <hyperlink ref="B15" r:id="rId3" display="https://www.koreabaseball.com/Record/Retire/Pitcher.aspx?playerId=62230" xr:uid="{849E7657-8DC2-47FE-8FF3-B778C8C24710}"/>
    <hyperlink ref="B26" r:id="rId4" display="https://www.koreabaseball.com/Record/Retire/Pitcher.aspx?playerId=63229" xr:uid="{E87CFE2E-8A92-4BF2-B05C-6520AC9DEAE6}"/>
    <hyperlink ref="B27" r:id="rId5" display="https://www.koreabaseball.com/Record/Retire/Pitcher.aspx?playerId=63230" xr:uid="{2FA101AA-1EF8-4639-8701-B0D4E6B40B5F}"/>
    <hyperlink ref="B39" r:id="rId6" display="https://www.koreabaseball.com/Record/Retire/Pitcher.aspx?playerId=64230" xr:uid="{D3B21048-47AB-4182-82C5-DCA012913EC7}"/>
    <hyperlink ref="B40" r:id="rId7" display="https://www.koreabaseball.com/Record/Retire/Pitcher.aspx?playerId=64219" xr:uid="{60B31389-DE40-4DD8-AE54-E3B880BCC112}"/>
    <hyperlink ref="B53" r:id="rId8" display="https://www.koreabaseball.com/Record/Retire/Pitcher.aspx?playerId=65219" xr:uid="{D8F5032E-079C-4A48-A31A-5B8D2B35C946}"/>
    <hyperlink ref="B68" r:id="rId9" display="https://www.koreabaseball.com/Record/Retire/Pitcher.aspx?playerId=66226" xr:uid="{C8D8BAD3-81F1-449E-B518-13AE4A914FF7}"/>
    <hyperlink ref="B96" r:id="rId10" display="https://www.koreabaseball.com/Record/Retire/Pitcher.aspx?playerId=68240" xr:uid="{29D60324-B0E7-473B-9D60-2FE5AE2097D7}"/>
    <hyperlink ref="B123" r:id="rId11" display="https://www.koreabaseball.com/Record/Retire/Pitcher.aspx?playerId=50234" xr:uid="{64E5CBC1-C431-4474-9BEB-42C5782739CE}"/>
    <hyperlink ref="B133" r:id="rId12" display="https://www.koreabaseball.com/Record/Player/PitcherDetail/Basic.aspx?playerId=51257" xr:uid="{D92C0A54-E28B-49D3-B861-C1B3E74D8996}"/>
    <hyperlink ref="B134" r:id="rId13" display="https://www.koreabaseball.com/Record/Retire/Pitcher.aspx?playerId=51234" xr:uid="{C1B48E06-2017-4114-8989-D1299825E2B7}"/>
    <hyperlink ref="B4" r:id="rId14" display="https://www.koreabaseball.com/Record/Retire/Pitcher.aspx?playerId=61897" xr:uid="{B43292F9-F25C-402B-B2D8-85E85D6AAB57}"/>
    <hyperlink ref="B5" r:id="rId15" display="https://www.koreabaseball.com/Record/Retire/Pitcher.aspx?playerId=61541" xr:uid="{DE1B7200-A51D-4968-AB0E-5A4E0D3343D3}"/>
    <hyperlink ref="B16" r:id="rId16" display="https://www.koreabaseball.com/Record/Retire/Pitcher.aspx?playerId=62597" xr:uid="{200314D2-A609-4B8A-B8BD-5EA554E1FFE6}"/>
    <hyperlink ref="B28" r:id="rId17" display="https://www.koreabaseball.com/Record/Retire/Pitcher.aspx?playerId=77199" xr:uid="{13213F19-12AE-4070-8B64-CB1DF1A0DA65}"/>
    <hyperlink ref="B54" r:id="rId18" display="https://www.koreabaseball.com/Record/Retire/Pitcher.aspx?playerId=65543" xr:uid="{8711B6D0-6669-401C-8B4C-0D595F8491BA}"/>
    <hyperlink ref="B55" r:id="rId19" display="https://www.koreabaseball.com/Record/Retire/Pitcher.aspx?playerId=65546" xr:uid="{6DCD8E43-15AF-490C-B53A-E8D739F7FAC5}"/>
    <hyperlink ref="B85" r:id="rId20" display="https://www.koreabaseball.com/Record/Retire/Pitcher.aspx?playerId=67559" xr:uid="{48D36E02-8857-407A-93CD-BBDA51A6092B}"/>
    <hyperlink ref="B97" r:id="rId21" display="https://www.koreabaseball.com/Record/Retire/Pitcher.aspx?playerId=68526" xr:uid="{705681E7-0D5B-4B2D-B4A4-0C1994B2DF40}"/>
    <hyperlink ref="B107" r:id="rId22" display="https://www.koreabaseball.com/Record/Retire/Pitcher.aspx?playerId=69550" xr:uid="{BF3957F6-8ACC-4F6F-9F00-775248ABBBAD}"/>
    <hyperlink ref="B108" r:id="rId23" display="https://www.koreabaseball.com/Record/Retire/Pitcher.aspx?playerId=69861" xr:uid="{E6A39DF7-0936-487B-AA97-97659B812779}"/>
    <hyperlink ref="B124" r:id="rId24" display="https://www.koreabaseball.com/Record/Retire/Pitcher.aspx?playerId=50558" xr:uid="{455F641A-FDA5-4D09-AA8E-9599CE17E4ED}"/>
    <hyperlink ref="B125" r:id="rId25" display="https://www.koreabaseball.com/Record/Retire/Pitcher.aspx?playerId=50524" xr:uid="{D0323FB1-EEAE-49DB-9F0A-6E056E5A0605}"/>
    <hyperlink ref="B135" r:id="rId26" display="https://www.koreabaseball.com/Record/Retire/Pitcher.aspx?playerId=51567" xr:uid="{4B76241B-39D9-4C7A-BDEB-30F169128E0F}"/>
    <hyperlink ref="B6" r:id="rId27" display="https://www.koreabaseball.com/Record/Retire/Pitcher.aspx?playerId=61444" xr:uid="{F9F5B8B1-EF45-485A-8B49-652743B540D4}"/>
    <hyperlink ref="B7" r:id="rId28" display="https://www.koreabaseball.com/Record/Retire/Pitcher.aspx?playerId=61434" xr:uid="{200B25D7-A06B-4EB3-B3D5-38A2454CC562}"/>
    <hyperlink ref="B17" r:id="rId29" display="https://www.koreabaseball.com/Record/Retire/Pitcher.aspx?playerId=62451" xr:uid="{5B6C6A7F-AE46-4615-AE46-27297A01E319}"/>
    <hyperlink ref="B29" r:id="rId30" display="https://www.koreabaseball.com/Record/Retire/Pitcher.aspx?playerId=63432" xr:uid="{574BAA02-5527-4B35-9231-BF97EB0E4EFE}"/>
    <hyperlink ref="B30" r:id="rId31" display="https://www.koreabaseball.com/Record/Retire/Pitcher.aspx?playerId=63462" xr:uid="{0787924A-E3E7-4030-A6DD-03596361E8D7}"/>
    <hyperlink ref="B31" r:id="rId32" display="https://www.koreabaseball.com/Record/Retire/Pitcher.aspx?playerId=63465" xr:uid="{C50F160A-33D7-4814-A64A-950726A86E3E}"/>
    <hyperlink ref="B41" r:id="rId33" display="https://www.koreabaseball.com/Record/Retire/Pitcher.aspx?playerId=64430" xr:uid="{4EC05C7A-CCFC-4595-A544-3585ED45B22B}"/>
    <hyperlink ref="B56" r:id="rId34" display="https://www.koreabaseball.com/Record/Retire/Pitcher.aspx?playerId=65444" xr:uid="{39059BC8-703C-4051-B3A7-C77B79D51E6E}"/>
    <hyperlink ref="B57" r:id="rId35" display="https://www.koreabaseball.com/Record/Retire/Pitcher.aspx?playerId=65425" xr:uid="{D286D5F6-D21D-41F9-AAC3-F59BADD6B887}"/>
    <hyperlink ref="B69" r:id="rId36" display="https://www.koreabaseball.com/Record/Retire/Pitcher.aspx?playerId=66402" xr:uid="{C8B9F875-35E5-4C03-B048-29BEEC544635}"/>
    <hyperlink ref="B70" r:id="rId37" display="https://www.koreabaseball.com/Record/Retire/Pitcher.aspx?playerId=66423" xr:uid="{9354B673-D389-4BB9-876F-2D0497ED4512}"/>
    <hyperlink ref="B71" r:id="rId38" display="https://www.koreabaseball.com/Record/Retire/Pitcher.aspx?playerId=66440" xr:uid="{58FFAD42-7DB6-45B1-A462-EC366C2C9F4C}"/>
    <hyperlink ref="B72" r:id="rId39" display="https://www.koreabaseball.com/Record/Retire/Pitcher.aspx?playerId=66446" xr:uid="{3FF40CFF-B15F-49E2-8A21-2E3B000771E3}"/>
    <hyperlink ref="B86" r:id="rId40" display="https://www.koreabaseball.com/Record/Retire/Pitcher.aspx?playerId=67435" xr:uid="{3AC106FE-9B8F-4387-AE7D-9963D5C81972}"/>
    <hyperlink ref="B87" r:id="rId41" display="https://www.koreabaseball.com/Record/Retire/Pitcher.aspx?playerId=67423" xr:uid="{AB5DADC2-52F5-491B-9A41-999F4EC0F464}"/>
    <hyperlink ref="B98" r:id="rId42" display="https://www.koreabaseball.com/Record/Retire/Pitcher.aspx?playerId=68435" xr:uid="{9E81EE71-ADC5-429A-B529-0B70AF0E1C32}"/>
    <hyperlink ref="B99" r:id="rId43" display="https://www.koreabaseball.com/Record/Retire/Pitcher.aspx?playerId=68400" xr:uid="{AFDD2538-BF4C-44A9-84C9-A71FAFB8BB03}"/>
    <hyperlink ref="B109" r:id="rId44" display="https://www.koreabaseball.com/Record/Retire/Pitcher.aspx?playerId=69439" xr:uid="{D855B57E-7D16-479C-A635-26DB1E6747BE}"/>
    <hyperlink ref="B110" r:id="rId45" display="https://www.koreabaseball.com/Record/Retire/Pitcher.aspx?playerId=69413" xr:uid="{056E5447-934E-4B32-8B12-A0DDF46AF15B}"/>
    <hyperlink ref="B111" r:id="rId46" display="https://www.koreabaseball.com/Record/Retire/Pitcher.aspx?playerId=69435" xr:uid="{A821F9E5-CC6A-48C3-B869-BF913CCD01FB}"/>
    <hyperlink ref="B126" r:id="rId47" display="https://www.koreabaseball.com/Record/Player/PitcherDetail/Basic.aspx?playerId=50404" xr:uid="{08D2E5F6-7AD4-4FD7-B7DC-F252759055BB}"/>
    <hyperlink ref="B136" r:id="rId48" display="https://www.koreabaseball.com/Record/Retire/Pitcher.aspx?playerId=51439" xr:uid="{17B8ADDD-47B2-474A-BC82-F6580DBA491A}"/>
    <hyperlink ref="B8" r:id="rId49" display="https://www.koreabaseball.com/Record/Retire/Pitcher.aspx?playerId=61727" xr:uid="{BC2DDD27-73F9-49C9-8CB7-D519FE3544E5}"/>
    <hyperlink ref="B9" r:id="rId50" display="https://www.koreabaseball.com/Record/Retire/Pitcher.aspx?playerId=61726" xr:uid="{E620CC0C-4330-4147-BA67-9E757AC90C2C}"/>
    <hyperlink ref="B18" r:id="rId51" display="https://www.koreabaseball.com/Record/Retire/Pitcher.aspx?playerId=62731" xr:uid="{A7D2CDE0-1903-446C-BB3A-F8DC6E975F28}"/>
    <hyperlink ref="B19" r:id="rId52" display="https://www.koreabaseball.com/Record/Retire/Pitcher.aspx?playerId=62730" xr:uid="{CB99F9F9-30BF-4DA4-B997-4546396EAB8C}"/>
    <hyperlink ref="B32" r:id="rId53" display="https://www.koreabaseball.com/Record/Retire/Pitcher.aspx?playerId=63737" xr:uid="{98EA2A4F-A11A-4ADF-800E-C1171DC6E5FE}"/>
    <hyperlink ref="B42" r:id="rId54" display="https://www.koreabaseball.com/Record/Retire/Pitcher.aspx?playerId=64737" xr:uid="{5C542991-1FC4-4EBD-B20A-B1B8968B5922}"/>
    <hyperlink ref="B43" r:id="rId55" display="https://www.koreabaseball.com/Record/Retire/Pitcher.aspx?playerId=64762" xr:uid="{682C3C3F-D4EF-408B-A50C-653C7F65C879}"/>
    <hyperlink ref="B44" r:id="rId56" display="https://www.koreabaseball.com/Record/Retire/Pitcher.aspx?playerId=64761" xr:uid="{87B85069-6DD7-435D-A0AD-416EC5133BEA}"/>
    <hyperlink ref="B58" r:id="rId57" display="https://www.koreabaseball.com/Record/Retire/Pitcher.aspx?playerId=65742" xr:uid="{AE850EC8-2622-42E2-964C-E562647AD837}"/>
    <hyperlink ref="B73" r:id="rId58" display="https://www.koreabaseball.com/Record/Retire/Pitcher.aspx?playerId=66750" xr:uid="{B7F75676-2A62-41B4-821B-14B7585CF70A}"/>
    <hyperlink ref="B74" r:id="rId59" display="https://www.koreabaseball.com/Record/Retire/Pitcher.aspx?playerId=66748" xr:uid="{7DE9BB7D-1134-4227-8C79-8D67E78EAAE8}"/>
    <hyperlink ref="B75" r:id="rId60" display="https://www.koreabaseball.com/Record/Retire/Pitcher.aspx?playerId=66742" xr:uid="{C84C1111-3C15-497B-B13B-CE908CA73B1F}"/>
    <hyperlink ref="B88" r:id="rId61" display="https://www.koreabaseball.com/Record/Retire/Pitcher.aspx?playerId=67748" xr:uid="{A2FC4CF1-74EE-4693-BF06-2E20D8D4C961}"/>
    <hyperlink ref="B89" r:id="rId62" display="https://www.koreabaseball.com/Record/Retire/Pitcher.aspx?playerId=67742" xr:uid="{F34F73C7-A882-4A50-94BE-6D154DE4FB0B}"/>
    <hyperlink ref="B100" r:id="rId63" display="https://www.koreabaseball.com/Record/Retire/Pitcher.aspx?playerId=68794" xr:uid="{26754346-4B52-4A6B-B169-C5472D05B1E0}"/>
    <hyperlink ref="B101" r:id="rId64" display="https://www.koreabaseball.com/Record/Retire/Pitcher.aspx?playerId=68748" xr:uid="{B1942E6B-8140-4750-B937-D68461A15569}"/>
    <hyperlink ref="B102" r:id="rId65" display="https://www.koreabaseball.com/Record/Retire/Pitcher.aspx?playerId=68742" xr:uid="{87C8D72C-4CBA-49BC-9F99-8454BC8F356B}"/>
    <hyperlink ref="B112" r:id="rId66" display="https://www.koreabaseball.com/Record/Retire/Pitcher.aspx?playerId=69748" xr:uid="{52C46FEF-9725-416B-945F-9D88AE15F5EF}"/>
    <hyperlink ref="B113" r:id="rId67" display="https://www.koreabaseball.com/Record/Retire/Pitcher.aspx?playerId=69744" xr:uid="{45C79B09-45D0-40E4-8696-21A50367175A}"/>
    <hyperlink ref="B137" r:id="rId68" display="https://www.koreabaseball.com/Record/Player/PitcherDetail/Basic.aspx?playerId=51722" xr:uid="{37DC4510-5FFE-4EA1-8C54-7D1D33446990}"/>
    <hyperlink ref="B10" r:id="rId69" display="https://www.koreabaseball.com/Record/Retire/Pitcher.aspx?playerId=61629" xr:uid="{A25B2A10-9C60-4F0B-865C-490E137373FE}"/>
    <hyperlink ref="B20" r:id="rId70" display="https://www.koreabaseball.com/Record/Retire/Pitcher.aspx?playerId=62698" xr:uid="{7CB4B271-F721-4EF4-BA61-060BEC299F2A}"/>
    <hyperlink ref="B21" r:id="rId71" display="https://www.koreabaseball.com/Record/Retire/Pitcher.aspx?playerId=62644" xr:uid="{0C96E6FB-3C09-4591-B91B-491F44A5D443}"/>
    <hyperlink ref="B22" r:id="rId72" display="https://www.koreabaseball.com/Record/Retire/Pitcher.aspx?playerId=62699" xr:uid="{C65EA2F0-4688-4DB0-B673-57F8C875FCFE}"/>
    <hyperlink ref="B33" r:id="rId73" display="https://www.koreabaseball.com/Record/Retire/Pitcher.aspx?playerId=62688" xr:uid="{13049D83-E3F3-4550-9580-67487A9B7B16}"/>
    <hyperlink ref="B45" r:id="rId74" display="https://www.koreabaseball.com/Record/Retire/Pitcher.aspx?playerId=64641" xr:uid="{DC4ECFA5-BB0B-4D43-91C4-B1E9DC0EFA65}"/>
    <hyperlink ref="B46" r:id="rId75" display="https://www.koreabaseball.com/Record/Retire/Pitcher.aspx?playerId=64659" xr:uid="{A92BC9EB-1645-4FF9-9891-57A2FE33025F}"/>
    <hyperlink ref="B47" r:id="rId76" display="https://www.koreabaseball.com/Record/Retire/Pitcher.aspx?playerId=64658" xr:uid="{0D37406E-5E5E-489F-A14B-504A86A6F456}"/>
    <hyperlink ref="B59" r:id="rId77" display="https://www.koreabaseball.com/Record/Retire/Pitcher.aspx?playerId=65659" xr:uid="{A2786590-3B5E-442A-94D4-C771279655F9}"/>
    <hyperlink ref="B60" r:id="rId78" display="https://www.koreabaseball.com/Record/Retire/Pitcher.aspx?playerId=65658" xr:uid="{1B7E47D6-01C9-4399-B888-2A69C88C56BB}"/>
    <hyperlink ref="B61" r:id="rId79" display="https://www.koreabaseball.com/Record/Retire/Pitcher.aspx?playerId=65630" xr:uid="{77D05D91-D96C-4612-80F9-20C7BDD5A792}"/>
    <hyperlink ref="B76" r:id="rId80" display="https://www.koreabaseball.com/Record/Retire/Pitcher.aspx?playerId=66643" xr:uid="{B926C86E-750D-43D2-BCD6-E7DC183CE063}"/>
    <hyperlink ref="B77" r:id="rId81" display="https://www.koreabaseball.com/Record/Retire/Pitcher.aspx?playerId=66628" xr:uid="{69A0B247-DBAB-4F45-B05A-CC891C3D520F}"/>
    <hyperlink ref="B90" r:id="rId82" display="https://www.koreabaseball.com/Record/Retire/Pitcher.aspx?playerId=67645" xr:uid="{2EDD9BC6-90F9-4047-8EA9-2942028C4198}"/>
    <hyperlink ref="B114" r:id="rId83" display="https://www.koreabaseball.com/Record/Retire/Pitcher.aspx?playerId=69656" xr:uid="{DF717B0C-6D71-4E6F-A407-9125D32F2A4E}"/>
    <hyperlink ref="B115" r:id="rId84" display="https://www.koreabaseball.com/Record/Retire/Pitcher.aspx?playerId=69640" xr:uid="{53FDAA6A-6AA8-4A36-A6C9-CA40072197E1}"/>
    <hyperlink ref="B127" r:id="rId85" display="https://www.koreabaseball.com/Record/Retire/Pitcher.aspx?playerId=50636" xr:uid="{D5CE00C0-F297-49D8-977E-B0AA2C6C6BF6}"/>
    <hyperlink ref="B128" r:id="rId86" display="https://www.koreabaseball.com/Record/Retire/Pitcher.aspx?playerId=50640" xr:uid="{79C05A85-CF90-40D0-9DAB-5CBCC3FE1F70}"/>
    <hyperlink ref="B138" r:id="rId87" display="https://www.koreabaseball.com/Record/Retire/Pitcher.aspx?playerId=51619" xr:uid="{BADA35C4-63BF-4074-A048-BB2DE0A8B26E}"/>
    <hyperlink ref="B11" r:id="rId88" display="https://www.koreabaseball.com/Record/Retire/Pitcher.aspx?playerId=61154" xr:uid="{90EA87B3-B910-4802-891E-BEE75640B59D}"/>
    <hyperlink ref="B12" r:id="rId89" display="https://www.koreabaseball.com/Record/Retire/Pitcher.aspx?playerId=61158" xr:uid="{7330748F-39F3-4B2A-B588-33D95C856D6C}"/>
    <hyperlink ref="B48" r:id="rId90" display="https://www.koreabaseball.com/Record/Retire/Pitcher.aspx?playerId=64136" xr:uid="{5C6D0268-66E7-476A-910E-391CDE213942}"/>
    <hyperlink ref="B49" r:id="rId91" display="https://www.koreabaseball.com/Record/Retire/Pitcher.aspx?playerId=64157" xr:uid="{182EE88C-236D-4CB2-B1C4-4A7DC27FD059}"/>
    <hyperlink ref="B62" r:id="rId92" display="https://www.koreabaseball.com/Record/Retire/Pitcher.aspx?playerId=65137" xr:uid="{69BEED94-3550-49F8-8DF5-3F8304C8F788}"/>
    <hyperlink ref="B78" r:id="rId93" display="https://www.koreabaseball.com/Record/Retire/Pitcher.aspx?playerId=66138" xr:uid="{12A13EF8-A286-4B96-AFFC-57FBC301F4C4}"/>
    <hyperlink ref="B79" r:id="rId94" display="https://www.koreabaseball.com/Record/Retire/Pitcher.aspx?playerId=66154" xr:uid="{BC795969-476F-4A23-9C1A-2EF2AF23F867}"/>
    <hyperlink ref="B103" r:id="rId95" display="https://www.koreabaseball.com/Record/Retire/Pitcher.aspx?playerId=68135" xr:uid="{E68F8C36-27E5-4C81-AC11-C1A31AF4B6DD}"/>
    <hyperlink ref="B116" r:id="rId96" display="https://www.koreabaseball.com/Record/Player/PitcherDetail/Basic.aspx?playerId=69103" xr:uid="{626E2E80-FE30-481B-9AA3-67EEDE902A8E}"/>
    <hyperlink ref="B139" r:id="rId97" display="https://www.koreabaseball.com/Record/Retire/Pitcher.aspx?playerId=51136" xr:uid="{91BB9DE5-8C9B-4C17-B3F0-2E88375B0913}"/>
    <hyperlink ref="B23" r:id="rId98" display="https://www.koreabaseball.com/Record/Retire/Pitcher.aspx?playerId=62322" xr:uid="{F383377F-5FA3-4EFF-A270-BEAB1392D57D}"/>
    <hyperlink ref="B63" r:id="rId99" display="https://www.koreabaseball.com/Record/Retire/Pitcher.aspx?playerId=65331" xr:uid="{62C0B69F-C118-4876-BE38-862F33535624}"/>
    <hyperlink ref="B80" r:id="rId100" display="https://www.koreabaseball.com/Record/Retire/Pitcher.aspx?playerId=66324" xr:uid="{BC97B6D2-927A-4DE8-8478-9F9E0BE43DD7}"/>
    <hyperlink ref="B91" r:id="rId101" display="https://www.koreabaseball.com/Record/Retire/Pitcher.aspx?playerId=67313" xr:uid="{C0D06162-1C87-4AF5-9755-1A90D66020AD}"/>
    <hyperlink ref="B92" r:id="rId102" display="https://www.koreabaseball.com/Record/Retire/Pitcher.aspx?playerId=67312" xr:uid="{39F4BA02-AE6B-46CA-92ED-4849D453C5C8}"/>
    <hyperlink ref="B117" r:id="rId103" display="https://www.koreabaseball.com/Record/Player/PitcherDetail/Basic.aspx?playerId=69343" xr:uid="{240AAA79-DF44-4FB3-B4A0-78B4DAFC641E}"/>
    <hyperlink ref="B140" r:id="rId104" display="https://www.koreabaseball.com/Record/Retire/Pitcher.aspx?playerId=51334" xr:uid="{19144F6A-95DB-4BB1-BD45-659F8CD06019}"/>
    <hyperlink ref="B13" r:id="rId105" display="https://www.koreabaseball.com/Record/Retire/Pitcher.aspx?playerId=61855" xr:uid="{C42A58D4-1173-46BE-960A-3FDFE3D6C174}"/>
    <hyperlink ref="B14" r:id="rId106" display="https://www.koreabaseball.com/Record/Retire/Pitcher.aspx?playerId=61854" xr:uid="{C5FE4996-60C2-4F7F-8F3A-77C08639180B}"/>
    <hyperlink ref="B24" r:id="rId107" display="https://www.koreabaseball.com/Record/Retire/Pitcher.aspx?playerId=62859" xr:uid="{A7412AE9-6F96-4BE8-B91C-4F3FC5CF7AE9}"/>
    <hyperlink ref="B25" r:id="rId108" display="https://www.koreabaseball.com/Record/Retire/Pitcher.aspx?playerId=62833" xr:uid="{0A3A03BE-947C-40AF-882C-FB6C396FF714}"/>
    <hyperlink ref="B34" r:id="rId109" display="https://www.koreabaseball.com/Record/Retire/Pitcher.aspx?playerId=63810" xr:uid="{6B7C89B6-27DB-4272-8005-31BBFD1BDA25}"/>
    <hyperlink ref="B35" r:id="rId110" display="https://www.koreabaseball.com/Record/Retire/Pitcher.aspx?playerId=63857" xr:uid="{C66EA124-3574-48B1-BF3D-8D679638373E}"/>
    <hyperlink ref="B50" r:id="rId111" display="https://www.koreabaseball.com/Record/Retire/Pitcher.aspx?playerId=67845" xr:uid="{964A3516-4D15-478B-B0D9-9B86C1DD8D91}"/>
    <hyperlink ref="B51" r:id="rId112" display="https://www.koreabaseball.com/Record/Retire/Pitcher.aspx?playerId=64824" xr:uid="{D5BF3429-F288-479D-BF34-E552EFFDEE44}"/>
    <hyperlink ref="B64" r:id="rId113" display="https://www.koreabaseball.com/Record/Retire/Pitcher.aspx?playerId=65856" xr:uid="{F3F11DB4-9033-4D08-B6A2-0B05C59AECD7}"/>
    <hyperlink ref="B81" r:id="rId114" display="https://www.koreabaseball.com/Record/Retire/Pitcher.aspx?playerId=66825" xr:uid="{469D177B-3391-4872-9F0C-711A99D74EF9}"/>
    <hyperlink ref="B93" r:id="rId115" display="https://www.koreabaseball.com/Record/Retire/Pitcher.aspx?playerId=67815" xr:uid="{D14946EF-422C-414D-BE81-862DD1773E0E}"/>
    <hyperlink ref="B104" r:id="rId116" display="https://www.koreabaseball.com/Record/Retire/Pitcher.aspx?playerId=68815" xr:uid="{A2317444-B40F-413E-98FE-CC88758166FF}"/>
    <hyperlink ref="B129" r:id="rId117" display="https://www.koreabaseball.com/Record/Retire/Pitcher.aspx?playerId=50835" xr:uid="{DCE788C5-8ED9-4223-809C-236248910928}"/>
    <hyperlink ref="B130" r:id="rId118" display="https://www.koreabaseball.com/Record/Player/PitcherDetail/Basic.aspx?playerId=50815" xr:uid="{577AACCC-F8A6-42BC-8FAD-F0AAA83256DC}"/>
    <hyperlink ref="B141" r:id="rId119" display="https://www.koreabaseball.com/Record/Retire/Pitcher.aspx?playerId=51833" xr:uid="{3553181D-9BF0-4582-A080-7E917184CFB8}"/>
    <hyperlink ref="B142" r:id="rId120" display="https://www.koreabaseball.com/Record/Retire/Pitcher.aspx?playerId=51834" xr:uid="{8401E220-9978-4855-A5D7-56CA34C38573}"/>
    <hyperlink ref="B143" r:id="rId121" display="https://www.koreabaseball.com/Record/Player/PitcherDetail/Basic.aspx?playerId=51863" xr:uid="{CA0FD661-41CB-4B5C-86F7-527E734ED51D}"/>
    <hyperlink ref="B36" r:id="rId122" display="https://www.koreabaseball.com/Record/Retire/Pitcher.aspx?playerId=63939" xr:uid="{FD585890-1D09-4B06-BB05-3B2A9ADF1ACD}"/>
    <hyperlink ref="B37" r:id="rId123" display="https://www.koreabaseball.com/Record/Retire/Pitcher.aspx?playerId=63938" xr:uid="{A4BA7E08-D8FF-481C-BC26-73B74B2A5785}"/>
    <hyperlink ref="B38" r:id="rId124" display="https://www.koreabaseball.com/Record/Retire/Pitcher.aspx?playerId=63940" xr:uid="{5D087FC2-BB14-4FD6-87E7-D76139363B0B}"/>
    <hyperlink ref="B52" r:id="rId125" display="https://www.koreabaseball.com/Record/Retire/Pitcher.aspx?playerId=64956" xr:uid="{4E34E810-CD07-4ABA-9011-0B4F0843EACC}"/>
    <hyperlink ref="B65" r:id="rId126" display="https://www.koreabaseball.com/Record/Retire/Pitcher.aspx?playerId=65931" xr:uid="{080CCB51-6434-4DAC-B5BA-2DE4D5B299F2}"/>
    <hyperlink ref="B94" r:id="rId127" display="https://www.koreabaseball.com/Record/Retire/Pitcher.aspx?playerId=67948" xr:uid="{68F37FB4-647F-481B-A985-9F419AEF1A05}"/>
    <hyperlink ref="B105" r:id="rId128" display="https://www.koreabaseball.com/Record/Retire/Pitcher.aspx?playerId=68948" xr:uid="{D2B10262-E7B7-40F6-A1F1-41755D569265}"/>
    <hyperlink ref="B106" r:id="rId129" display="https://www.koreabaseball.com/Record/Retire/Pitcher.aspx?playerId=68953" xr:uid="{D274E191-92B5-4F4E-9BB2-0CA9E7AA7732}"/>
    <hyperlink ref="B118" r:id="rId130" display="https://www.koreabaseball.com/Record/Retire/Pitcher.aspx?playerId=69953" xr:uid="{D05F5951-E579-4437-96A7-21C2844F8537}"/>
    <hyperlink ref="B119" r:id="rId131" display="https://www.koreabaseball.com/Record/Player/PitcherDetail/Basic.aspx?playerId=69940" xr:uid="{4C8B425E-7323-4F39-B5DC-9E3BF67C6030}"/>
    <hyperlink ref="B120" r:id="rId132" display="https://www.koreabaseball.com/Record/Retire/Pitcher.aspx?playerId=69934" xr:uid="{8B288A15-D10F-4A3D-9ACE-66518496DDCA}"/>
    <hyperlink ref="B131" r:id="rId133" display="https://www.koreabaseball.com/Record/Retire/Pitcher.aspx?playerId=50912" xr:uid="{5D95A02C-10CF-477A-80AA-7B35D98E8FA9}"/>
    <hyperlink ref="B144" r:id="rId134" display="https://www.koreabaseball.com/Record/Player/PitcherDetail/Basic.aspx?playerId=51967" xr:uid="{56B2676C-5DFD-4D26-B2D7-A9A308A31AB8}"/>
    <hyperlink ref="B66" r:id="rId135" display="https://www.koreabaseball.com/Record/Retire/Pitcher.aspx?playerId=65036" xr:uid="{B28D952E-323C-4FAF-A617-2D2C348B2CC7}"/>
    <hyperlink ref="B67" r:id="rId136" display="https://www.koreabaseball.com/Record/Retire/Pitcher.aspx?playerId=64049" xr:uid="{67B8CA08-FD01-4608-8757-B7C1FF7437A8}"/>
    <hyperlink ref="B82" r:id="rId137" display="https://www.koreabaseball.com/Record/Retire/Pitcher.aspx?playerId=66049" xr:uid="{BD58BBB1-A2CC-4418-AA5E-E2BBE8A0DA66}"/>
    <hyperlink ref="B83" r:id="rId138" display="https://www.koreabaseball.com/Record/Retire/Pitcher.aspx?playerId=66050" xr:uid="{FFC92325-36A0-4A1E-B51A-7EA740F29B44}"/>
    <hyperlink ref="B84" r:id="rId139" display="https://www.koreabaseball.com/Record/Retire/Pitcher.aspx?playerId=66032" xr:uid="{361121B7-443C-4D01-9D1F-8390273266E3}"/>
    <hyperlink ref="B95" r:id="rId140" display="https://www.koreabaseball.com/Record/Retire/Pitcher.aspx?playerId=67033" xr:uid="{94EB2344-45F6-486E-BE3B-3A3C9F9F9632}"/>
    <hyperlink ref="B121" r:id="rId141" display="https://www.koreabaseball.com/Record/Player/PitcherDetail/Basic.aspx?playerId=69032" xr:uid="{D97C26C7-3786-472C-9C20-CC0CAA0F119A}"/>
    <hyperlink ref="B122" r:id="rId142" display="https://www.koreabaseball.com/Record/Retire/Pitcher.aspx?playerId=69045" xr:uid="{0045EE77-5446-4165-9D6D-81060441447C}"/>
    <hyperlink ref="B132" r:id="rId143" display="https://www.koreabaseball.com/Record/Player/PitcherDetail/Basic.aspx?playerId=50040" xr:uid="{16EB441C-C358-4680-B85F-7EE350BF947A}"/>
    <hyperlink ref="J2" r:id="rId144" display="https://www.koreabaseball.com/Record/Retire/Pitcher.aspx?playerId=65219" xr:uid="{D2B3A5AD-6198-468A-A681-40DCFD3EC7D4}"/>
    <hyperlink ref="J3" r:id="rId145" display="https://www.koreabaseball.com/Record/Retire/Pitcher.aspx?playerId=66226" xr:uid="{6491EBD2-B21C-4279-85A9-FD184BD5B52D}"/>
    <hyperlink ref="J4" r:id="rId146" display="https://www.koreabaseball.com/Record/Retire/Pitcher.aspx?playerId=68240" xr:uid="{940D50AD-C491-4995-AA9F-EC9985C45BF5}"/>
    <hyperlink ref="J5" r:id="rId147" display="https://www.koreabaseball.com/Record/Retire/Pitcher.aspx?playerId=50234" xr:uid="{45311EB6-AEA7-4BD1-9A50-A4D3A34385A4}"/>
    <hyperlink ref="J6" r:id="rId148" display="https://www.koreabaseball.com/Record/Player/PitcherDetail/Basic.aspx?playerId=51257" xr:uid="{67F3839B-575D-485C-ACBF-379384633C26}"/>
    <hyperlink ref="J7" r:id="rId149" display="https://www.koreabaseball.com/Record/Retire/Pitcher.aspx?playerId=51234" xr:uid="{5768AA52-3931-4817-A3EA-D5E35CB1687D}"/>
    <hyperlink ref="J8" r:id="rId150" display="https://www.koreabaseball.com/Record/Retire/Pitcher.aspx?playerId=65543" xr:uid="{4B69885B-BF3A-40C0-91BF-EA28A7F03E1C}"/>
    <hyperlink ref="J9" r:id="rId151" display="https://www.koreabaseball.com/Record/Retire/Pitcher.aspx?playerId=65546" xr:uid="{3409D7F3-5746-4A28-84A4-8BA8A12B9503}"/>
    <hyperlink ref="J10" r:id="rId152" display="https://www.koreabaseball.com/Record/Retire/Pitcher.aspx?playerId=67559" xr:uid="{D5F999D8-0158-473B-B8DC-A56ACB00DE9A}"/>
    <hyperlink ref="J11" r:id="rId153" display="https://www.koreabaseball.com/Record/Retire/Pitcher.aspx?playerId=68526" xr:uid="{55E18CBB-0C29-4148-8615-7494508EB43F}"/>
    <hyperlink ref="J12" r:id="rId154" display="https://www.koreabaseball.com/Record/Retire/Pitcher.aspx?playerId=69550" xr:uid="{8EC0AD14-6556-453C-9BDE-709E827EE8A0}"/>
    <hyperlink ref="J13" r:id="rId155" display="https://www.koreabaseball.com/Record/Retire/Pitcher.aspx?playerId=69861" xr:uid="{54C9924F-01DA-40EB-959E-9AA7231CD587}"/>
    <hyperlink ref="J14" r:id="rId156" display="https://www.koreabaseball.com/Record/Retire/Pitcher.aspx?playerId=50558" xr:uid="{27CAAAB2-4BA1-4A6F-96B3-61CC8FDC8778}"/>
    <hyperlink ref="J15" r:id="rId157" display="https://www.koreabaseball.com/Record/Retire/Pitcher.aspx?playerId=50524" xr:uid="{E65B9A80-3296-468B-AF16-92C9CB099191}"/>
    <hyperlink ref="J16" r:id="rId158" display="https://www.koreabaseball.com/Record/Retire/Pitcher.aspx?playerId=51567" xr:uid="{CEFA4E04-BB4E-4AF9-925A-EEA711E7E81C}"/>
    <hyperlink ref="J17" r:id="rId159" display="https://www.koreabaseball.com/Record/Retire/Pitcher.aspx?playerId=65444" xr:uid="{D113A06F-8ABB-4317-8EF2-32B2C0CC5FA8}"/>
    <hyperlink ref="J18" r:id="rId160" display="https://www.koreabaseball.com/Record/Retire/Pitcher.aspx?playerId=65425" xr:uid="{436C55D6-A419-421E-A488-C915A2B7C680}"/>
    <hyperlink ref="J19" r:id="rId161" display="https://www.koreabaseball.com/Record/Retire/Pitcher.aspx?playerId=66402" xr:uid="{35A60C8F-6167-4757-BECC-A0B9CBD72D17}"/>
    <hyperlink ref="J20" r:id="rId162" display="https://www.koreabaseball.com/Record/Retire/Pitcher.aspx?playerId=66423" xr:uid="{232DC4C6-89A1-4B0D-9FA2-3F1A77DCBB53}"/>
    <hyperlink ref="J21" r:id="rId163" display="https://www.koreabaseball.com/Record/Retire/Pitcher.aspx?playerId=66440" xr:uid="{AC046DF6-EB89-4A1D-B82D-637C2DF54AEE}"/>
    <hyperlink ref="J22" r:id="rId164" display="https://www.koreabaseball.com/Record/Retire/Pitcher.aspx?playerId=66446" xr:uid="{49735B96-5C5B-4E5E-B167-572AC8EB724C}"/>
    <hyperlink ref="J23" r:id="rId165" display="https://www.koreabaseball.com/Record/Retire/Pitcher.aspx?playerId=67435" xr:uid="{888605B4-3F38-4ED5-9575-F0AD34738872}"/>
    <hyperlink ref="J24" r:id="rId166" display="https://www.koreabaseball.com/Record/Retire/Pitcher.aspx?playerId=67423" xr:uid="{000E481F-5FF5-430C-93FF-543F310A3761}"/>
    <hyperlink ref="J25" r:id="rId167" display="https://www.koreabaseball.com/Record/Retire/Pitcher.aspx?playerId=68435" xr:uid="{3658D6F6-C066-4772-9E4C-B9CA7A1FF8BE}"/>
    <hyperlink ref="J26" r:id="rId168" display="https://www.koreabaseball.com/Record/Retire/Pitcher.aspx?playerId=68400" xr:uid="{C872D232-8817-4862-A927-6A84893B801A}"/>
    <hyperlink ref="J27" r:id="rId169" display="https://www.koreabaseball.com/Record/Retire/Pitcher.aspx?playerId=69439" xr:uid="{B4E3A872-590E-4D37-985B-798D3733FE5D}"/>
    <hyperlink ref="J28" r:id="rId170" display="https://www.koreabaseball.com/Record/Retire/Pitcher.aspx?playerId=69413" xr:uid="{295EC1F9-94E2-42DF-80A3-C20F329491F2}"/>
    <hyperlink ref="J29" r:id="rId171" display="https://www.koreabaseball.com/Record/Retire/Pitcher.aspx?playerId=69435" xr:uid="{49CDF52A-5EB7-4DBA-9FF8-9843B0C74746}"/>
    <hyperlink ref="J30" r:id="rId172" display="https://www.koreabaseball.com/Record/Player/PitcherDetail/Basic.aspx?playerId=50404" xr:uid="{EE5EA69A-7B06-4F78-8E4D-8E1FA467B225}"/>
    <hyperlink ref="J31" r:id="rId173" display="https://www.koreabaseball.com/Record/Retire/Pitcher.aspx?playerId=51439" xr:uid="{A068A346-A9C9-4A92-994A-2A7C015E33E0}"/>
    <hyperlink ref="J32" r:id="rId174" display="https://www.koreabaseball.com/Record/Retire/Pitcher.aspx?playerId=65742" xr:uid="{E0892C17-77D2-4F2B-BA91-7D1D05F1794B}"/>
    <hyperlink ref="J33" r:id="rId175" display="https://www.koreabaseball.com/Record/Retire/Pitcher.aspx?playerId=66750" xr:uid="{6E9E4A67-D317-44DA-B516-DC8418A22258}"/>
    <hyperlink ref="J34" r:id="rId176" display="https://www.koreabaseball.com/Record/Retire/Pitcher.aspx?playerId=66748" xr:uid="{1BA99563-9492-4C90-A9BC-195D3ED01336}"/>
    <hyperlink ref="J35" r:id="rId177" display="https://www.koreabaseball.com/Record/Retire/Pitcher.aspx?playerId=66742" xr:uid="{32B309FE-A6B9-40AB-BA2D-AEC48292E457}"/>
    <hyperlink ref="J36" r:id="rId178" display="https://www.koreabaseball.com/Record/Retire/Pitcher.aspx?playerId=67748" xr:uid="{95C43311-509F-44D5-A130-06D178C3903F}"/>
    <hyperlink ref="J37" r:id="rId179" display="https://www.koreabaseball.com/Record/Retire/Pitcher.aspx?playerId=67742" xr:uid="{F7288BB6-16B7-462D-9869-57406EB067C5}"/>
    <hyperlink ref="J38" r:id="rId180" display="https://www.koreabaseball.com/Record/Retire/Pitcher.aspx?playerId=68794" xr:uid="{659873C0-F3AC-498D-8DE3-1D2D087848EB}"/>
    <hyperlink ref="J39" r:id="rId181" display="https://www.koreabaseball.com/Record/Retire/Pitcher.aspx?playerId=68748" xr:uid="{D0BBEF33-5233-43B0-BDDB-7C07CE477219}"/>
    <hyperlink ref="J40" r:id="rId182" display="https://www.koreabaseball.com/Record/Retire/Pitcher.aspx?playerId=68742" xr:uid="{1CF86709-FDB1-44FD-8B77-B8C229EA4823}"/>
    <hyperlink ref="J41" r:id="rId183" display="https://www.koreabaseball.com/Record/Retire/Pitcher.aspx?playerId=69748" xr:uid="{02312EC1-3871-4306-989C-5A488F606F2A}"/>
    <hyperlink ref="J42" r:id="rId184" display="https://www.koreabaseball.com/Record/Retire/Pitcher.aspx?playerId=69744" xr:uid="{C13F8356-21DE-41FA-BC07-5BEF6F49899D}"/>
    <hyperlink ref="J43" r:id="rId185" display="https://www.koreabaseball.com/Record/Player/PitcherDetail/Basic.aspx?playerId=51722" xr:uid="{F42B6295-1FA9-4109-B85F-8BA66E0A6AD0}"/>
    <hyperlink ref="J44" r:id="rId186" display="https://www.koreabaseball.com/Record/Retire/Pitcher.aspx?playerId=65659" xr:uid="{6087468C-9CE6-4513-BA79-EEF929926C51}"/>
    <hyperlink ref="J45" r:id="rId187" display="https://www.koreabaseball.com/Record/Retire/Pitcher.aspx?playerId=65658" xr:uid="{4DCD3651-65F7-40CD-BE06-02E885427A1D}"/>
    <hyperlink ref="J46" r:id="rId188" display="https://www.koreabaseball.com/Record/Retire/Pitcher.aspx?playerId=65630" xr:uid="{D74F1D57-1996-4B2F-A438-91B7959373B3}"/>
    <hyperlink ref="J47" r:id="rId189" display="https://www.koreabaseball.com/Record/Retire/Pitcher.aspx?playerId=66643" xr:uid="{43D01EAB-D43A-4155-9FA2-2457431ACB8E}"/>
    <hyperlink ref="J48" r:id="rId190" display="https://www.koreabaseball.com/Record/Retire/Pitcher.aspx?playerId=66628" xr:uid="{B6FC23B6-27C3-4F26-BD6E-95861F88158C}"/>
    <hyperlink ref="J49" r:id="rId191" display="https://www.koreabaseball.com/Record/Retire/Pitcher.aspx?playerId=67645" xr:uid="{D6C78048-D876-482A-8845-515125E96069}"/>
    <hyperlink ref="J50" r:id="rId192" display="https://www.koreabaseball.com/Record/Retire/Pitcher.aspx?playerId=69656" xr:uid="{99BF8C72-4E11-4CAE-9E10-0F7F4A264E7E}"/>
    <hyperlink ref="J51" r:id="rId193" display="https://www.koreabaseball.com/Record/Retire/Pitcher.aspx?playerId=69640" xr:uid="{9484916C-BBFB-4C47-A706-336E131BD3C2}"/>
    <hyperlink ref="J52" r:id="rId194" display="https://www.koreabaseball.com/Record/Retire/Pitcher.aspx?playerId=50636" xr:uid="{2E02A5DE-348A-49C7-B2C0-6C3B48652142}"/>
    <hyperlink ref="J53" r:id="rId195" display="https://www.koreabaseball.com/Record/Retire/Pitcher.aspx?playerId=50640" xr:uid="{B847655D-075A-435E-A525-BB7BA103B24F}"/>
    <hyperlink ref="J54" r:id="rId196" display="https://www.koreabaseball.com/Record/Retire/Pitcher.aspx?playerId=51619" xr:uid="{B05C343E-C5C3-4267-B27C-54286C1D6E73}"/>
    <hyperlink ref="J55" r:id="rId197" display="https://www.koreabaseball.com/Record/Retire/Pitcher.aspx?playerId=65137" xr:uid="{BFFAC37E-0148-4C44-AB6E-A539D8A32393}"/>
    <hyperlink ref="J56" r:id="rId198" display="https://www.koreabaseball.com/Record/Retire/Pitcher.aspx?playerId=66138" xr:uid="{5B084268-5422-4A22-BC17-4040FF7FD5EE}"/>
    <hyperlink ref="J57" r:id="rId199" display="https://www.koreabaseball.com/Record/Retire/Pitcher.aspx?playerId=66154" xr:uid="{458635F7-19A7-4919-8507-6E3A041CBBD7}"/>
    <hyperlink ref="J58" r:id="rId200" display="https://www.koreabaseball.com/Record/Retire/Pitcher.aspx?playerId=68135" xr:uid="{16F31E63-FF93-42A0-9434-2D8C9F390F1E}"/>
    <hyperlink ref="J59" r:id="rId201" display="https://www.koreabaseball.com/Record/Player/PitcherDetail/Basic.aspx?playerId=69103" xr:uid="{D78556B7-91FA-40D5-99B3-E6A81621731C}"/>
    <hyperlink ref="J60" r:id="rId202" display="https://www.koreabaseball.com/Record/Retire/Pitcher.aspx?playerId=51136" xr:uid="{8ACAADA3-7EF4-4E3D-B65C-F9432C425C39}"/>
    <hyperlink ref="J61" r:id="rId203" display="https://www.koreabaseball.com/Record/Retire/Pitcher.aspx?playerId=65331" xr:uid="{82BF9043-9779-4D20-8292-D478F1743A75}"/>
    <hyperlink ref="J62" r:id="rId204" display="https://www.koreabaseball.com/Record/Retire/Pitcher.aspx?playerId=66324" xr:uid="{BA10A5F8-F554-4B97-8D66-25EFADC1EFFE}"/>
    <hyperlink ref="J63" r:id="rId205" display="https://www.koreabaseball.com/Record/Retire/Pitcher.aspx?playerId=67313" xr:uid="{ED359ED5-CB5B-4566-B203-210A1404C1CC}"/>
    <hyperlink ref="J64" r:id="rId206" display="https://www.koreabaseball.com/Record/Retire/Pitcher.aspx?playerId=67312" xr:uid="{A52BBF59-0567-4107-BF90-9DBE0FC11D60}"/>
    <hyperlink ref="J65" r:id="rId207" display="https://www.koreabaseball.com/Record/Player/PitcherDetail/Basic.aspx?playerId=69343" xr:uid="{EADEB31D-2483-49AE-BA38-C3ED75ACB636}"/>
    <hyperlink ref="J66" r:id="rId208" display="https://www.koreabaseball.com/Record/Retire/Pitcher.aspx?playerId=51334" xr:uid="{2A675CF3-8B57-44D2-BF5E-48B1D850DF03}"/>
    <hyperlink ref="J67" r:id="rId209" display="https://www.koreabaseball.com/Record/Retire/Pitcher.aspx?playerId=65856" xr:uid="{27575BB9-A509-4C59-9F6C-4B07E51B6DEB}"/>
    <hyperlink ref="J68" r:id="rId210" display="https://www.koreabaseball.com/Record/Retire/Pitcher.aspx?playerId=66825" xr:uid="{6090556E-0ED6-4BCF-BE7E-09D5244C5285}"/>
    <hyperlink ref="J69" r:id="rId211" display="https://www.koreabaseball.com/Record/Retire/Pitcher.aspx?playerId=67815" xr:uid="{BD68D7BA-EF4B-44F9-A749-520DC78C45A1}"/>
    <hyperlink ref="J70" r:id="rId212" display="https://www.koreabaseball.com/Record/Retire/Pitcher.aspx?playerId=68815" xr:uid="{81072810-4E6A-4938-8ADD-9B9B48C06675}"/>
    <hyperlink ref="J71" r:id="rId213" display="https://www.koreabaseball.com/Record/Retire/Pitcher.aspx?playerId=50835" xr:uid="{935D8DC1-2646-4CD9-99CE-3E287404C1CF}"/>
    <hyperlink ref="J72" r:id="rId214" display="https://www.koreabaseball.com/Record/Player/PitcherDetail/Basic.aspx?playerId=50815" xr:uid="{D2CC8CEF-D26C-49AC-AA14-FAA326C6C6D2}"/>
    <hyperlink ref="J73" r:id="rId215" display="https://www.koreabaseball.com/Record/Retire/Pitcher.aspx?playerId=51833" xr:uid="{8DE5F063-7465-4180-AB30-D2F0196C961D}"/>
    <hyperlink ref="J74" r:id="rId216" display="https://www.koreabaseball.com/Record/Retire/Pitcher.aspx?playerId=51834" xr:uid="{AACF6D93-045C-4078-A64E-CC9FEBA3DED9}"/>
    <hyperlink ref="J75" r:id="rId217" display="https://www.koreabaseball.com/Record/Player/PitcherDetail/Basic.aspx?playerId=51863" xr:uid="{B378A7E4-2CD4-4D96-A674-E7FF150CF85A}"/>
    <hyperlink ref="J76" r:id="rId218" display="https://www.koreabaseball.com/Record/Retire/Pitcher.aspx?playerId=65931" xr:uid="{630E1ADD-54F1-4EDA-B845-04E1ABF38749}"/>
    <hyperlink ref="J77" r:id="rId219" display="https://www.koreabaseball.com/Record/Retire/Pitcher.aspx?playerId=67948" xr:uid="{EF2AE51B-2DFC-4AEA-BDA4-E804167C416D}"/>
    <hyperlink ref="J78" r:id="rId220" display="https://www.koreabaseball.com/Record/Retire/Pitcher.aspx?playerId=68948" xr:uid="{ECD6418A-67C2-4321-BEEB-F94D7E8F318E}"/>
    <hyperlink ref="J79" r:id="rId221" display="https://www.koreabaseball.com/Record/Retire/Pitcher.aspx?playerId=68953" xr:uid="{6E2300CD-2A05-4633-935F-3FC9EBA86797}"/>
    <hyperlink ref="J80" r:id="rId222" display="https://www.koreabaseball.com/Record/Retire/Pitcher.aspx?playerId=69953" xr:uid="{A331A6BE-A8CB-444C-BFD9-812A1D85C50A}"/>
    <hyperlink ref="J81" r:id="rId223" display="https://www.koreabaseball.com/Record/Player/PitcherDetail/Basic.aspx?playerId=69940" xr:uid="{73875A0A-7FAD-4DB5-8883-0A91E6D95685}"/>
    <hyperlink ref="J82" r:id="rId224" display="https://www.koreabaseball.com/Record/Retire/Pitcher.aspx?playerId=69934" xr:uid="{A32A4337-36DB-4013-A62E-A22FEC0813C6}"/>
    <hyperlink ref="J83" r:id="rId225" display="https://www.koreabaseball.com/Record/Retire/Pitcher.aspx?playerId=50912" xr:uid="{65DF05AB-FF1F-44F7-820B-8430CCEF9039}"/>
    <hyperlink ref="J84" r:id="rId226" display="https://www.koreabaseball.com/Record/Player/PitcherDetail/Basic.aspx?playerId=51967" xr:uid="{F262D956-AC0C-430C-B614-0D5D7CEEC89D}"/>
    <hyperlink ref="J85" r:id="rId227" display="https://www.koreabaseball.com/Record/Retire/Pitcher.aspx?playerId=65036" xr:uid="{7A952EBD-C446-43B0-B19A-707FDAFBBC2E}"/>
    <hyperlink ref="J86" r:id="rId228" display="https://www.koreabaseball.com/Record/Retire/Pitcher.aspx?playerId=64049" xr:uid="{A3B3484A-2E13-455E-B53C-341CBAC000EE}"/>
    <hyperlink ref="J87" r:id="rId229" display="https://www.koreabaseball.com/Record/Retire/Pitcher.aspx?playerId=66049" xr:uid="{3354600A-C424-4B16-8D5E-8DE8D568DA3B}"/>
    <hyperlink ref="J88" r:id="rId230" display="https://www.koreabaseball.com/Record/Retire/Pitcher.aspx?playerId=66050" xr:uid="{E2EBFC26-6CA1-4DF4-9397-ADF8AD03F4AA}"/>
    <hyperlink ref="J89" r:id="rId231" display="https://www.koreabaseball.com/Record/Retire/Pitcher.aspx?playerId=66032" xr:uid="{139831BD-DB6C-4E1A-A25B-778CE6734130}"/>
    <hyperlink ref="J90" r:id="rId232" display="https://www.koreabaseball.com/Record/Retire/Pitcher.aspx?playerId=67033" xr:uid="{23439CCC-46D2-496E-B91F-9AEF4E63FB5D}"/>
    <hyperlink ref="J91" r:id="rId233" display="https://www.koreabaseball.com/Record/Player/PitcherDetail/Basic.aspx?playerId=69032" xr:uid="{4244B67B-56A8-4220-A8FD-CDC0463C65A5}"/>
    <hyperlink ref="J92" r:id="rId234" display="https://www.koreabaseball.com/Record/Retire/Pitcher.aspx?playerId=69045" xr:uid="{D7C48F88-FC1B-4100-9ECA-E3AB1CDD11E4}"/>
    <hyperlink ref="J93" r:id="rId235" display="https://www.koreabaseball.com/Record/Player/PitcherDetail/Basic.aspx?playerId=50040" xr:uid="{C14DF808-1164-4FF4-A630-A9D0D7DE38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618-6E27-450F-B907-D1AE293BC018}">
  <dimension ref="A1:T144"/>
  <sheetViews>
    <sheetView workbookViewId="0">
      <pane ySplit="1" topLeftCell="A107" activePane="bottomLeft" state="frozen"/>
      <selection pane="bottomLeft" activeCell="C150" sqref="C150"/>
    </sheetView>
  </sheetViews>
  <sheetFormatPr defaultRowHeight="16.5"/>
  <sheetData>
    <row r="1" spans="1:20" ht="18" thickTop="1" thickBot="1">
      <c r="A1" s="1" t="s">
        <v>36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169</v>
      </c>
    </row>
    <row r="2" spans="1:20" ht="18" thickTop="1" thickBot="1">
      <c r="A2" s="6">
        <v>11</v>
      </c>
      <c r="B2" s="7" t="s">
        <v>18</v>
      </c>
      <c r="C2" s="6" t="s">
        <v>19</v>
      </c>
      <c r="D2" s="8">
        <v>2.5499999999999998</v>
      </c>
      <c r="E2" s="6">
        <v>29</v>
      </c>
      <c r="F2" s="6">
        <v>15</v>
      </c>
      <c r="G2" s="6">
        <v>6</v>
      </c>
      <c r="H2" s="6">
        <v>0</v>
      </c>
      <c r="I2" s="6">
        <v>0</v>
      </c>
      <c r="J2" s="6">
        <v>0.71399999999999997</v>
      </c>
      <c r="K2" s="6">
        <v>187</v>
      </c>
      <c r="L2" s="6">
        <v>150</v>
      </c>
      <c r="M2" s="6">
        <v>8</v>
      </c>
      <c r="N2" s="6">
        <v>64</v>
      </c>
      <c r="O2" s="6">
        <v>10</v>
      </c>
      <c r="P2" s="6">
        <v>150</v>
      </c>
      <c r="Q2" s="6">
        <v>61</v>
      </c>
      <c r="R2" s="6">
        <v>53</v>
      </c>
      <c r="S2" s="6">
        <v>1.1399999999999999</v>
      </c>
      <c r="T2" s="11">
        <v>6.09</v>
      </c>
    </row>
    <row r="3" spans="1:20" ht="18" thickTop="1" thickBot="1">
      <c r="A3" s="6">
        <v>11</v>
      </c>
      <c r="B3" s="7" t="s">
        <v>20</v>
      </c>
      <c r="C3" s="6" t="s">
        <v>19</v>
      </c>
      <c r="D3" s="8">
        <v>6.09</v>
      </c>
      <c r="E3" s="6">
        <v>25</v>
      </c>
      <c r="F3" s="6">
        <v>3</v>
      </c>
      <c r="G3" s="6">
        <v>6</v>
      </c>
      <c r="H3" s="6">
        <v>6</v>
      </c>
      <c r="I3" s="6">
        <v>0</v>
      </c>
      <c r="J3" s="6">
        <v>0.33300000000000002</v>
      </c>
      <c r="K3" s="10">
        <v>78.333333333333329</v>
      </c>
      <c r="L3" s="6">
        <v>96</v>
      </c>
      <c r="M3" s="6">
        <v>5</v>
      </c>
      <c r="N3" s="6">
        <v>44</v>
      </c>
      <c r="O3" s="6">
        <v>5</v>
      </c>
      <c r="P3" s="6">
        <v>66</v>
      </c>
      <c r="Q3" s="6">
        <v>54</v>
      </c>
      <c r="R3" s="6">
        <v>53</v>
      </c>
      <c r="S3" s="6">
        <v>1.79</v>
      </c>
      <c r="T3" s="11">
        <v>0.53</v>
      </c>
    </row>
    <row r="4" spans="1:20" ht="18" thickTop="1" thickBot="1">
      <c r="A4" s="6">
        <v>12</v>
      </c>
      <c r="B4" s="7" t="s">
        <v>21</v>
      </c>
      <c r="C4" s="6" t="s">
        <v>19</v>
      </c>
      <c r="D4" s="8">
        <v>1.79</v>
      </c>
      <c r="E4" s="6">
        <v>57</v>
      </c>
      <c r="F4" s="6">
        <v>4</v>
      </c>
      <c r="G4" s="6">
        <v>4</v>
      </c>
      <c r="H4" s="6">
        <v>35</v>
      </c>
      <c r="I4" s="6">
        <v>0</v>
      </c>
      <c r="J4" s="6">
        <v>0.5</v>
      </c>
      <c r="K4" s="10">
        <v>55.333333333333336</v>
      </c>
      <c r="L4" s="6">
        <v>43</v>
      </c>
      <c r="M4" s="6">
        <v>0</v>
      </c>
      <c r="N4" s="6">
        <v>21</v>
      </c>
      <c r="O4" s="6">
        <v>1</v>
      </c>
      <c r="P4" s="6">
        <v>46</v>
      </c>
      <c r="Q4" s="6">
        <v>15</v>
      </c>
      <c r="R4" s="6">
        <v>11</v>
      </c>
      <c r="S4" s="6">
        <v>1.1599999999999999</v>
      </c>
      <c r="T4" s="11">
        <v>1.53</v>
      </c>
    </row>
    <row r="5" spans="1:20" ht="18" thickTop="1" thickBot="1">
      <c r="A5" s="6">
        <v>13</v>
      </c>
      <c r="B5" s="7" t="s">
        <v>22</v>
      </c>
      <c r="C5" s="6" t="s">
        <v>19</v>
      </c>
      <c r="D5" s="8">
        <v>6.23</v>
      </c>
      <c r="E5" s="6">
        <v>12</v>
      </c>
      <c r="F5" s="6">
        <v>3</v>
      </c>
      <c r="G5" s="6">
        <v>3</v>
      </c>
      <c r="H5" s="6">
        <v>0</v>
      </c>
      <c r="I5" s="6">
        <v>0</v>
      </c>
      <c r="J5" s="6">
        <v>0.5</v>
      </c>
      <c r="K5" s="10">
        <v>60.666666666666664</v>
      </c>
      <c r="L5" s="6">
        <v>79</v>
      </c>
      <c r="M5" s="6">
        <v>5</v>
      </c>
      <c r="N5" s="6">
        <v>21</v>
      </c>
      <c r="O5" s="6">
        <v>3</v>
      </c>
      <c r="P5" s="6">
        <v>30</v>
      </c>
      <c r="Q5" s="6">
        <v>42</v>
      </c>
      <c r="R5" s="6">
        <v>42</v>
      </c>
      <c r="S5" s="6">
        <v>1.65</v>
      </c>
      <c r="T5" s="11">
        <v>0.43</v>
      </c>
    </row>
    <row r="6" spans="1:20" ht="18" thickTop="1" thickBot="1">
      <c r="A6" s="6">
        <v>13</v>
      </c>
      <c r="B6" s="7" t="s">
        <v>23</v>
      </c>
      <c r="C6" s="6" t="s">
        <v>19</v>
      </c>
      <c r="D6" s="8">
        <v>6.52</v>
      </c>
      <c r="E6" s="6">
        <v>10</v>
      </c>
      <c r="F6" s="6">
        <v>1</v>
      </c>
      <c r="G6" s="6">
        <v>1</v>
      </c>
      <c r="H6" s="6">
        <v>0</v>
      </c>
      <c r="I6" s="6">
        <v>0</v>
      </c>
      <c r="J6" s="6">
        <v>0.5</v>
      </c>
      <c r="K6" s="10">
        <v>38.666666666666664</v>
      </c>
      <c r="L6" s="6">
        <v>41</v>
      </c>
      <c r="M6" s="6">
        <v>2</v>
      </c>
      <c r="N6" s="6">
        <v>27</v>
      </c>
      <c r="O6" s="6">
        <v>5</v>
      </c>
      <c r="P6" s="6">
        <v>35</v>
      </c>
      <c r="Q6" s="6">
        <v>30</v>
      </c>
      <c r="R6" s="6">
        <v>28</v>
      </c>
      <c r="S6" s="6">
        <v>1.76</v>
      </c>
      <c r="T6" s="11">
        <v>0.45</v>
      </c>
    </row>
    <row r="7" spans="1:20" ht="18" thickTop="1" thickBot="1">
      <c r="A7" s="6">
        <v>14</v>
      </c>
      <c r="B7" s="7" t="s">
        <v>24</v>
      </c>
      <c r="C7" s="6" t="s">
        <v>19</v>
      </c>
      <c r="D7" s="8">
        <v>6.21</v>
      </c>
      <c r="E7" s="6">
        <v>17</v>
      </c>
      <c r="F7" s="6">
        <v>5</v>
      </c>
      <c r="G7" s="6">
        <v>7</v>
      </c>
      <c r="H7" s="6">
        <v>0</v>
      </c>
      <c r="I7" s="6">
        <v>0</v>
      </c>
      <c r="J7" s="6">
        <v>0.41699999999999998</v>
      </c>
      <c r="K7" s="6">
        <v>87</v>
      </c>
      <c r="L7" s="6">
        <v>116</v>
      </c>
      <c r="M7" s="6">
        <v>8</v>
      </c>
      <c r="N7" s="6">
        <v>37</v>
      </c>
      <c r="O7" s="6">
        <v>7</v>
      </c>
      <c r="P7" s="6">
        <v>32</v>
      </c>
      <c r="Q7" s="6">
        <v>70</v>
      </c>
      <c r="R7" s="6">
        <v>60</v>
      </c>
      <c r="S7" s="6">
        <v>1.76</v>
      </c>
      <c r="T7" s="11">
        <v>0.46</v>
      </c>
    </row>
    <row r="8" spans="1:20" ht="18" thickTop="1" thickBot="1">
      <c r="A8" s="6">
        <v>14</v>
      </c>
      <c r="B8" s="7" t="s">
        <v>25</v>
      </c>
      <c r="C8" s="6" t="s">
        <v>19</v>
      </c>
      <c r="D8" s="8">
        <v>4.8600000000000003</v>
      </c>
      <c r="E8" s="6">
        <v>11</v>
      </c>
      <c r="F8" s="6">
        <v>2</v>
      </c>
      <c r="G8" s="6">
        <v>4</v>
      </c>
      <c r="H8" s="6">
        <v>0</v>
      </c>
      <c r="I8" s="6">
        <v>0</v>
      </c>
      <c r="J8" s="6">
        <v>0.33300000000000002</v>
      </c>
      <c r="K8" s="6">
        <v>63</v>
      </c>
      <c r="L8" s="6">
        <v>67</v>
      </c>
      <c r="M8" s="6">
        <v>6</v>
      </c>
      <c r="N8" s="6">
        <v>24</v>
      </c>
      <c r="O8" s="6">
        <v>4</v>
      </c>
      <c r="P8" s="6">
        <v>54</v>
      </c>
      <c r="Q8" s="6">
        <v>36</v>
      </c>
      <c r="R8" s="6">
        <v>34</v>
      </c>
      <c r="S8" s="6">
        <v>1.44</v>
      </c>
      <c r="T8" s="11">
        <v>1.47</v>
      </c>
    </row>
    <row r="9" spans="1:20" ht="18" thickTop="1" thickBot="1">
      <c r="A9" s="6">
        <v>15</v>
      </c>
      <c r="B9" s="7" t="s">
        <v>26</v>
      </c>
      <c r="C9" s="6" t="s">
        <v>19</v>
      </c>
      <c r="D9" s="8">
        <v>5.26</v>
      </c>
      <c r="E9" s="6">
        <v>20</v>
      </c>
      <c r="F9" s="6">
        <v>5</v>
      </c>
      <c r="G9" s="6">
        <v>7</v>
      </c>
      <c r="H9" s="6">
        <v>0</v>
      </c>
      <c r="I9" s="6">
        <v>1</v>
      </c>
      <c r="J9" s="6">
        <v>0.41699999999999998</v>
      </c>
      <c r="K9" s="10">
        <v>92.333333333333329</v>
      </c>
      <c r="L9" s="6">
        <v>110</v>
      </c>
      <c r="M9" s="6">
        <v>9</v>
      </c>
      <c r="N9" s="6">
        <v>30</v>
      </c>
      <c r="O9" s="6">
        <v>4</v>
      </c>
      <c r="P9" s="6">
        <v>72</v>
      </c>
      <c r="Q9" s="6">
        <v>57</v>
      </c>
      <c r="R9" s="6">
        <v>54</v>
      </c>
      <c r="S9" s="6">
        <v>1.52</v>
      </c>
      <c r="T9" s="11">
        <v>1.83</v>
      </c>
    </row>
    <row r="10" spans="1:20" ht="18" thickTop="1" thickBot="1">
      <c r="A10" s="6">
        <v>16</v>
      </c>
      <c r="B10" s="7" t="s">
        <v>27</v>
      </c>
      <c r="C10" s="6" t="s">
        <v>19</v>
      </c>
      <c r="D10" s="8">
        <v>3.8</v>
      </c>
      <c r="E10" s="6">
        <v>30</v>
      </c>
      <c r="F10" s="6">
        <v>18</v>
      </c>
      <c r="G10" s="6">
        <v>7</v>
      </c>
      <c r="H10" s="6">
        <v>0</v>
      </c>
      <c r="I10" s="6">
        <v>0</v>
      </c>
      <c r="J10" s="6">
        <v>0.72</v>
      </c>
      <c r="K10" s="6">
        <v>180</v>
      </c>
      <c r="L10" s="6">
        <v>159</v>
      </c>
      <c r="M10" s="6">
        <v>17</v>
      </c>
      <c r="N10" s="6">
        <v>54</v>
      </c>
      <c r="O10" s="6">
        <v>6</v>
      </c>
      <c r="P10" s="6">
        <v>160</v>
      </c>
      <c r="Q10" s="6">
        <v>83</v>
      </c>
      <c r="R10" s="6">
        <v>76</v>
      </c>
      <c r="S10" s="6">
        <v>1.18</v>
      </c>
      <c r="T10" s="11">
        <v>5.4</v>
      </c>
    </row>
    <row r="11" spans="1:20" ht="18" thickTop="1" thickBot="1">
      <c r="A11" s="6">
        <v>18</v>
      </c>
      <c r="B11" s="7" t="s">
        <v>28</v>
      </c>
      <c r="C11" s="6" t="s">
        <v>19</v>
      </c>
      <c r="D11" s="8">
        <v>3.74</v>
      </c>
      <c r="E11" s="6">
        <v>28</v>
      </c>
      <c r="F11" s="6">
        <v>18</v>
      </c>
      <c r="G11" s="6">
        <v>3</v>
      </c>
      <c r="H11" s="6">
        <v>0</v>
      </c>
      <c r="I11" s="6">
        <v>0</v>
      </c>
      <c r="J11" s="6">
        <v>0.85699999999999998</v>
      </c>
      <c r="K11" s="10">
        <v>149.33333333333334</v>
      </c>
      <c r="L11" s="6">
        <v>118</v>
      </c>
      <c r="M11" s="6">
        <v>12</v>
      </c>
      <c r="N11" s="6">
        <v>55</v>
      </c>
      <c r="O11" s="6">
        <v>22</v>
      </c>
      <c r="P11" s="6">
        <v>134</v>
      </c>
      <c r="Q11" s="6">
        <v>64</v>
      </c>
      <c r="R11" s="6">
        <v>62</v>
      </c>
      <c r="S11" s="6">
        <v>1.1599999999999999</v>
      </c>
      <c r="T11" s="11">
        <v>3.65</v>
      </c>
    </row>
    <row r="12" spans="1:20" ht="18" thickTop="1" thickBot="1">
      <c r="A12" s="6">
        <v>20</v>
      </c>
      <c r="B12" s="7" t="s">
        <v>30</v>
      </c>
      <c r="C12" s="6" t="s">
        <v>19</v>
      </c>
      <c r="D12" s="8">
        <v>3.01</v>
      </c>
      <c r="E12" s="6">
        <v>21</v>
      </c>
      <c r="F12" s="6">
        <v>8</v>
      </c>
      <c r="G12" s="6">
        <v>4</v>
      </c>
      <c r="H12" s="6">
        <v>0</v>
      </c>
      <c r="I12" s="6">
        <v>0</v>
      </c>
      <c r="J12" s="6">
        <v>0.66700000000000004</v>
      </c>
      <c r="K12" s="10">
        <v>116.66666666666667</v>
      </c>
      <c r="L12" s="6">
        <v>97</v>
      </c>
      <c r="M12" s="6">
        <v>6</v>
      </c>
      <c r="N12" s="6">
        <v>30</v>
      </c>
      <c r="O12" s="6">
        <v>2</v>
      </c>
      <c r="P12" s="6">
        <v>132</v>
      </c>
      <c r="Q12" s="6">
        <v>43</v>
      </c>
      <c r="R12" s="6">
        <v>39</v>
      </c>
      <c r="S12" s="6">
        <v>1.0900000000000001</v>
      </c>
      <c r="T12" s="11">
        <v>5.58</v>
      </c>
    </row>
    <row r="13" spans="1:20" ht="18" thickTop="1" thickBot="1">
      <c r="A13" s="6">
        <v>21</v>
      </c>
      <c r="B13" s="7" t="s">
        <v>31</v>
      </c>
      <c r="C13" s="6" t="s">
        <v>19</v>
      </c>
      <c r="D13" s="8">
        <v>2.33</v>
      </c>
      <c r="E13" s="6">
        <v>28</v>
      </c>
      <c r="F13" s="6">
        <v>14</v>
      </c>
      <c r="G13" s="6">
        <v>5</v>
      </c>
      <c r="H13" s="6">
        <v>0</v>
      </c>
      <c r="I13" s="6">
        <v>0</v>
      </c>
      <c r="J13" s="6">
        <v>0.73699999999999999</v>
      </c>
      <c r="K13" s="10">
        <v>173.66666666666666</v>
      </c>
      <c r="L13" s="6">
        <v>135</v>
      </c>
      <c r="M13" s="6">
        <v>11</v>
      </c>
      <c r="N13" s="6">
        <v>63</v>
      </c>
      <c r="O13" s="6">
        <v>1</v>
      </c>
      <c r="P13" s="6">
        <v>225</v>
      </c>
      <c r="Q13" s="6">
        <v>49</v>
      </c>
      <c r="R13" s="6">
        <v>45</v>
      </c>
      <c r="S13" s="6">
        <v>1.1399999999999999</v>
      </c>
      <c r="T13" s="11">
        <v>8.49</v>
      </c>
    </row>
    <row r="14" spans="1:20" ht="18" thickTop="1" thickBot="1">
      <c r="A14" s="6">
        <v>21</v>
      </c>
      <c r="B14" s="7" t="s">
        <v>32</v>
      </c>
      <c r="C14" s="6" t="s">
        <v>19</v>
      </c>
      <c r="D14" s="8">
        <v>2.98</v>
      </c>
      <c r="E14" s="6">
        <v>21</v>
      </c>
      <c r="F14" s="6">
        <v>9</v>
      </c>
      <c r="G14" s="6">
        <v>9</v>
      </c>
      <c r="H14" s="6">
        <v>0</v>
      </c>
      <c r="I14" s="6">
        <v>0</v>
      </c>
      <c r="J14" s="6">
        <v>0.5</v>
      </c>
      <c r="K14" s="6">
        <v>124</v>
      </c>
      <c r="L14" s="6">
        <v>132</v>
      </c>
      <c r="M14" s="6">
        <v>5</v>
      </c>
      <c r="N14" s="6">
        <v>42</v>
      </c>
      <c r="O14" s="6">
        <v>12</v>
      </c>
      <c r="P14" s="6">
        <v>112</v>
      </c>
      <c r="Q14" s="6">
        <v>44</v>
      </c>
      <c r="R14" s="6">
        <v>41</v>
      </c>
      <c r="S14" s="6">
        <v>1.4</v>
      </c>
      <c r="T14" s="11">
        <v>4.16</v>
      </c>
    </row>
    <row r="15" spans="1:20" ht="18" thickTop="1" thickBot="1">
      <c r="A15" s="6">
        <v>11</v>
      </c>
      <c r="B15" s="7" t="s">
        <v>33</v>
      </c>
      <c r="C15" s="6" t="s">
        <v>34</v>
      </c>
      <c r="D15" s="8">
        <v>5.0599999999999996</v>
      </c>
      <c r="E15" s="6">
        <v>11</v>
      </c>
      <c r="F15" s="6">
        <v>4</v>
      </c>
      <c r="G15" s="6">
        <v>2</v>
      </c>
      <c r="H15" s="6">
        <v>0</v>
      </c>
      <c r="I15" s="6">
        <v>0</v>
      </c>
      <c r="J15" s="6">
        <v>0.66700000000000004</v>
      </c>
      <c r="K15" s="10">
        <v>53.333333333333336</v>
      </c>
      <c r="L15" s="6">
        <v>55</v>
      </c>
      <c r="M15" s="6">
        <v>8</v>
      </c>
      <c r="N15" s="6">
        <v>21</v>
      </c>
      <c r="O15" s="6">
        <v>1</v>
      </c>
      <c r="P15" s="6">
        <v>39</v>
      </c>
      <c r="Q15" s="6">
        <v>32</v>
      </c>
      <c r="R15" s="6">
        <v>30</v>
      </c>
      <c r="S15" s="6">
        <v>1.43</v>
      </c>
      <c r="T15" s="11">
        <v>0.51</v>
      </c>
    </row>
    <row r="16" spans="1:20" ht="18" thickTop="1" thickBot="1">
      <c r="A16" s="6">
        <v>11</v>
      </c>
      <c r="B16" s="7" t="s">
        <v>35</v>
      </c>
      <c r="C16" s="6" t="s">
        <v>34</v>
      </c>
      <c r="D16" s="8">
        <v>4.2300000000000004</v>
      </c>
      <c r="E16" s="6">
        <v>25</v>
      </c>
      <c r="F16" s="6">
        <v>4</v>
      </c>
      <c r="G16" s="6">
        <v>3</v>
      </c>
      <c r="H16" s="6">
        <v>3</v>
      </c>
      <c r="I16" s="6">
        <v>1</v>
      </c>
      <c r="J16" s="6">
        <v>0.57099999999999995</v>
      </c>
      <c r="K16" s="10">
        <v>72.333333333333329</v>
      </c>
      <c r="L16" s="6">
        <v>83</v>
      </c>
      <c r="M16" s="6">
        <v>8</v>
      </c>
      <c r="N16" s="6">
        <v>10</v>
      </c>
      <c r="O16" s="6">
        <v>4</v>
      </c>
      <c r="P16" s="6">
        <v>48</v>
      </c>
      <c r="Q16" s="6">
        <v>41</v>
      </c>
      <c r="R16" s="6">
        <v>34</v>
      </c>
      <c r="S16" s="6">
        <v>1.29</v>
      </c>
      <c r="T16" s="11">
        <v>1.18</v>
      </c>
    </row>
    <row r="17" spans="1:20" ht="18" thickTop="1" thickBot="1">
      <c r="A17" s="6">
        <v>12</v>
      </c>
      <c r="B17" s="7" t="s">
        <v>37</v>
      </c>
      <c r="C17" s="6" t="s">
        <v>34</v>
      </c>
      <c r="D17" s="8">
        <v>2.5499999999999998</v>
      </c>
      <c r="E17" s="6">
        <v>29</v>
      </c>
      <c r="F17" s="6">
        <v>13</v>
      </c>
      <c r="G17" s="6">
        <v>7</v>
      </c>
      <c r="H17" s="6">
        <v>0</v>
      </c>
      <c r="I17" s="6">
        <v>1</v>
      </c>
      <c r="J17" s="6">
        <v>0.65</v>
      </c>
      <c r="K17" s="10">
        <v>179.66666666666666</v>
      </c>
      <c r="L17" s="6">
        <v>156</v>
      </c>
      <c r="M17" s="6">
        <v>10</v>
      </c>
      <c r="N17" s="6">
        <v>56</v>
      </c>
      <c r="O17" s="6">
        <v>1</v>
      </c>
      <c r="P17" s="6">
        <v>142</v>
      </c>
      <c r="Q17" s="6">
        <v>58</v>
      </c>
      <c r="R17" s="6">
        <v>51</v>
      </c>
      <c r="S17" s="6">
        <v>1.18</v>
      </c>
      <c r="T17" s="11">
        <v>4.41</v>
      </c>
    </row>
    <row r="18" spans="1:20" ht="18" thickTop="1" thickBot="1">
      <c r="A18" s="6">
        <v>13</v>
      </c>
      <c r="B18" s="7" t="s">
        <v>38</v>
      </c>
      <c r="C18" s="6" t="s">
        <v>34</v>
      </c>
      <c r="D18" s="8">
        <v>3.29</v>
      </c>
      <c r="E18" s="6">
        <v>30</v>
      </c>
      <c r="F18" s="6">
        <v>13</v>
      </c>
      <c r="G18" s="6">
        <v>7</v>
      </c>
      <c r="H18" s="6">
        <v>0</v>
      </c>
      <c r="I18" s="6">
        <v>0</v>
      </c>
      <c r="J18" s="6">
        <v>0.65</v>
      </c>
      <c r="K18" s="10">
        <v>183.33333333333334</v>
      </c>
      <c r="L18" s="6">
        <v>164</v>
      </c>
      <c r="M18" s="6">
        <v>10</v>
      </c>
      <c r="N18" s="6">
        <v>69</v>
      </c>
      <c r="O18" s="6">
        <v>11</v>
      </c>
      <c r="P18" s="6">
        <v>144</v>
      </c>
      <c r="Q18" s="6">
        <v>79</v>
      </c>
      <c r="R18" s="6">
        <v>67</v>
      </c>
      <c r="S18" s="6">
        <v>1.27</v>
      </c>
      <c r="T18" s="11">
        <v>4.12</v>
      </c>
    </row>
    <row r="19" spans="1:20" ht="18" thickTop="1" thickBot="1">
      <c r="A19" s="6">
        <v>15</v>
      </c>
      <c r="B19" s="7" t="s">
        <v>39</v>
      </c>
      <c r="C19" s="6" t="s">
        <v>34</v>
      </c>
      <c r="D19" s="8">
        <v>3.56</v>
      </c>
      <c r="E19" s="6">
        <v>32</v>
      </c>
      <c r="F19" s="6">
        <v>13</v>
      </c>
      <c r="G19" s="6">
        <v>11</v>
      </c>
      <c r="H19" s="6">
        <v>0</v>
      </c>
      <c r="I19" s="6">
        <v>0</v>
      </c>
      <c r="J19" s="6">
        <v>0.54200000000000004</v>
      </c>
      <c r="K19" s="6">
        <v>210</v>
      </c>
      <c r="L19" s="6">
        <v>196</v>
      </c>
      <c r="M19" s="6">
        <v>28</v>
      </c>
      <c r="N19" s="6">
        <v>52</v>
      </c>
      <c r="O19" s="6">
        <v>12</v>
      </c>
      <c r="P19" s="6">
        <v>180</v>
      </c>
      <c r="Q19" s="6">
        <v>86</v>
      </c>
      <c r="R19" s="6">
        <v>83</v>
      </c>
      <c r="S19" s="6">
        <v>1.18</v>
      </c>
      <c r="T19" s="11">
        <v>4.5</v>
      </c>
    </row>
    <row r="20" spans="1:20" ht="18" thickTop="1" thickBot="1">
      <c r="A20" s="6">
        <v>15</v>
      </c>
      <c r="B20" s="7" t="s">
        <v>40</v>
      </c>
      <c r="C20" s="6" t="s">
        <v>34</v>
      </c>
      <c r="D20" s="8">
        <v>3.91</v>
      </c>
      <c r="E20" s="6">
        <v>31</v>
      </c>
      <c r="F20" s="6">
        <v>11</v>
      </c>
      <c r="G20" s="6">
        <v>9</v>
      </c>
      <c r="H20" s="6">
        <v>0</v>
      </c>
      <c r="I20" s="6">
        <v>0</v>
      </c>
      <c r="J20" s="6">
        <v>0.55000000000000004</v>
      </c>
      <c r="K20" s="10">
        <v>179.33333333333334</v>
      </c>
      <c r="L20" s="6">
        <v>182</v>
      </c>
      <c r="M20" s="6">
        <v>20</v>
      </c>
      <c r="N20" s="6">
        <v>57</v>
      </c>
      <c r="O20" s="6">
        <v>15</v>
      </c>
      <c r="P20" s="6">
        <v>134</v>
      </c>
      <c r="Q20" s="6">
        <v>93</v>
      </c>
      <c r="R20" s="6">
        <v>78</v>
      </c>
      <c r="S20" s="6">
        <v>1.33</v>
      </c>
      <c r="T20" s="11">
        <v>3.28</v>
      </c>
    </row>
    <row r="21" spans="1:20" ht="18" thickTop="1" thickBot="1">
      <c r="A21" s="6">
        <v>17</v>
      </c>
      <c r="B21" s="7" t="s">
        <v>41</v>
      </c>
      <c r="C21" s="6" t="s">
        <v>34</v>
      </c>
      <c r="D21" s="8">
        <v>5.91</v>
      </c>
      <c r="E21" s="6">
        <v>15</v>
      </c>
      <c r="F21" s="6">
        <v>2</v>
      </c>
      <c r="G21" s="6">
        <v>7</v>
      </c>
      <c r="H21" s="6">
        <v>0</v>
      </c>
      <c r="I21" s="6">
        <v>0</v>
      </c>
      <c r="J21" s="6">
        <v>0.222</v>
      </c>
      <c r="K21" s="6">
        <v>70</v>
      </c>
      <c r="L21" s="6">
        <v>85</v>
      </c>
      <c r="M21" s="6">
        <v>7</v>
      </c>
      <c r="N21" s="6">
        <v>25</v>
      </c>
      <c r="O21" s="6">
        <v>5</v>
      </c>
      <c r="P21" s="6">
        <v>60</v>
      </c>
      <c r="Q21" s="6">
        <v>54</v>
      </c>
      <c r="R21" s="6">
        <v>46</v>
      </c>
      <c r="S21" s="6">
        <v>1.57</v>
      </c>
      <c r="T21" s="11">
        <v>1.41</v>
      </c>
    </row>
    <row r="22" spans="1:20" ht="18" thickTop="1" thickBot="1">
      <c r="A22" s="6">
        <v>18</v>
      </c>
      <c r="B22" s="7" t="s">
        <v>42</v>
      </c>
      <c r="C22" s="6" t="s">
        <v>34</v>
      </c>
      <c r="D22" s="8">
        <v>4.92</v>
      </c>
      <c r="E22" s="6">
        <v>25</v>
      </c>
      <c r="F22" s="6">
        <v>6</v>
      </c>
      <c r="G22" s="6">
        <v>9</v>
      </c>
      <c r="H22" s="6">
        <v>0</v>
      </c>
      <c r="I22" s="6">
        <v>0</v>
      </c>
      <c r="J22" s="6">
        <v>0.4</v>
      </c>
      <c r="K22" s="10">
        <v>137.33333333333334</v>
      </c>
      <c r="L22" s="6">
        <v>162</v>
      </c>
      <c r="M22" s="6">
        <v>13</v>
      </c>
      <c r="N22" s="6">
        <v>62</v>
      </c>
      <c r="O22" s="6">
        <v>8</v>
      </c>
      <c r="P22" s="6">
        <v>109</v>
      </c>
      <c r="Q22" s="6">
        <v>82</v>
      </c>
      <c r="R22" s="6">
        <v>75</v>
      </c>
      <c r="S22" s="6">
        <v>1.63</v>
      </c>
      <c r="T22" s="11">
        <v>2.4900000000000002</v>
      </c>
    </row>
    <row r="23" spans="1:20" ht="18" thickTop="1" thickBot="1">
      <c r="A23" s="6">
        <v>19</v>
      </c>
      <c r="B23" s="7" t="s">
        <v>43</v>
      </c>
      <c r="C23" s="6" t="s">
        <v>34</v>
      </c>
      <c r="D23" s="8">
        <v>4.74</v>
      </c>
      <c r="E23" s="6">
        <v>11</v>
      </c>
      <c r="F23" s="6">
        <v>2</v>
      </c>
      <c r="G23" s="6">
        <v>3</v>
      </c>
      <c r="H23" s="6">
        <v>0</v>
      </c>
      <c r="I23" s="6">
        <v>0</v>
      </c>
      <c r="J23" s="6">
        <v>0.4</v>
      </c>
      <c r="K23" s="10">
        <v>62.666666666666664</v>
      </c>
      <c r="L23" s="6">
        <v>54</v>
      </c>
      <c r="M23" s="6">
        <v>4</v>
      </c>
      <c r="N23" s="6">
        <v>23</v>
      </c>
      <c r="O23" s="6">
        <v>5</v>
      </c>
      <c r="P23" s="6">
        <v>60</v>
      </c>
      <c r="Q23" s="6">
        <v>35</v>
      </c>
      <c r="R23" s="6">
        <v>33</v>
      </c>
      <c r="S23" s="6">
        <v>1.23</v>
      </c>
      <c r="T23" s="11">
        <v>1.48</v>
      </c>
    </row>
    <row r="24" spans="1:20" ht="18" thickTop="1" thickBot="1">
      <c r="A24" s="6">
        <v>19</v>
      </c>
      <c r="B24" s="7" t="s">
        <v>44</v>
      </c>
      <c r="C24" s="6" t="s">
        <v>34</v>
      </c>
      <c r="D24" s="8">
        <v>4.34</v>
      </c>
      <c r="E24" s="6">
        <v>29</v>
      </c>
      <c r="F24" s="6">
        <v>6</v>
      </c>
      <c r="G24" s="6">
        <v>10</v>
      </c>
      <c r="H24" s="6">
        <v>0</v>
      </c>
      <c r="I24" s="6">
        <v>0</v>
      </c>
      <c r="J24" s="6">
        <v>0.375</v>
      </c>
      <c r="K24" s="10">
        <v>149.33333333333334</v>
      </c>
      <c r="L24" s="6">
        <v>164</v>
      </c>
      <c r="M24" s="6">
        <v>15</v>
      </c>
      <c r="N24" s="6">
        <v>40</v>
      </c>
      <c r="O24" s="6">
        <v>6</v>
      </c>
      <c r="P24" s="6">
        <v>117</v>
      </c>
      <c r="Q24" s="6">
        <v>81</v>
      </c>
      <c r="R24" s="6">
        <v>72</v>
      </c>
      <c r="S24" s="6">
        <v>1.37</v>
      </c>
      <c r="T24" s="11">
        <v>2.83</v>
      </c>
    </row>
    <row r="25" spans="1:20" ht="34.5" thickTop="1" thickBot="1">
      <c r="A25" s="6">
        <v>20</v>
      </c>
      <c r="B25" s="7" t="s">
        <v>45</v>
      </c>
      <c r="C25" s="6" t="s">
        <v>34</v>
      </c>
      <c r="D25" s="8">
        <v>2.5</v>
      </c>
      <c r="E25" s="6">
        <v>31</v>
      </c>
      <c r="F25" s="6">
        <v>15</v>
      </c>
      <c r="G25" s="6">
        <v>4</v>
      </c>
      <c r="H25" s="6">
        <v>0</v>
      </c>
      <c r="I25" s="6">
        <v>0</v>
      </c>
      <c r="J25" s="6">
        <v>0.78900000000000003</v>
      </c>
      <c r="K25" s="10">
        <v>194.66666666666666</v>
      </c>
      <c r="L25" s="6">
        <v>148</v>
      </c>
      <c r="M25" s="6">
        <v>10</v>
      </c>
      <c r="N25" s="6">
        <v>51</v>
      </c>
      <c r="O25" s="6">
        <v>7</v>
      </c>
      <c r="P25" s="6">
        <v>205</v>
      </c>
      <c r="Q25" s="6">
        <v>61</v>
      </c>
      <c r="R25" s="6">
        <v>54</v>
      </c>
      <c r="S25" s="6">
        <v>1.02</v>
      </c>
      <c r="T25" s="11">
        <v>8.2799999999999994</v>
      </c>
    </row>
    <row r="26" spans="1:20" ht="34.5" thickTop="1" thickBot="1">
      <c r="A26" s="6">
        <v>20</v>
      </c>
      <c r="B26" s="7" t="s">
        <v>171</v>
      </c>
      <c r="C26" s="6" t="s">
        <v>34</v>
      </c>
      <c r="D26" s="8">
        <v>5.4</v>
      </c>
      <c r="E26" s="6">
        <v>25</v>
      </c>
      <c r="F26" s="6">
        <v>9</v>
      </c>
      <c r="G26" s="6">
        <v>12</v>
      </c>
      <c r="H26" s="6">
        <v>0</v>
      </c>
      <c r="I26" s="6">
        <v>0</v>
      </c>
      <c r="J26" s="6">
        <v>0.42899999999999999</v>
      </c>
      <c r="K26" s="6">
        <v>130</v>
      </c>
      <c r="L26" s="6">
        <v>167</v>
      </c>
      <c r="M26" s="6">
        <v>14</v>
      </c>
      <c r="N26" s="6">
        <v>36</v>
      </c>
      <c r="O26" s="6">
        <v>6</v>
      </c>
      <c r="P26" s="6">
        <v>87</v>
      </c>
      <c r="Q26" s="6">
        <v>87</v>
      </c>
      <c r="R26" s="6">
        <v>78</v>
      </c>
      <c r="S26" s="6">
        <v>1.56</v>
      </c>
      <c r="T26" s="11">
        <v>2.2200000000000002</v>
      </c>
    </row>
    <row r="27" spans="1:20" ht="18" thickTop="1" thickBot="1">
      <c r="A27" s="6">
        <v>21</v>
      </c>
      <c r="B27" s="7" t="s">
        <v>46</v>
      </c>
      <c r="C27" s="6" t="s">
        <v>34</v>
      </c>
      <c r="D27" s="8">
        <v>5.4</v>
      </c>
      <c r="E27" s="6">
        <v>37</v>
      </c>
      <c r="F27" s="6">
        <v>9</v>
      </c>
      <c r="G27" s="6">
        <v>8</v>
      </c>
      <c r="H27" s="6">
        <v>0</v>
      </c>
      <c r="I27" s="6">
        <v>1</v>
      </c>
      <c r="J27" s="6">
        <v>0.52900000000000003</v>
      </c>
      <c r="K27" s="6">
        <v>150</v>
      </c>
      <c r="L27" s="6">
        <v>147</v>
      </c>
      <c r="M27" s="6">
        <v>20</v>
      </c>
      <c r="N27" s="6">
        <v>75</v>
      </c>
      <c r="O27" s="6">
        <v>20</v>
      </c>
      <c r="P27" s="6">
        <v>124</v>
      </c>
      <c r="Q27" s="6">
        <v>97</v>
      </c>
      <c r="R27" s="6">
        <v>90</v>
      </c>
      <c r="S27" s="6">
        <v>1.48</v>
      </c>
      <c r="T27" s="11">
        <v>0.86</v>
      </c>
    </row>
    <row r="28" spans="1:20" ht="18" thickTop="1" thickBot="1">
      <c r="A28" s="6">
        <v>11</v>
      </c>
      <c r="B28" s="7" t="s">
        <v>48</v>
      </c>
      <c r="C28" s="6" t="s">
        <v>47</v>
      </c>
      <c r="D28" s="8">
        <v>2.52</v>
      </c>
      <c r="E28" s="6">
        <v>10</v>
      </c>
      <c r="F28" s="6">
        <v>5</v>
      </c>
      <c r="G28" s="6">
        <v>2</v>
      </c>
      <c r="H28" s="6">
        <v>0</v>
      </c>
      <c r="I28" s="6">
        <v>0</v>
      </c>
      <c r="J28" s="6">
        <v>0.71399999999999997</v>
      </c>
      <c r="K28" s="10">
        <v>64.333333333333329</v>
      </c>
      <c r="L28" s="6">
        <v>59</v>
      </c>
      <c r="M28" s="6">
        <v>1</v>
      </c>
      <c r="N28" s="6">
        <v>34</v>
      </c>
      <c r="O28" s="6">
        <v>0</v>
      </c>
      <c r="P28" s="6">
        <v>32</v>
      </c>
      <c r="Q28" s="6">
        <v>19</v>
      </c>
      <c r="R28" s="6">
        <v>18</v>
      </c>
      <c r="S28" s="6">
        <v>1.45</v>
      </c>
      <c r="T28" s="11">
        <v>1.98</v>
      </c>
    </row>
    <row r="29" spans="1:20" ht="18" thickTop="1" thickBot="1">
      <c r="A29" s="6">
        <v>11</v>
      </c>
      <c r="B29" s="7" t="s">
        <v>49</v>
      </c>
      <c r="C29" s="6" t="s">
        <v>47</v>
      </c>
      <c r="D29" s="8">
        <v>2.78</v>
      </c>
      <c r="E29" s="6">
        <v>8</v>
      </c>
      <c r="F29" s="6">
        <v>5</v>
      </c>
      <c r="G29" s="6">
        <v>1</v>
      </c>
      <c r="H29" s="6">
        <v>0</v>
      </c>
      <c r="I29" s="6">
        <v>0</v>
      </c>
      <c r="J29" s="6">
        <v>0.83299999999999996</v>
      </c>
      <c r="K29" s="10">
        <v>45.333333333333336</v>
      </c>
      <c r="L29" s="6">
        <v>45</v>
      </c>
      <c r="M29" s="6">
        <v>3</v>
      </c>
      <c r="N29" s="6">
        <v>6</v>
      </c>
      <c r="O29" s="6">
        <v>0</v>
      </c>
      <c r="P29" s="6">
        <v>29</v>
      </c>
      <c r="Q29" s="6">
        <v>17</v>
      </c>
      <c r="R29" s="6">
        <v>14</v>
      </c>
      <c r="S29" s="6">
        <v>1.1299999999999999</v>
      </c>
      <c r="T29" s="11">
        <v>1.42</v>
      </c>
    </row>
    <row r="30" spans="1:20" ht="17.25" thickBot="1">
      <c r="A30" s="3">
        <v>12</v>
      </c>
      <c r="B30" s="4" t="s">
        <v>51</v>
      </c>
      <c r="C30" s="3" t="s">
        <v>47</v>
      </c>
      <c r="D30" s="5">
        <v>3.97</v>
      </c>
      <c r="E30" s="3">
        <v>25</v>
      </c>
      <c r="F30" s="3">
        <v>14</v>
      </c>
      <c r="G30" s="3">
        <v>3</v>
      </c>
      <c r="H30" s="3">
        <v>0</v>
      </c>
      <c r="I30" s="3">
        <v>0</v>
      </c>
      <c r="J30" s="3">
        <v>0.82399999999999995</v>
      </c>
      <c r="K30" s="9">
        <v>138.33333333333334</v>
      </c>
      <c r="L30" s="3">
        <v>136</v>
      </c>
      <c r="M30" s="3">
        <v>8</v>
      </c>
      <c r="N30" s="3">
        <v>54</v>
      </c>
      <c r="O30" s="3">
        <v>5</v>
      </c>
      <c r="P30" s="3">
        <v>68</v>
      </c>
      <c r="Q30" s="3">
        <v>63</v>
      </c>
      <c r="R30" s="3">
        <v>61</v>
      </c>
      <c r="S30" s="3">
        <v>1.37</v>
      </c>
      <c r="T30" s="11">
        <v>1.4</v>
      </c>
    </row>
    <row r="31" spans="1:20" ht="18" thickTop="1" thickBot="1">
      <c r="A31" s="6">
        <v>13</v>
      </c>
      <c r="B31" s="7" t="s">
        <v>52</v>
      </c>
      <c r="C31" s="6" t="s">
        <v>47</v>
      </c>
      <c r="D31" s="8">
        <v>3.95</v>
      </c>
      <c r="E31" s="6">
        <v>24</v>
      </c>
      <c r="F31" s="6">
        <v>7</v>
      </c>
      <c r="G31" s="6">
        <v>9</v>
      </c>
      <c r="H31" s="6">
        <v>0</v>
      </c>
      <c r="I31" s="6">
        <v>0</v>
      </c>
      <c r="J31" s="6">
        <v>0.438</v>
      </c>
      <c r="K31" s="10">
        <v>143.66666666666666</v>
      </c>
      <c r="L31" s="6">
        <v>127</v>
      </c>
      <c r="M31" s="6">
        <v>11</v>
      </c>
      <c r="N31" s="6">
        <v>48</v>
      </c>
      <c r="O31" s="6">
        <v>11</v>
      </c>
      <c r="P31" s="6">
        <v>137</v>
      </c>
      <c r="Q31" s="6">
        <v>67</v>
      </c>
      <c r="R31" s="6">
        <v>63</v>
      </c>
      <c r="S31" s="6">
        <v>1.22</v>
      </c>
      <c r="T31" s="11">
        <v>3.75</v>
      </c>
    </row>
    <row r="32" spans="1:20" ht="34.5" thickTop="1" thickBot="1">
      <c r="A32" s="6">
        <v>13</v>
      </c>
      <c r="B32" s="7" t="s">
        <v>53</v>
      </c>
      <c r="C32" s="6" t="s">
        <v>47</v>
      </c>
      <c r="D32" s="8">
        <v>4.4000000000000004</v>
      </c>
      <c r="E32" s="6">
        <v>11</v>
      </c>
      <c r="F32" s="6">
        <v>3</v>
      </c>
      <c r="G32" s="6">
        <v>5</v>
      </c>
      <c r="H32" s="6">
        <v>0</v>
      </c>
      <c r="I32" s="6">
        <v>0</v>
      </c>
      <c r="J32" s="6">
        <v>0.375</v>
      </c>
      <c r="K32" s="10">
        <v>57.333333333333336</v>
      </c>
      <c r="L32" s="6">
        <v>49</v>
      </c>
      <c r="M32" s="6">
        <v>6</v>
      </c>
      <c r="N32" s="6">
        <v>30</v>
      </c>
      <c r="O32" s="6">
        <v>2</v>
      </c>
      <c r="P32" s="6">
        <v>46</v>
      </c>
      <c r="Q32" s="6">
        <v>29</v>
      </c>
      <c r="R32" s="6">
        <v>28</v>
      </c>
      <c r="S32" s="6">
        <v>1.38</v>
      </c>
      <c r="T32" s="11">
        <v>0.57999999999999996</v>
      </c>
    </row>
    <row r="33" spans="1:20" ht="18" thickTop="1" thickBot="1">
      <c r="A33" s="6">
        <v>13</v>
      </c>
      <c r="B33" s="7" t="s">
        <v>54</v>
      </c>
      <c r="C33" s="6" t="s">
        <v>47</v>
      </c>
      <c r="D33" s="8">
        <v>27</v>
      </c>
      <c r="E33" s="6">
        <v>3</v>
      </c>
      <c r="F33" s="6">
        <v>0</v>
      </c>
      <c r="G33" s="6">
        <v>1</v>
      </c>
      <c r="H33" s="6">
        <v>0</v>
      </c>
      <c r="I33" s="6">
        <v>0</v>
      </c>
      <c r="J33" s="6">
        <v>0</v>
      </c>
      <c r="K33" s="10">
        <v>2.3333333333333335</v>
      </c>
      <c r="L33" s="6">
        <v>8</v>
      </c>
      <c r="M33" s="6">
        <v>0</v>
      </c>
      <c r="N33" s="6">
        <v>6</v>
      </c>
      <c r="O33" s="6">
        <v>0</v>
      </c>
      <c r="P33" s="6">
        <v>1</v>
      </c>
      <c r="Q33" s="6">
        <v>7</v>
      </c>
      <c r="R33" s="6">
        <v>7</v>
      </c>
      <c r="S33" s="6">
        <v>6</v>
      </c>
      <c r="T33" s="11">
        <v>-0.05</v>
      </c>
    </row>
    <row r="34" spans="1:20" ht="18" thickTop="1" thickBot="1">
      <c r="A34" s="6">
        <v>14</v>
      </c>
      <c r="B34" s="7" t="s">
        <v>55</v>
      </c>
      <c r="C34" s="6" t="s">
        <v>47</v>
      </c>
      <c r="D34" s="8">
        <v>4.78</v>
      </c>
      <c r="E34" s="6">
        <v>23</v>
      </c>
      <c r="F34" s="6">
        <v>9</v>
      </c>
      <c r="G34" s="6">
        <v>6</v>
      </c>
      <c r="H34" s="6">
        <v>0</v>
      </c>
      <c r="I34" s="6">
        <v>0</v>
      </c>
      <c r="J34" s="6">
        <v>0.6</v>
      </c>
      <c r="K34" s="6">
        <v>128</v>
      </c>
      <c r="L34" s="6">
        <v>148</v>
      </c>
      <c r="M34" s="6">
        <v>10</v>
      </c>
      <c r="N34" s="6">
        <v>31</v>
      </c>
      <c r="O34" s="6">
        <v>7</v>
      </c>
      <c r="P34" s="6">
        <v>84</v>
      </c>
      <c r="Q34" s="6">
        <v>69</v>
      </c>
      <c r="R34" s="6">
        <v>68</v>
      </c>
      <c r="S34" s="6">
        <v>1.4</v>
      </c>
      <c r="T34" s="11">
        <v>3.05</v>
      </c>
    </row>
    <row r="35" spans="1:20" ht="18" thickTop="1" thickBot="1">
      <c r="A35" s="6">
        <v>15</v>
      </c>
      <c r="B35" s="7" t="s">
        <v>56</v>
      </c>
      <c r="C35" s="6" t="s">
        <v>47</v>
      </c>
      <c r="D35" s="8">
        <v>3.38</v>
      </c>
      <c r="E35" s="6">
        <v>25</v>
      </c>
      <c r="F35" s="6">
        <v>13</v>
      </c>
      <c r="G35" s="6">
        <v>7</v>
      </c>
      <c r="H35" s="6">
        <v>0</v>
      </c>
      <c r="I35" s="6">
        <v>0</v>
      </c>
      <c r="J35" s="6">
        <v>0.65</v>
      </c>
      <c r="K35" s="6">
        <v>165</v>
      </c>
      <c r="L35" s="6">
        <v>154</v>
      </c>
      <c r="M35" s="6">
        <v>16</v>
      </c>
      <c r="N35" s="6">
        <v>51</v>
      </c>
      <c r="O35" s="6">
        <v>7</v>
      </c>
      <c r="P35" s="6">
        <v>117</v>
      </c>
      <c r="Q35" s="6">
        <v>66</v>
      </c>
      <c r="R35" s="6">
        <v>62</v>
      </c>
      <c r="S35" s="6">
        <v>1.24</v>
      </c>
      <c r="T35" s="11">
        <v>3.12</v>
      </c>
    </row>
    <row r="36" spans="1:20" ht="18" thickTop="1" thickBot="1">
      <c r="A36" s="6">
        <v>15</v>
      </c>
      <c r="B36" s="7" t="s">
        <v>57</v>
      </c>
      <c r="C36" s="6" t="s">
        <v>47</v>
      </c>
      <c r="D36" s="8">
        <v>5.19</v>
      </c>
      <c r="E36" s="6">
        <v>28</v>
      </c>
      <c r="F36" s="6">
        <v>11</v>
      </c>
      <c r="G36" s="6">
        <v>11</v>
      </c>
      <c r="H36" s="6">
        <v>0</v>
      </c>
      <c r="I36" s="6">
        <v>0</v>
      </c>
      <c r="J36" s="6">
        <v>0.5</v>
      </c>
      <c r="K36" s="10">
        <v>159.66666666666666</v>
      </c>
      <c r="L36" s="6">
        <v>190</v>
      </c>
      <c r="M36" s="6">
        <v>24</v>
      </c>
      <c r="N36" s="6">
        <v>38</v>
      </c>
      <c r="O36" s="6">
        <v>12</v>
      </c>
      <c r="P36" s="6">
        <v>123</v>
      </c>
      <c r="Q36" s="6">
        <v>103</v>
      </c>
      <c r="R36" s="6">
        <v>92</v>
      </c>
      <c r="S36" s="6">
        <v>1.43</v>
      </c>
      <c r="T36" s="11">
        <v>2.5499999999999998</v>
      </c>
    </row>
    <row r="37" spans="1:20" ht="18" thickTop="1" thickBot="1">
      <c r="A37" s="6">
        <v>16</v>
      </c>
      <c r="B37" s="7" t="s">
        <v>58</v>
      </c>
      <c r="C37" s="6" t="s">
        <v>47</v>
      </c>
      <c r="D37" s="8">
        <v>5.7</v>
      </c>
      <c r="E37" s="6">
        <v>12</v>
      </c>
      <c r="F37" s="6">
        <v>4</v>
      </c>
      <c r="G37" s="6">
        <v>4</v>
      </c>
      <c r="H37" s="6">
        <v>0</v>
      </c>
      <c r="I37" s="6">
        <v>0</v>
      </c>
      <c r="J37" s="6">
        <v>0.5</v>
      </c>
      <c r="K37" s="6">
        <v>71</v>
      </c>
      <c r="L37" s="6">
        <v>72</v>
      </c>
      <c r="M37" s="6">
        <v>10</v>
      </c>
      <c r="N37" s="6">
        <v>47</v>
      </c>
      <c r="O37" s="6">
        <v>3</v>
      </c>
      <c r="P37" s="6">
        <v>59</v>
      </c>
      <c r="Q37" s="6">
        <v>48</v>
      </c>
      <c r="R37" s="6">
        <v>45</v>
      </c>
      <c r="S37" s="6">
        <v>1.68</v>
      </c>
      <c r="T37" s="11">
        <v>0.74</v>
      </c>
    </row>
    <row r="38" spans="1:20" ht="18" thickTop="1" thickBot="1">
      <c r="A38" s="6">
        <v>16</v>
      </c>
      <c r="B38" s="7" t="s">
        <v>59</v>
      </c>
      <c r="C38" s="6" t="s">
        <v>47</v>
      </c>
      <c r="D38" s="8">
        <v>7.6</v>
      </c>
      <c r="E38" s="6">
        <v>13</v>
      </c>
      <c r="F38" s="6">
        <v>2</v>
      </c>
      <c r="G38" s="6">
        <v>6</v>
      </c>
      <c r="H38" s="6">
        <v>0</v>
      </c>
      <c r="I38" s="6">
        <v>0</v>
      </c>
      <c r="J38" s="6">
        <v>0.25</v>
      </c>
      <c r="K38" s="10">
        <v>68.666666666666671</v>
      </c>
      <c r="L38" s="6">
        <v>92</v>
      </c>
      <c r="M38" s="6">
        <v>13</v>
      </c>
      <c r="N38" s="6">
        <v>33</v>
      </c>
      <c r="O38" s="6">
        <v>1</v>
      </c>
      <c r="P38" s="6">
        <v>56</v>
      </c>
      <c r="Q38" s="6">
        <v>66</v>
      </c>
      <c r="R38" s="6">
        <v>58</v>
      </c>
      <c r="S38" s="6">
        <v>1.82</v>
      </c>
      <c r="T38" s="11">
        <v>0.5</v>
      </c>
    </row>
    <row r="39" spans="1:20" ht="18" thickTop="1" thickBot="1">
      <c r="A39" s="6">
        <v>16</v>
      </c>
      <c r="B39" s="7" t="s">
        <v>60</v>
      </c>
      <c r="C39" s="6" t="s">
        <v>47</v>
      </c>
      <c r="D39" s="8">
        <v>8.0299999999999994</v>
      </c>
      <c r="E39" s="6">
        <v>3</v>
      </c>
      <c r="F39" s="6">
        <v>0</v>
      </c>
      <c r="G39" s="6">
        <v>3</v>
      </c>
      <c r="H39" s="6">
        <v>0</v>
      </c>
      <c r="I39" s="6">
        <v>0</v>
      </c>
      <c r="J39" s="6">
        <v>0</v>
      </c>
      <c r="K39" s="10">
        <v>12.333333333333334</v>
      </c>
      <c r="L39" s="6">
        <v>20</v>
      </c>
      <c r="M39" s="6">
        <v>1</v>
      </c>
      <c r="N39" s="6">
        <v>12</v>
      </c>
      <c r="O39" s="6">
        <v>0</v>
      </c>
      <c r="P39" s="6">
        <v>5</v>
      </c>
      <c r="Q39" s="6">
        <v>14</v>
      </c>
      <c r="R39" s="6">
        <v>11</v>
      </c>
      <c r="S39" s="6">
        <v>2.59</v>
      </c>
      <c r="T39" s="11">
        <v>-0.08</v>
      </c>
    </row>
    <row r="40" spans="1:20" ht="17.25" thickBot="1">
      <c r="A40" s="3">
        <v>16</v>
      </c>
      <c r="B40" s="4" t="s">
        <v>61</v>
      </c>
      <c r="C40" s="3" t="s">
        <v>47</v>
      </c>
      <c r="D40" s="5">
        <v>11.25</v>
      </c>
      <c r="E40" s="3">
        <v>2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8</v>
      </c>
      <c r="L40" s="3">
        <v>16</v>
      </c>
      <c r="M40" s="3">
        <v>2</v>
      </c>
      <c r="N40" s="3">
        <v>1</v>
      </c>
      <c r="O40" s="3">
        <v>1</v>
      </c>
      <c r="P40" s="3">
        <v>7</v>
      </c>
      <c r="Q40" s="3">
        <v>10</v>
      </c>
      <c r="R40" s="3">
        <v>10</v>
      </c>
      <c r="S40" s="3">
        <v>2.13</v>
      </c>
      <c r="T40" s="11">
        <v>0.06</v>
      </c>
    </row>
    <row r="41" spans="1:20" ht="18" thickTop="1" thickBot="1">
      <c r="A41" s="6">
        <v>17</v>
      </c>
      <c r="B41" s="7" t="s">
        <v>62</v>
      </c>
      <c r="C41" s="6" t="s">
        <v>47</v>
      </c>
      <c r="D41" s="8">
        <v>6.18</v>
      </c>
      <c r="E41" s="6">
        <v>25</v>
      </c>
      <c r="F41" s="6">
        <v>3</v>
      </c>
      <c r="G41" s="6">
        <v>10</v>
      </c>
      <c r="H41" s="6">
        <v>0</v>
      </c>
      <c r="I41" s="6">
        <v>0</v>
      </c>
      <c r="J41" s="6">
        <v>0.23100000000000001</v>
      </c>
      <c r="K41" s="6">
        <v>134</v>
      </c>
      <c r="L41" s="6">
        <v>174</v>
      </c>
      <c r="M41" s="6">
        <v>18</v>
      </c>
      <c r="N41" s="6">
        <v>52</v>
      </c>
      <c r="O41" s="6">
        <v>6</v>
      </c>
      <c r="P41" s="6">
        <v>87</v>
      </c>
      <c r="Q41" s="6">
        <v>95</v>
      </c>
      <c r="R41" s="6">
        <v>92</v>
      </c>
      <c r="S41" s="6">
        <v>1.69</v>
      </c>
      <c r="T41" s="11">
        <v>1.05</v>
      </c>
    </row>
    <row r="42" spans="1:20" ht="18" thickTop="1" thickBot="1">
      <c r="A42" s="6">
        <v>17</v>
      </c>
      <c r="B42" s="7" t="s">
        <v>63</v>
      </c>
      <c r="C42" s="6" t="s">
        <v>47</v>
      </c>
      <c r="D42" s="8">
        <v>6.8</v>
      </c>
      <c r="E42" s="6">
        <v>11</v>
      </c>
      <c r="F42" s="6">
        <v>2</v>
      </c>
      <c r="G42" s="6">
        <v>3</v>
      </c>
      <c r="H42" s="6">
        <v>0</v>
      </c>
      <c r="I42" s="6">
        <v>0</v>
      </c>
      <c r="J42" s="6">
        <v>0.4</v>
      </c>
      <c r="K42" s="6">
        <v>49</v>
      </c>
      <c r="L42" s="6">
        <v>70</v>
      </c>
      <c r="M42" s="6">
        <v>11</v>
      </c>
      <c r="N42" s="6">
        <v>27</v>
      </c>
      <c r="O42" s="6">
        <v>6</v>
      </c>
      <c r="P42" s="6">
        <v>28</v>
      </c>
      <c r="Q42" s="6">
        <v>46</v>
      </c>
      <c r="R42" s="6">
        <v>37</v>
      </c>
      <c r="S42" s="6">
        <v>1.98</v>
      </c>
      <c r="T42" s="11">
        <v>-0.54</v>
      </c>
    </row>
    <row r="43" spans="1:20" ht="18" thickTop="1" thickBot="1">
      <c r="A43" s="6">
        <v>18</v>
      </c>
      <c r="B43" s="7" t="s">
        <v>64</v>
      </c>
      <c r="C43" s="6" t="s">
        <v>47</v>
      </c>
      <c r="D43" s="8">
        <v>5.05</v>
      </c>
      <c r="E43" s="6">
        <v>31</v>
      </c>
      <c r="F43" s="6">
        <v>8</v>
      </c>
      <c r="G43" s="6">
        <v>12</v>
      </c>
      <c r="H43" s="6">
        <v>0</v>
      </c>
      <c r="I43" s="6">
        <v>0</v>
      </c>
      <c r="J43" s="6">
        <v>0.4</v>
      </c>
      <c r="K43" s="6">
        <v>171</v>
      </c>
      <c r="L43" s="6">
        <v>202</v>
      </c>
      <c r="M43" s="6">
        <v>20</v>
      </c>
      <c r="N43" s="6">
        <v>54</v>
      </c>
      <c r="O43" s="6">
        <v>11</v>
      </c>
      <c r="P43" s="6">
        <v>137</v>
      </c>
      <c r="Q43" s="6">
        <v>101</v>
      </c>
      <c r="R43" s="6">
        <v>96</v>
      </c>
      <c r="S43" s="6">
        <v>1.5</v>
      </c>
      <c r="T43" s="11">
        <v>3.7</v>
      </c>
    </row>
    <row r="44" spans="1:20" ht="17.25" thickBot="1">
      <c r="A44" s="3">
        <v>18</v>
      </c>
      <c r="B44" s="4" t="s">
        <v>65</v>
      </c>
      <c r="C44" s="3" t="s">
        <v>47</v>
      </c>
      <c r="D44" s="5">
        <v>5.3</v>
      </c>
      <c r="E44" s="3">
        <v>29</v>
      </c>
      <c r="F44" s="3">
        <v>7</v>
      </c>
      <c r="G44" s="3">
        <v>10</v>
      </c>
      <c r="H44" s="3">
        <v>0</v>
      </c>
      <c r="I44" s="3">
        <v>0</v>
      </c>
      <c r="J44" s="3">
        <v>0.41199999999999998</v>
      </c>
      <c r="K44" s="3">
        <v>168</v>
      </c>
      <c r="L44" s="3">
        <v>193</v>
      </c>
      <c r="M44" s="3">
        <v>23</v>
      </c>
      <c r="N44" s="3">
        <v>63</v>
      </c>
      <c r="O44" s="3">
        <v>12</v>
      </c>
      <c r="P44" s="3">
        <v>151</v>
      </c>
      <c r="Q44" s="3">
        <v>111</v>
      </c>
      <c r="R44" s="3">
        <v>99</v>
      </c>
      <c r="S44" s="3">
        <v>1.52</v>
      </c>
      <c r="T44" s="11">
        <v>2.9</v>
      </c>
    </row>
    <row r="45" spans="1:20" ht="18" thickTop="1" thickBot="1">
      <c r="A45" s="6">
        <v>19</v>
      </c>
      <c r="B45" s="7" t="s">
        <v>66</v>
      </c>
      <c r="C45" s="6" t="s">
        <v>47</v>
      </c>
      <c r="D45" s="8">
        <v>3.95</v>
      </c>
      <c r="E45" s="6">
        <v>9</v>
      </c>
      <c r="F45" s="6">
        <v>4</v>
      </c>
      <c r="G45" s="6">
        <v>4</v>
      </c>
      <c r="H45" s="6">
        <v>0</v>
      </c>
      <c r="I45" s="6">
        <v>0</v>
      </c>
      <c r="J45" s="6">
        <v>0.5</v>
      </c>
      <c r="K45" s="6">
        <v>57</v>
      </c>
      <c r="L45" s="6">
        <v>51</v>
      </c>
      <c r="M45" s="6">
        <v>4</v>
      </c>
      <c r="N45" s="6">
        <v>13</v>
      </c>
      <c r="O45" s="6">
        <v>5</v>
      </c>
      <c r="P45" s="6">
        <v>58</v>
      </c>
      <c r="Q45" s="6">
        <v>26</v>
      </c>
      <c r="R45" s="6">
        <v>25</v>
      </c>
      <c r="S45" s="6">
        <v>1.1200000000000001</v>
      </c>
      <c r="T45" s="11">
        <v>2.06</v>
      </c>
    </row>
    <row r="46" spans="1:20" ht="18" thickTop="1" thickBot="1">
      <c r="A46" s="6">
        <v>19</v>
      </c>
      <c r="B46" s="7" t="s">
        <v>67</v>
      </c>
      <c r="C46" s="6" t="s">
        <v>47</v>
      </c>
      <c r="D46" s="8">
        <v>5.05</v>
      </c>
      <c r="E46" s="6">
        <v>21</v>
      </c>
      <c r="F46" s="6">
        <v>4</v>
      </c>
      <c r="G46" s="6">
        <v>8</v>
      </c>
      <c r="H46" s="6">
        <v>0</v>
      </c>
      <c r="I46" s="6">
        <v>0</v>
      </c>
      <c r="J46" s="6">
        <v>0.33300000000000002</v>
      </c>
      <c r="K46" s="10">
        <v>112.33333333333333</v>
      </c>
      <c r="L46" s="6">
        <v>119</v>
      </c>
      <c r="M46" s="6">
        <v>13</v>
      </c>
      <c r="N46" s="6">
        <v>66</v>
      </c>
      <c r="O46" s="6">
        <v>6</v>
      </c>
      <c r="P46" s="6">
        <v>100</v>
      </c>
      <c r="Q46" s="6">
        <v>68</v>
      </c>
      <c r="R46" s="6">
        <v>63</v>
      </c>
      <c r="S46" s="6">
        <v>1.65</v>
      </c>
      <c r="T46" s="11">
        <v>1.08</v>
      </c>
    </row>
    <row r="47" spans="1:20" ht="18" thickTop="1" thickBot="1">
      <c r="A47" s="6">
        <v>19</v>
      </c>
      <c r="B47" s="7" t="s">
        <v>68</v>
      </c>
      <c r="C47" s="6" t="s">
        <v>47</v>
      </c>
      <c r="D47" s="8">
        <v>5.75</v>
      </c>
      <c r="E47" s="6">
        <v>19</v>
      </c>
      <c r="F47" s="6">
        <v>5</v>
      </c>
      <c r="G47" s="6">
        <v>8</v>
      </c>
      <c r="H47" s="6">
        <v>0</v>
      </c>
      <c r="I47" s="6">
        <v>0</v>
      </c>
      <c r="J47" s="6">
        <v>0.38500000000000001</v>
      </c>
      <c r="K47" s="10">
        <v>87.666666666666671</v>
      </c>
      <c r="L47" s="6">
        <v>95</v>
      </c>
      <c r="M47" s="6">
        <v>5</v>
      </c>
      <c r="N47" s="6">
        <v>34</v>
      </c>
      <c r="O47" s="6">
        <v>6</v>
      </c>
      <c r="P47" s="6">
        <v>84</v>
      </c>
      <c r="Q47" s="6">
        <v>59</v>
      </c>
      <c r="R47" s="6">
        <v>56</v>
      </c>
      <c r="S47" s="6">
        <v>1.47</v>
      </c>
      <c r="T47" s="11">
        <v>2.56</v>
      </c>
    </row>
    <row r="48" spans="1:20" ht="18" thickTop="1" thickBot="1">
      <c r="A48" s="6">
        <v>20</v>
      </c>
      <c r="B48" s="7" t="s">
        <v>69</v>
      </c>
      <c r="C48" s="6" t="s">
        <v>47</v>
      </c>
      <c r="D48" s="8">
        <v>3.45</v>
      </c>
      <c r="E48" s="6">
        <v>27</v>
      </c>
      <c r="F48" s="6">
        <v>15</v>
      </c>
      <c r="G48" s="6">
        <v>7</v>
      </c>
      <c r="H48" s="6">
        <v>0</v>
      </c>
      <c r="I48" s="6">
        <v>0</v>
      </c>
      <c r="J48" s="6">
        <v>0.68200000000000005</v>
      </c>
      <c r="K48" s="10">
        <v>174.66666666666666</v>
      </c>
      <c r="L48" s="6">
        <v>172</v>
      </c>
      <c r="M48" s="6">
        <v>16</v>
      </c>
      <c r="N48" s="6">
        <v>50</v>
      </c>
      <c r="O48" s="6">
        <v>7</v>
      </c>
      <c r="P48" s="6">
        <v>121</v>
      </c>
      <c r="Q48" s="6">
        <v>71</v>
      </c>
      <c r="R48" s="6">
        <v>67</v>
      </c>
      <c r="S48" s="6">
        <v>1.27</v>
      </c>
      <c r="T48" s="11">
        <v>3.81</v>
      </c>
    </row>
    <row r="49" spans="1:20" ht="18" thickTop="1" thickBot="1">
      <c r="A49" s="6">
        <v>21</v>
      </c>
      <c r="B49" s="7" t="s">
        <v>174</v>
      </c>
      <c r="C49" s="6" t="s">
        <v>47</v>
      </c>
      <c r="D49" s="8">
        <v>5.37</v>
      </c>
      <c r="E49" s="6">
        <v>11</v>
      </c>
      <c r="F49" s="6">
        <v>2</v>
      </c>
      <c r="G49" s="6">
        <v>5</v>
      </c>
      <c r="H49" s="6">
        <v>0</v>
      </c>
      <c r="I49" s="6">
        <v>0</v>
      </c>
      <c r="J49" s="6">
        <v>0.28599999999999998</v>
      </c>
      <c r="K49" s="6">
        <v>52</v>
      </c>
      <c r="L49" s="6">
        <v>46</v>
      </c>
      <c r="M49" s="6">
        <v>3</v>
      </c>
      <c r="N49" s="6">
        <v>38</v>
      </c>
      <c r="O49" s="6">
        <v>4</v>
      </c>
      <c r="P49" s="6">
        <v>55</v>
      </c>
      <c r="Q49" s="6">
        <v>33</v>
      </c>
      <c r="R49" s="6">
        <v>31</v>
      </c>
      <c r="S49" s="6">
        <v>1.62</v>
      </c>
      <c r="T49" s="11">
        <v>1</v>
      </c>
    </row>
    <row r="50" spans="1:20" ht="18" thickTop="1" thickBot="1">
      <c r="A50" s="6">
        <v>11</v>
      </c>
      <c r="B50" s="7" t="s">
        <v>70</v>
      </c>
      <c r="C50" s="6" t="s">
        <v>71</v>
      </c>
      <c r="D50" s="8">
        <v>2.02</v>
      </c>
      <c r="E50" s="6">
        <v>27</v>
      </c>
      <c r="F50" s="6">
        <v>3</v>
      </c>
      <c r="G50" s="6">
        <v>0</v>
      </c>
      <c r="H50" s="6">
        <v>10</v>
      </c>
      <c r="I50" s="6">
        <v>0</v>
      </c>
      <c r="J50" s="6">
        <v>1</v>
      </c>
      <c r="K50" s="10">
        <v>35.666666666666664</v>
      </c>
      <c r="L50" s="6">
        <v>19</v>
      </c>
      <c r="M50" s="6">
        <v>1</v>
      </c>
      <c r="N50" s="6">
        <v>22</v>
      </c>
      <c r="O50" s="6">
        <v>1</v>
      </c>
      <c r="P50" s="6">
        <v>61</v>
      </c>
      <c r="Q50" s="6">
        <v>8</v>
      </c>
      <c r="R50" s="6">
        <v>8</v>
      </c>
      <c r="S50" s="6">
        <v>1.1499999999999999</v>
      </c>
      <c r="T50" s="11">
        <v>1.8779999999999999</v>
      </c>
    </row>
    <row r="51" spans="1:20" ht="18" thickTop="1" thickBot="1">
      <c r="A51" s="6">
        <v>11</v>
      </c>
      <c r="B51" s="7" t="s">
        <v>72</v>
      </c>
      <c r="C51" s="6" t="s">
        <v>71</v>
      </c>
      <c r="D51" s="8">
        <v>5.83</v>
      </c>
      <c r="E51" s="6">
        <v>27</v>
      </c>
      <c r="F51" s="6">
        <v>4</v>
      </c>
      <c r="G51" s="6">
        <v>1</v>
      </c>
      <c r="H51" s="6">
        <v>6</v>
      </c>
      <c r="I51" s="6">
        <v>1</v>
      </c>
      <c r="J51" s="6">
        <v>0.8</v>
      </c>
      <c r="K51" s="10">
        <v>29.333333333333332</v>
      </c>
      <c r="L51" s="6">
        <v>29</v>
      </c>
      <c r="M51" s="6">
        <v>4</v>
      </c>
      <c r="N51" s="6">
        <v>12</v>
      </c>
      <c r="O51" s="6">
        <v>2</v>
      </c>
      <c r="P51" s="6">
        <v>24</v>
      </c>
      <c r="Q51" s="6">
        <v>19</v>
      </c>
      <c r="R51" s="6">
        <v>19</v>
      </c>
      <c r="S51" s="6">
        <v>1.4</v>
      </c>
      <c r="T51" s="11">
        <v>0.17</v>
      </c>
    </row>
    <row r="52" spans="1:20" ht="18" thickTop="1" thickBot="1">
      <c r="A52" s="6">
        <v>12</v>
      </c>
      <c r="B52" s="7" t="s">
        <v>73</v>
      </c>
      <c r="C52" s="6" t="s">
        <v>71</v>
      </c>
      <c r="D52" s="8">
        <v>8.4</v>
      </c>
      <c r="E52" s="6">
        <v>14</v>
      </c>
      <c r="F52" s="6">
        <v>0</v>
      </c>
      <c r="G52" s="6">
        <v>2</v>
      </c>
      <c r="H52" s="6">
        <v>0</v>
      </c>
      <c r="I52" s="6">
        <v>1</v>
      </c>
      <c r="J52" s="6">
        <v>0</v>
      </c>
      <c r="K52" s="6">
        <v>15</v>
      </c>
      <c r="L52" s="6">
        <v>24</v>
      </c>
      <c r="M52" s="6">
        <v>2</v>
      </c>
      <c r="N52" s="6">
        <v>6</v>
      </c>
      <c r="O52" s="6">
        <v>0</v>
      </c>
      <c r="P52" s="6">
        <v>19</v>
      </c>
      <c r="Q52" s="6">
        <v>16</v>
      </c>
      <c r="R52" s="6">
        <v>14</v>
      </c>
      <c r="S52" s="6">
        <v>2</v>
      </c>
      <c r="T52" s="11">
        <v>-0.01</v>
      </c>
    </row>
    <row r="53" spans="1:20" ht="18" thickTop="1" thickBot="1">
      <c r="A53" s="6">
        <v>12</v>
      </c>
      <c r="B53" s="7" t="s">
        <v>74</v>
      </c>
      <c r="C53" s="6" t="s">
        <v>71</v>
      </c>
      <c r="D53" s="8">
        <v>48.6</v>
      </c>
      <c r="E53" s="6">
        <v>2</v>
      </c>
      <c r="F53" s="6">
        <v>0</v>
      </c>
      <c r="G53" s="6">
        <v>1</v>
      </c>
      <c r="H53" s="6">
        <v>0</v>
      </c>
      <c r="I53" s="6">
        <v>0</v>
      </c>
      <c r="J53" s="6">
        <v>0</v>
      </c>
      <c r="K53" s="10">
        <v>1.6666666666666665</v>
      </c>
      <c r="L53" s="6">
        <v>9</v>
      </c>
      <c r="M53" s="6">
        <v>1</v>
      </c>
      <c r="N53" s="6">
        <v>1</v>
      </c>
      <c r="O53" s="6">
        <v>1</v>
      </c>
      <c r="P53" s="6">
        <v>1</v>
      </c>
      <c r="Q53" s="6">
        <v>9</v>
      </c>
      <c r="R53" s="6">
        <v>9</v>
      </c>
      <c r="S53" s="6">
        <v>6</v>
      </c>
      <c r="T53" s="11">
        <v>-0.12</v>
      </c>
    </row>
    <row r="54" spans="1:20" ht="18" thickTop="1" thickBot="1">
      <c r="A54" s="6">
        <v>13</v>
      </c>
      <c r="B54" s="7" t="s">
        <v>75</v>
      </c>
      <c r="C54" s="6" t="s">
        <v>71</v>
      </c>
      <c r="D54" s="8">
        <v>5.54</v>
      </c>
      <c r="E54" s="6">
        <v>32</v>
      </c>
      <c r="F54" s="6">
        <v>6</v>
      </c>
      <c r="G54" s="6">
        <v>14</v>
      </c>
      <c r="H54" s="6">
        <v>0</v>
      </c>
      <c r="I54" s="6">
        <v>0</v>
      </c>
      <c r="J54" s="6">
        <v>0.3</v>
      </c>
      <c r="K54" s="10">
        <v>172.33333333333334</v>
      </c>
      <c r="L54" s="6">
        <v>190</v>
      </c>
      <c r="M54" s="6">
        <v>7</v>
      </c>
      <c r="N54" s="6">
        <v>65</v>
      </c>
      <c r="O54" s="6">
        <v>10</v>
      </c>
      <c r="P54" s="6">
        <v>129</v>
      </c>
      <c r="Q54" s="6">
        <v>110</v>
      </c>
      <c r="R54" s="6">
        <v>106</v>
      </c>
      <c r="S54" s="6">
        <v>1.48</v>
      </c>
      <c r="T54" s="11">
        <v>3.66</v>
      </c>
    </row>
    <row r="55" spans="1:20" ht="18" thickTop="1" thickBot="1">
      <c r="A55" s="6">
        <v>14</v>
      </c>
      <c r="B55" s="7" t="s">
        <v>76</v>
      </c>
      <c r="C55" s="6" t="s">
        <v>71</v>
      </c>
      <c r="D55" s="8">
        <v>5.89</v>
      </c>
      <c r="E55" s="6">
        <v>28</v>
      </c>
      <c r="F55" s="6">
        <v>6</v>
      </c>
      <c r="G55" s="6">
        <v>13</v>
      </c>
      <c r="H55" s="6">
        <v>0</v>
      </c>
      <c r="I55" s="6">
        <v>0</v>
      </c>
      <c r="J55" s="6">
        <v>0.316</v>
      </c>
      <c r="K55" s="10">
        <v>151.33333333333334</v>
      </c>
      <c r="L55" s="6">
        <v>200</v>
      </c>
      <c r="M55" s="6">
        <v>18</v>
      </c>
      <c r="N55" s="6">
        <v>40</v>
      </c>
      <c r="O55" s="6">
        <v>4</v>
      </c>
      <c r="P55" s="6">
        <v>107</v>
      </c>
      <c r="Q55" s="6">
        <v>108</v>
      </c>
      <c r="R55" s="6">
        <v>99</v>
      </c>
      <c r="S55" s="6">
        <v>1.59</v>
      </c>
      <c r="T55" s="11">
        <v>2.89</v>
      </c>
    </row>
    <row r="56" spans="1:20" ht="18" thickTop="1" thickBot="1">
      <c r="A56" s="6">
        <v>14</v>
      </c>
      <c r="B56" s="7" t="s">
        <v>77</v>
      </c>
      <c r="C56" s="6" t="s">
        <v>71</v>
      </c>
      <c r="D56" s="8">
        <v>7.07</v>
      </c>
      <c r="E56" s="6">
        <v>14</v>
      </c>
      <c r="F56" s="6">
        <v>2</v>
      </c>
      <c r="G56" s="6">
        <v>6</v>
      </c>
      <c r="H56" s="6">
        <v>0</v>
      </c>
      <c r="I56" s="6">
        <v>0</v>
      </c>
      <c r="J56" s="6">
        <v>0.25</v>
      </c>
      <c r="K56" s="10">
        <v>63.666666666666664</v>
      </c>
      <c r="L56" s="6">
        <v>64</v>
      </c>
      <c r="M56" s="6">
        <v>7</v>
      </c>
      <c r="N56" s="6">
        <v>45</v>
      </c>
      <c r="O56" s="6">
        <v>6</v>
      </c>
      <c r="P56" s="6">
        <v>49</v>
      </c>
      <c r="Q56" s="6">
        <v>51</v>
      </c>
      <c r="R56" s="6">
        <v>50</v>
      </c>
      <c r="S56" s="6">
        <v>1.7</v>
      </c>
      <c r="T56" s="11">
        <v>0.5</v>
      </c>
    </row>
    <row r="57" spans="1:20" ht="18" thickTop="1" thickBot="1">
      <c r="A57" s="6">
        <v>14</v>
      </c>
      <c r="B57" s="7" t="s">
        <v>78</v>
      </c>
      <c r="C57" s="6" t="s">
        <v>71</v>
      </c>
      <c r="D57" s="8">
        <v>8.33</v>
      </c>
      <c r="E57" s="6">
        <v>10</v>
      </c>
      <c r="F57" s="6">
        <v>3</v>
      </c>
      <c r="G57" s="6">
        <v>4</v>
      </c>
      <c r="H57" s="6">
        <v>0</v>
      </c>
      <c r="I57" s="6">
        <v>0</v>
      </c>
      <c r="J57" s="6">
        <v>0.42899999999999999</v>
      </c>
      <c r="K57" s="6">
        <v>40</v>
      </c>
      <c r="L57" s="6">
        <v>62</v>
      </c>
      <c r="M57" s="6">
        <v>8</v>
      </c>
      <c r="N57" s="6">
        <v>25</v>
      </c>
      <c r="O57" s="6">
        <v>3</v>
      </c>
      <c r="P57" s="6">
        <v>20</v>
      </c>
      <c r="Q57" s="6">
        <v>40</v>
      </c>
      <c r="R57" s="6">
        <v>37</v>
      </c>
      <c r="S57" s="6">
        <v>2.1800000000000002</v>
      </c>
      <c r="T57" s="11">
        <v>-0.41</v>
      </c>
    </row>
    <row r="58" spans="1:20" ht="18" thickTop="1" thickBot="1">
      <c r="A58" s="6">
        <v>15</v>
      </c>
      <c r="B58" s="7" t="s">
        <v>122</v>
      </c>
      <c r="C58" s="6" t="s">
        <v>71</v>
      </c>
      <c r="D58" s="8">
        <v>2.97</v>
      </c>
      <c r="E58" s="6">
        <v>10</v>
      </c>
      <c r="F58" s="6">
        <v>6</v>
      </c>
      <c r="G58" s="6">
        <v>2</v>
      </c>
      <c r="H58" s="6">
        <v>0</v>
      </c>
      <c r="I58" s="6">
        <v>0</v>
      </c>
      <c r="J58" s="6">
        <v>0.75</v>
      </c>
      <c r="K58" s="10">
        <v>75.666666666666671</v>
      </c>
      <c r="L58" s="6">
        <v>62</v>
      </c>
      <c r="M58" s="6">
        <v>2</v>
      </c>
      <c r="N58" s="6">
        <v>20</v>
      </c>
      <c r="O58" s="6">
        <v>4</v>
      </c>
      <c r="P58" s="6">
        <v>60</v>
      </c>
      <c r="Q58" s="6">
        <v>26</v>
      </c>
      <c r="R58" s="6">
        <v>25</v>
      </c>
      <c r="S58" s="6">
        <v>1.08</v>
      </c>
      <c r="T58" s="11">
        <v>2.74</v>
      </c>
    </row>
    <row r="59" spans="1:20" ht="18" thickTop="1" thickBot="1">
      <c r="A59" s="6">
        <v>16</v>
      </c>
      <c r="B59" s="7" t="s">
        <v>79</v>
      </c>
      <c r="C59" s="6" t="s">
        <v>71</v>
      </c>
      <c r="D59" s="8">
        <v>6.43</v>
      </c>
      <c r="E59" s="6">
        <v>20</v>
      </c>
      <c r="F59" s="6">
        <v>7</v>
      </c>
      <c r="G59" s="6">
        <v>4</v>
      </c>
      <c r="H59" s="6">
        <v>0</v>
      </c>
      <c r="I59" s="6">
        <v>0</v>
      </c>
      <c r="J59" s="6">
        <v>0.63600000000000001</v>
      </c>
      <c r="K59" s="6">
        <v>84</v>
      </c>
      <c r="L59" s="6">
        <v>106</v>
      </c>
      <c r="M59" s="6">
        <v>7</v>
      </c>
      <c r="N59" s="6">
        <v>40</v>
      </c>
      <c r="O59" s="6">
        <v>10</v>
      </c>
      <c r="P59" s="6">
        <v>60</v>
      </c>
      <c r="Q59" s="6">
        <v>62</v>
      </c>
      <c r="R59" s="6">
        <v>60</v>
      </c>
      <c r="S59" s="6">
        <v>1.74</v>
      </c>
      <c r="T59" s="11">
        <v>1.1299999999999999</v>
      </c>
    </row>
    <row r="60" spans="1:20" ht="34.5" thickTop="1" thickBot="1">
      <c r="A60" s="6">
        <v>16</v>
      </c>
      <c r="B60" s="7" t="s">
        <v>80</v>
      </c>
      <c r="C60" s="6" t="s">
        <v>71</v>
      </c>
      <c r="D60" s="8">
        <v>9.42</v>
      </c>
      <c r="E60" s="6">
        <v>9</v>
      </c>
      <c r="F60" s="6">
        <v>2</v>
      </c>
      <c r="G60" s="6">
        <v>2</v>
      </c>
      <c r="H60" s="6">
        <v>0</v>
      </c>
      <c r="I60" s="6">
        <v>0</v>
      </c>
      <c r="J60" s="6">
        <v>0.5</v>
      </c>
      <c r="K60" s="10">
        <v>28.666666666666668</v>
      </c>
      <c r="L60" s="6">
        <v>37</v>
      </c>
      <c r="M60" s="6">
        <v>4</v>
      </c>
      <c r="N60" s="6">
        <v>34</v>
      </c>
      <c r="O60" s="6">
        <v>1</v>
      </c>
      <c r="P60" s="6">
        <v>23</v>
      </c>
      <c r="Q60" s="6">
        <v>37</v>
      </c>
      <c r="R60" s="6">
        <v>30</v>
      </c>
      <c r="S60" s="6">
        <v>2.48</v>
      </c>
      <c r="T60" s="11">
        <v>-0.25</v>
      </c>
    </row>
    <row r="61" spans="1:20" ht="18" thickTop="1" thickBot="1">
      <c r="A61" s="6">
        <v>16</v>
      </c>
      <c r="B61" s="7" t="s">
        <v>81</v>
      </c>
      <c r="C61" s="6" t="s">
        <v>71</v>
      </c>
      <c r="D61" s="8">
        <v>6.31</v>
      </c>
      <c r="E61" s="6">
        <v>17</v>
      </c>
      <c r="F61" s="6">
        <v>2</v>
      </c>
      <c r="G61" s="6">
        <v>5</v>
      </c>
      <c r="H61" s="6">
        <v>1</v>
      </c>
      <c r="I61" s="6">
        <v>0</v>
      </c>
      <c r="J61" s="6">
        <v>0.28599999999999998</v>
      </c>
      <c r="K61" s="10">
        <v>41.333333333333336</v>
      </c>
      <c r="L61" s="6">
        <v>54</v>
      </c>
      <c r="M61" s="6">
        <v>5</v>
      </c>
      <c r="N61" s="6">
        <v>17</v>
      </c>
      <c r="O61" s="6">
        <v>5</v>
      </c>
      <c r="P61" s="6">
        <v>36</v>
      </c>
      <c r="Q61" s="6">
        <v>32</v>
      </c>
      <c r="R61" s="6">
        <v>29</v>
      </c>
      <c r="S61" s="6">
        <v>1.72</v>
      </c>
      <c r="T61" s="11">
        <v>0.33</v>
      </c>
    </row>
    <row r="62" spans="1:20" ht="18" thickTop="1" thickBot="1">
      <c r="A62" s="6">
        <v>17</v>
      </c>
      <c r="B62" s="7" t="s">
        <v>82</v>
      </c>
      <c r="C62" s="6" t="s">
        <v>71</v>
      </c>
      <c r="D62" s="8">
        <v>3.93</v>
      </c>
      <c r="E62" s="6">
        <v>19</v>
      </c>
      <c r="F62" s="6">
        <v>10</v>
      </c>
      <c r="G62" s="6">
        <v>5</v>
      </c>
      <c r="H62" s="6">
        <v>0</v>
      </c>
      <c r="I62" s="6">
        <v>0</v>
      </c>
      <c r="J62" s="6">
        <v>0.66700000000000004</v>
      </c>
      <c r="K62" s="6">
        <v>110</v>
      </c>
      <c r="L62" s="6">
        <v>115</v>
      </c>
      <c r="M62" s="6">
        <v>8</v>
      </c>
      <c r="N62" s="6">
        <v>30</v>
      </c>
      <c r="O62" s="6">
        <v>11</v>
      </c>
      <c r="P62" s="6">
        <v>74</v>
      </c>
      <c r="Q62" s="6">
        <v>53</v>
      </c>
      <c r="R62" s="6">
        <v>48</v>
      </c>
      <c r="S62" s="6">
        <v>1.32</v>
      </c>
      <c r="T62" s="11">
        <v>2.25</v>
      </c>
    </row>
    <row r="63" spans="1:20" ht="34.5" thickTop="1" thickBot="1">
      <c r="A63" s="6">
        <v>17</v>
      </c>
      <c r="B63" s="7" t="s">
        <v>83</v>
      </c>
      <c r="C63" s="6" t="s">
        <v>71</v>
      </c>
      <c r="D63" s="8">
        <v>4.18</v>
      </c>
      <c r="E63" s="6">
        <v>20</v>
      </c>
      <c r="F63" s="6">
        <v>5</v>
      </c>
      <c r="G63" s="6">
        <v>7</v>
      </c>
      <c r="H63" s="6">
        <v>0</v>
      </c>
      <c r="I63" s="6">
        <v>0</v>
      </c>
      <c r="J63" s="6">
        <v>0.41699999999999998</v>
      </c>
      <c r="K63" s="6">
        <v>112</v>
      </c>
      <c r="L63" s="6">
        <v>108</v>
      </c>
      <c r="M63" s="6">
        <v>12</v>
      </c>
      <c r="N63" s="6">
        <v>23</v>
      </c>
      <c r="O63" s="6">
        <v>5</v>
      </c>
      <c r="P63" s="6">
        <v>68</v>
      </c>
      <c r="Q63" s="6">
        <v>58</v>
      </c>
      <c r="R63" s="6">
        <v>52</v>
      </c>
      <c r="S63" s="6">
        <v>1.17</v>
      </c>
      <c r="T63" s="11">
        <v>1.93</v>
      </c>
    </row>
    <row r="64" spans="1:20" ht="18" thickTop="1" thickBot="1">
      <c r="A64" s="6">
        <v>18</v>
      </c>
      <c r="B64" s="7" t="s">
        <v>84</v>
      </c>
      <c r="C64" s="6" t="s">
        <v>71</v>
      </c>
      <c r="D64" s="8">
        <v>4.34</v>
      </c>
      <c r="E64" s="6">
        <v>12</v>
      </c>
      <c r="F64" s="6">
        <v>3</v>
      </c>
      <c r="G64" s="6">
        <v>4</v>
      </c>
      <c r="H64" s="6">
        <v>0</v>
      </c>
      <c r="I64" s="6">
        <v>0</v>
      </c>
      <c r="J64" s="6">
        <v>0.42899999999999999</v>
      </c>
      <c r="K64" s="10">
        <v>66.333333333333329</v>
      </c>
      <c r="L64" s="6">
        <v>68</v>
      </c>
      <c r="M64" s="6">
        <v>8</v>
      </c>
      <c r="N64" s="6">
        <v>17</v>
      </c>
      <c r="O64" s="6">
        <v>4</v>
      </c>
      <c r="P64" s="6">
        <v>55</v>
      </c>
      <c r="Q64" s="6">
        <v>35</v>
      </c>
      <c r="R64" s="6">
        <v>32</v>
      </c>
      <c r="S64" s="6">
        <v>1.28</v>
      </c>
      <c r="T64" s="11">
        <v>1.33</v>
      </c>
    </row>
    <row r="65" spans="1:20" ht="34.5" thickTop="1" thickBot="1">
      <c r="A65" s="6">
        <v>18</v>
      </c>
      <c r="B65" s="7" t="s">
        <v>170</v>
      </c>
      <c r="C65" s="6" t="s">
        <v>71</v>
      </c>
      <c r="D65" s="8">
        <v>4.68</v>
      </c>
      <c r="E65" s="6">
        <v>30</v>
      </c>
      <c r="F65" s="6">
        <v>13</v>
      </c>
      <c r="G65" s="6">
        <v>8</v>
      </c>
      <c r="H65" s="6">
        <v>0</v>
      </c>
      <c r="I65" s="6">
        <v>0</v>
      </c>
      <c r="J65" s="6">
        <v>0.61899999999999999</v>
      </c>
      <c r="K65" s="10">
        <v>161.66666666666666</v>
      </c>
      <c r="L65" s="6">
        <v>144</v>
      </c>
      <c r="M65" s="6">
        <v>17</v>
      </c>
      <c r="N65" s="6">
        <v>79</v>
      </c>
      <c r="O65" s="6">
        <v>5</v>
      </c>
      <c r="P65" s="6">
        <v>195</v>
      </c>
      <c r="Q65" s="6">
        <v>91</v>
      </c>
      <c r="R65" s="6">
        <v>84</v>
      </c>
      <c r="S65" s="6">
        <v>1.38</v>
      </c>
      <c r="T65" s="11">
        <v>4.9000000000000004</v>
      </c>
    </row>
    <row r="66" spans="1:20" ht="18" thickTop="1" thickBot="1">
      <c r="A66" s="6">
        <v>18</v>
      </c>
      <c r="B66" s="7" t="s">
        <v>85</v>
      </c>
      <c r="C66" s="6" t="s">
        <v>71</v>
      </c>
      <c r="D66" s="8">
        <v>5.13</v>
      </c>
      <c r="E66" s="6">
        <v>19</v>
      </c>
      <c r="F66" s="6">
        <v>3</v>
      </c>
      <c r="G66" s="6">
        <v>9</v>
      </c>
      <c r="H66" s="6">
        <v>0</v>
      </c>
      <c r="I66" s="6">
        <v>0</v>
      </c>
      <c r="J66" s="6">
        <v>0.25</v>
      </c>
      <c r="K66" s="10">
        <v>101.66666666666667</v>
      </c>
      <c r="L66" s="6">
        <v>128</v>
      </c>
      <c r="M66" s="6">
        <v>12</v>
      </c>
      <c r="N66" s="6">
        <v>34</v>
      </c>
      <c r="O66" s="6">
        <v>10</v>
      </c>
      <c r="P66" s="6">
        <v>94</v>
      </c>
      <c r="Q66" s="6">
        <v>62</v>
      </c>
      <c r="R66" s="6">
        <v>58</v>
      </c>
      <c r="S66" s="6">
        <v>1.59</v>
      </c>
      <c r="T66" s="11">
        <v>2.16</v>
      </c>
    </row>
    <row r="67" spans="1:20" ht="18" thickTop="1" thickBot="1">
      <c r="A67" s="6">
        <v>19</v>
      </c>
      <c r="B67" s="7" t="s">
        <v>86</v>
      </c>
      <c r="C67" s="6" t="s">
        <v>71</v>
      </c>
      <c r="D67" s="8">
        <v>3.5</v>
      </c>
      <c r="E67" s="6">
        <v>29</v>
      </c>
      <c r="F67" s="6">
        <v>11</v>
      </c>
      <c r="G67" s="6">
        <v>10</v>
      </c>
      <c r="H67" s="6">
        <v>0</v>
      </c>
      <c r="I67" s="6">
        <v>0</v>
      </c>
      <c r="J67" s="6">
        <v>0.52400000000000002</v>
      </c>
      <c r="K67" s="10">
        <v>177.33333333333334</v>
      </c>
      <c r="L67" s="6">
        <v>169</v>
      </c>
      <c r="M67" s="6">
        <v>14</v>
      </c>
      <c r="N67" s="6">
        <v>63</v>
      </c>
      <c r="O67" s="6">
        <v>10</v>
      </c>
      <c r="P67" s="6">
        <v>134</v>
      </c>
      <c r="Q67" s="6">
        <v>73</v>
      </c>
      <c r="R67" s="6">
        <v>69</v>
      </c>
      <c r="S67" s="6">
        <v>1.31</v>
      </c>
      <c r="T67" s="11">
        <v>2.96</v>
      </c>
    </row>
    <row r="68" spans="1:20" ht="17.25" thickBot="1">
      <c r="A68" s="3">
        <v>19</v>
      </c>
      <c r="B68" s="4" t="s">
        <v>87</v>
      </c>
      <c r="C68" s="3" t="s">
        <v>71</v>
      </c>
      <c r="D68" s="5">
        <v>3.51</v>
      </c>
      <c r="E68" s="3">
        <v>31</v>
      </c>
      <c r="F68" s="3">
        <v>12</v>
      </c>
      <c r="G68" s="3">
        <v>11</v>
      </c>
      <c r="H68" s="3">
        <v>0</v>
      </c>
      <c r="I68" s="3">
        <v>0</v>
      </c>
      <c r="J68" s="3">
        <v>0.52200000000000002</v>
      </c>
      <c r="K68" s="9">
        <v>192.33333333333334</v>
      </c>
      <c r="L68" s="3">
        <v>191</v>
      </c>
      <c r="M68" s="3">
        <v>8</v>
      </c>
      <c r="N68" s="3">
        <v>54</v>
      </c>
      <c r="O68" s="3">
        <v>8</v>
      </c>
      <c r="P68" s="3">
        <v>135</v>
      </c>
      <c r="Q68" s="3">
        <v>84</v>
      </c>
      <c r="R68" s="3">
        <v>75</v>
      </c>
      <c r="S68" s="3">
        <v>1.27</v>
      </c>
      <c r="T68" s="11">
        <v>4.7300000000000004</v>
      </c>
    </row>
    <row r="69" spans="1:20" ht="18" thickTop="1" thickBot="1">
      <c r="A69" s="6">
        <v>21</v>
      </c>
      <c r="B69" s="7" t="s">
        <v>88</v>
      </c>
      <c r="C69" s="6" t="s">
        <v>71</v>
      </c>
      <c r="D69" s="8">
        <v>3.97</v>
      </c>
      <c r="E69" s="6">
        <v>31</v>
      </c>
      <c r="F69" s="6">
        <v>5</v>
      </c>
      <c r="G69" s="6">
        <v>12</v>
      </c>
      <c r="H69" s="6">
        <v>0</v>
      </c>
      <c r="I69" s="6">
        <v>0</v>
      </c>
      <c r="J69" s="6">
        <v>0.29399999999999998</v>
      </c>
      <c r="K69" s="6">
        <v>170</v>
      </c>
      <c r="L69" s="6">
        <v>150</v>
      </c>
      <c r="M69" s="6">
        <v>16</v>
      </c>
      <c r="N69" s="6">
        <v>72</v>
      </c>
      <c r="O69" s="6">
        <v>19</v>
      </c>
      <c r="P69" s="6">
        <v>179</v>
      </c>
      <c r="Q69" s="6">
        <v>90</v>
      </c>
      <c r="R69" s="6">
        <v>75</v>
      </c>
      <c r="S69" s="6">
        <v>1.31</v>
      </c>
      <c r="T69" s="11">
        <v>4.4400000000000004</v>
      </c>
    </row>
    <row r="70" spans="1:20" ht="18" thickTop="1" thickBot="1">
      <c r="A70" s="6">
        <v>11</v>
      </c>
      <c r="B70" s="7" t="s">
        <v>89</v>
      </c>
      <c r="C70" s="6" t="s">
        <v>90</v>
      </c>
      <c r="D70" s="8">
        <v>3.48</v>
      </c>
      <c r="E70" s="6">
        <v>25</v>
      </c>
      <c r="F70" s="6">
        <v>7</v>
      </c>
      <c r="G70" s="6">
        <v>5</v>
      </c>
      <c r="H70" s="6">
        <v>0</v>
      </c>
      <c r="I70" s="6">
        <v>1</v>
      </c>
      <c r="J70" s="6">
        <v>0.58299999999999996</v>
      </c>
      <c r="K70" s="10">
        <v>126.66666666666667</v>
      </c>
      <c r="L70" s="6">
        <v>120</v>
      </c>
      <c r="M70" s="6">
        <v>13</v>
      </c>
      <c r="N70" s="6">
        <v>62</v>
      </c>
      <c r="O70" s="6">
        <v>3</v>
      </c>
      <c r="P70" s="6">
        <v>115</v>
      </c>
      <c r="Q70" s="6">
        <v>59</v>
      </c>
      <c r="R70" s="6">
        <v>49</v>
      </c>
      <c r="S70" s="6">
        <v>1.44</v>
      </c>
      <c r="T70" s="11">
        <v>2.41</v>
      </c>
    </row>
    <row r="71" spans="1:20" ht="18" thickTop="1" thickBot="1">
      <c r="A71" s="6">
        <v>12</v>
      </c>
      <c r="B71" s="7" t="s">
        <v>91</v>
      </c>
      <c r="C71" s="6" t="s">
        <v>90</v>
      </c>
      <c r="D71" s="8">
        <v>3.54</v>
      </c>
      <c r="E71" s="6">
        <v>23</v>
      </c>
      <c r="F71" s="6">
        <v>9</v>
      </c>
      <c r="G71" s="6">
        <v>8</v>
      </c>
      <c r="H71" s="6">
        <v>0</v>
      </c>
      <c r="I71" s="6">
        <v>0</v>
      </c>
      <c r="J71" s="6">
        <v>0.52900000000000003</v>
      </c>
      <c r="K71" s="10">
        <v>147.33333333333334</v>
      </c>
      <c r="L71" s="6">
        <v>137</v>
      </c>
      <c r="M71" s="6">
        <v>9</v>
      </c>
      <c r="N71" s="6">
        <v>39</v>
      </c>
      <c r="O71" s="6">
        <v>8</v>
      </c>
      <c r="P71" s="6">
        <v>104</v>
      </c>
      <c r="Q71" s="6">
        <v>62</v>
      </c>
      <c r="R71" s="6">
        <v>58</v>
      </c>
      <c r="S71" s="6">
        <v>1.19</v>
      </c>
      <c r="T71" s="11">
        <v>3.14</v>
      </c>
    </row>
    <row r="72" spans="1:20" ht="17.25" thickBot="1">
      <c r="A72" s="3">
        <v>12</v>
      </c>
      <c r="B72" s="4" t="s">
        <v>92</v>
      </c>
      <c r="C72" s="3" t="s">
        <v>90</v>
      </c>
      <c r="D72" s="5">
        <v>3.83</v>
      </c>
      <c r="E72" s="3">
        <v>32</v>
      </c>
      <c r="F72" s="3">
        <v>11</v>
      </c>
      <c r="G72" s="3">
        <v>13</v>
      </c>
      <c r="H72" s="3">
        <v>1</v>
      </c>
      <c r="I72" s="3">
        <v>0</v>
      </c>
      <c r="J72" s="3">
        <v>0.45800000000000002</v>
      </c>
      <c r="K72" s="9">
        <v>171.66666666666666</v>
      </c>
      <c r="L72" s="3">
        <v>174</v>
      </c>
      <c r="M72" s="3">
        <v>15</v>
      </c>
      <c r="N72" s="3">
        <v>67</v>
      </c>
      <c r="O72" s="3">
        <v>7</v>
      </c>
      <c r="P72" s="3">
        <v>94</v>
      </c>
      <c r="Q72" s="3">
        <v>84</v>
      </c>
      <c r="R72" s="3">
        <v>73</v>
      </c>
      <c r="S72" s="3">
        <v>1.4</v>
      </c>
      <c r="T72" s="11">
        <v>1.2</v>
      </c>
    </row>
    <row r="73" spans="1:20" ht="17.25" thickBot="1">
      <c r="A73" s="3">
        <v>12</v>
      </c>
      <c r="B73" s="4" t="s">
        <v>93</v>
      </c>
      <c r="C73" s="3" t="s">
        <v>90</v>
      </c>
      <c r="D73" s="5">
        <v>3.86</v>
      </c>
      <c r="E73" s="3">
        <v>10</v>
      </c>
      <c r="F73" s="3">
        <v>2</v>
      </c>
      <c r="G73" s="3">
        <v>1</v>
      </c>
      <c r="H73" s="3">
        <v>0</v>
      </c>
      <c r="I73" s="3">
        <v>1</v>
      </c>
      <c r="J73" s="3">
        <v>0.66700000000000004</v>
      </c>
      <c r="K73" s="9">
        <v>11.666666666666666</v>
      </c>
      <c r="L73" s="3">
        <v>15</v>
      </c>
      <c r="M73" s="3">
        <v>1</v>
      </c>
      <c r="N73" s="3">
        <v>3</v>
      </c>
      <c r="O73" s="3">
        <v>0</v>
      </c>
      <c r="P73" s="3">
        <v>5</v>
      </c>
      <c r="Q73" s="3">
        <v>5</v>
      </c>
      <c r="R73" s="3">
        <v>5</v>
      </c>
      <c r="S73" s="3">
        <v>1.54</v>
      </c>
      <c r="T73" s="11">
        <v>0.04</v>
      </c>
    </row>
    <row r="74" spans="1:20" ht="18" thickTop="1" thickBot="1">
      <c r="A74" s="6">
        <v>13</v>
      </c>
      <c r="B74" s="7" t="s">
        <v>94</v>
      </c>
      <c r="C74" s="6" t="s">
        <v>90</v>
      </c>
      <c r="D74" s="8">
        <v>4.0199999999999996</v>
      </c>
      <c r="E74" s="6">
        <v>11</v>
      </c>
      <c r="F74" s="6">
        <v>3</v>
      </c>
      <c r="G74" s="6">
        <v>2</v>
      </c>
      <c r="H74" s="6">
        <v>1</v>
      </c>
      <c r="I74" s="6">
        <v>0</v>
      </c>
      <c r="J74" s="6">
        <v>0.6</v>
      </c>
      <c r="K74" s="6">
        <v>47</v>
      </c>
      <c r="L74" s="6">
        <v>45</v>
      </c>
      <c r="M74" s="6">
        <v>1</v>
      </c>
      <c r="N74" s="6">
        <v>26</v>
      </c>
      <c r="O74" s="6">
        <v>1</v>
      </c>
      <c r="P74" s="6">
        <v>38</v>
      </c>
      <c r="Q74" s="6">
        <v>26</v>
      </c>
      <c r="R74" s="6">
        <v>21</v>
      </c>
      <c r="S74" s="6">
        <v>1.51</v>
      </c>
      <c r="T74" s="11">
        <v>1.1599999999999999</v>
      </c>
    </row>
    <row r="75" spans="1:20" ht="18" thickTop="1" thickBot="1">
      <c r="A75" s="6">
        <v>14</v>
      </c>
      <c r="B75" s="7" t="s">
        <v>95</v>
      </c>
      <c r="C75" s="6" t="s">
        <v>90</v>
      </c>
      <c r="D75" s="8">
        <v>4.05</v>
      </c>
      <c r="E75" s="6">
        <v>46</v>
      </c>
      <c r="F75" s="6">
        <v>4</v>
      </c>
      <c r="G75" s="6">
        <v>1</v>
      </c>
      <c r="H75" s="6">
        <v>20</v>
      </c>
      <c r="I75" s="6">
        <v>0</v>
      </c>
      <c r="J75" s="6">
        <v>0.8</v>
      </c>
      <c r="K75" s="10">
        <v>46.666666666666664</v>
      </c>
      <c r="L75" s="6">
        <v>49</v>
      </c>
      <c r="M75" s="6">
        <v>5</v>
      </c>
      <c r="N75" s="6">
        <v>14</v>
      </c>
      <c r="O75" s="6">
        <v>2</v>
      </c>
      <c r="P75" s="6">
        <v>56</v>
      </c>
      <c r="Q75" s="6">
        <v>24</v>
      </c>
      <c r="R75" s="6">
        <v>21</v>
      </c>
      <c r="S75" s="6">
        <v>1.35</v>
      </c>
      <c r="T75" s="11">
        <v>1.27</v>
      </c>
    </row>
    <row r="76" spans="1:20" ht="34.5" thickTop="1" thickBot="1">
      <c r="A76" s="6">
        <v>14</v>
      </c>
      <c r="B76" s="7" t="s">
        <v>173</v>
      </c>
      <c r="C76" s="6" t="s">
        <v>90</v>
      </c>
      <c r="D76" s="8">
        <v>4.4400000000000004</v>
      </c>
      <c r="E76" s="6">
        <v>10</v>
      </c>
      <c r="F76" s="6">
        <v>2</v>
      </c>
      <c r="G76" s="6">
        <v>2</v>
      </c>
      <c r="H76" s="6">
        <v>0</v>
      </c>
      <c r="I76" s="6">
        <v>0</v>
      </c>
      <c r="J76" s="6">
        <v>0.5</v>
      </c>
      <c r="K76" s="10">
        <v>46.666666666666664</v>
      </c>
      <c r="L76" s="6">
        <v>55</v>
      </c>
      <c r="M76" s="6">
        <v>3</v>
      </c>
      <c r="N76" s="6">
        <v>19</v>
      </c>
      <c r="O76" s="6">
        <v>1</v>
      </c>
      <c r="P76" s="6">
        <v>51</v>
      </c>
      <c r="Q76" s="6">
        <v>26</v>
      </c>
      <c r="R76" s="6">
        <v>23</v>
      </c>
      <c r="S76" s="6">
        <v>1.59</v>
      </c>
      <c r="T76" s="11">
        <v>1.67</v>
      </c>
    </row>
    <row r="77" spans="1:20" ht="17.25" thickBot="1">
      <c r="A77" s="3">
        <v>14</v>
      </c>
      <c r="B77" s="4" t="s">
        <v>96</v>
      </c>
      <c r="C77" s="3" t="s">
        <v>90</v>
      </c>
      <c r="D77" s="5">
        <v>4.8</v>
      </c>
      <c r="E77" s="3">
        <v>17</v>
      </c>
      <c r="F77" s="3">
        <v>5</v>
      </c>
      <c r="G77" s="3">
        <v>8</v>
      </c>
      <c r="H77" s="3">
        <v>0</v>
      </c>
      <c r="I77" s="3">
        <v>0</v>
      </c>
      <c r="J77" s="3">
        <v>0.38500000000000001</v>
      </c>
      <c r="K77" s="9">
        <v>93.666666666666671</v>
      </c>
      <c r="L77" s="3">
        <v>96</v>
      </c>
      <c r="M77" s="3">
        <v>10</v>
      </c>
      <c r="N77" s="3">
        <v>48</v>
      </c>
      <c r="O77" s="3">
        <v>3</v>
      </c>
      <c r="P77" s="3">
        <v>58</v>
      </c>
      <c r="Q77" s="3">
        <v>54</v>
      </c>
      <c r="R77" s="3">
        <v>50</v>
      </c>
      <c r="S77" s="3">
        <v>1.54</v>
      </c>
      <c r="T77" s="11">
        <v>1</v>
      </c>
    </row>
    <row r="78" spans="1:20" ht="18" thickTop="1" thickBot="1">
      <c r="A78" s="6">
        <v>15</v>
      </c>
      <c r="B78" s="7" t="s">
        <v>97</v>
      </c>
      <c r="C78" s="6" t="s">
        <v>90</v>
      </c>
      <c r="D78" s="8">
        <v>6.75</v>
      </c>
      <c r="E78" s="6">
        <v>12</v>
      </c>
      <c r="F78" s="6">
        <v>3</v>
      </c>
      <c r="G78" s="6">
        <v>3</v>
      </c>
      <c r="H78" s="6">
        <v>0</v>
      </c>
      <c r="I78" s="6">
        <v>0</v>
      </c>
      <c r="J78" s="6">
        <v>0.5</v>
      </c>
      <c r="K78" s="10">
        <v>50.666666666666664</v>
      </c>
      <c r="L78" s="6">
        <v>62</v>
      </c>
      <c r="M78" s="6">
        <v>11</v>
      </c>
      <c r="N78" s="6">
        <v>32</v>
      </c>
      <c r="O78" s="6">
        <v>5</v>
      </c>
      <c r="P78" s="6">
        <v>35</v>
      </c>
      <c r="Q78" s="6">
        <v>38</v>
      </c>
      <c r="R78" s="6">
        <v>38</v>
      </c>
      <c r="S78" s="6">
        <v>1.86</v>
      </c>
      <c r="T78" s="11">
        <v>-0.45</v>
      </c>
    </row>
    <row r="79" spans="1:20" ht="18" thickTop="1" thickBot="1">
      <c r="A79" s="6">
        <v>15</v>
      </c>
      <c r="B79" s="7" t="s">
        <v>98</v>
      </c>
      <c r="C79" s="6" t="s">
        <v>90</v>
      </c>
      <c r="D79" s="8">
        <v>4.96</v>
      </c>
      <c r="E79" s="6">
        <v>32</v>
      </c>
      <c r="F79" s="6">
        <v>11</v>
      </c>
      <c r="G79" s="6">
        <v>10</v>
      </c>
      <c r="H79" s="6">
        <v>0</v>
      </c>
      <c r="I79" s="6">
        <v>0</v>
      </c>
      <c r="J79" s="6">
        <v>0.52400000000000002</v>
      </c>
      <c r="K79" s="6">
        <v>167</v>
      </c>
      <c r="L79" s="6">
        <v>190</v>
      </c>
      <c r="M79" s="6">
        <v>15</v>
      </c>
      <c r="N79" s="6">
        <v>64</v>
      </c>
      <c r="O79" s="6">
        <v>14</v>
      </c>
      <c r="P79" s="6">
        <v>93</v>
      </c>
      <c r="Q79" s="6">
        <v>100</v>
      </c>
      <c r="R79" s="6">
        <v>92</v>
      </c>
      <c r="S79" s="6">
        <v>1.52</v>
      </c>
      <c r="T79" s="11">
        <v>1.66</v>
      </c>
    </row>
    <row r="80" spans="1:20" ht="18" thickTop="1" thickBot="1">
      <c r="A80" s="6">
        <v>15</v>
      </c>
      <c r="B80" s="7" t="s">
        <v>99</v>
      </c>
      <c r="C80" s="6" t="s">
        <v>90</v>
      </c>
      <c r="D80" s="8">
        <v>4.4400000000000004</v>
      </c>
      <c r="E80" s="6">
        <v>16</v>
      </c>
      <c r="F80" s="6">
        <v>4</v>
      </c>
      <c r="G80" s="6">
        <v>0</v>
      </c>
      <c r="H80" s="6">
        <v>0</v>
      </c>
      <c r="I80" s="6">
        <v>4</v>
      </c>
      <c r="J80" s="6">
        <v>1</v>
      </c>
      <c r="K80" s="10">
        <v>26.333333333333332</v>
      </c>
      <c r="L80" s="6">
        <v>30</v>
      </c>
      <c r="M80" s="6">
        <v>0</v>
      </c>
      <c r="N80" s="6">
        <v>13</v>
      </c>
      <c r="O80" s="6">
        <v>1</v>
      </c>
      <c r="P80" s="6">
        <v>25</v>
      </c>
      <c r="Q80" s="6">
        <v>15</v>
      </c>
      <c r="R80" s="6">
        <v>13</v>
      </c>
      <c r="S80" s="6">
        <v>1.63</v>
      </c>
      <c r="T80" s="11">
        <v>0.66</v>
      </c>
    </row>
    <row r="81" spans="1:20" ht="18" thickTop="1" thickBot="1">
      <c r="A81" s="6">
        <v>16</v>
      </c>
      <c r="B81" s="7" t="s">
        <v>100</v>
      </c>
      <c r="C81" s="6" t="s">
        <v>90</v>
      </c>
      <c r="D81" s="8">
        <v>3.4</v>
      </c>
      <c r="E81" s="6">
        <v>31</v>
      </c>
      <c r="F81" s="6">
        <v>15</v>
      </c>
      <c r="G81" s="6">
        <v>5</v>
      </c>
      <c r="H81" s="6">
        <v>0</v>
      </c>
      <c r="I81" s="6">
        <v>0</v>
      </c>
      <c r="J81" s="6">
        <v>0.75</v>
      </c>
      <c r="K81" s="10">
        <v>206.66666666666666</v>
      </c>
      <c r="L81" s="6">
        <v>211</v>
      </c>
      <c r="M81" s="6">
        <v>7</v>
      </c>
      <c r="N81" s="6">
        <v>51</v>
      </c>
      <c r="O81" s="6">
        <v>6</v>
      </c>
      <c r="P81" s="6">
        <v>139</v>
      </c>
      <c r="Q81" s="6">
        <v>88</v>
      </c>
      <c r="R81" s="6">
        <v>78</v>
      </c>
      <c r="S81" s="6">
        <v>1.27</v>
      </c>
      <c r="T81" s="11">
        <v>6.61</v>
      </c>
    </row>
    <row r="82" spans="1:20" ht="18" thickTop="1" thickBot="1">
      <c r="A82" s="6">
        <v>16</v>
      </c>
      <c r="B82" s="7" t="s">
        <v>101</v>
      </c>
      <c r="C82" s="6" t="s">
        <v>90</v>
      </c>
      <c r="D82" s="8">
        <v>5.27</v>
      </c>
      <c r="E82" s="6">
        <v>30</v>
      </c>
      <c r="F82" s="6">
        <v>10</v>
      </c>
      <c r="G82" s="6">
        <v>13</v>
      </c>
      <c r="H82" s="6">
        <v>0</v>
      </c>
      <c r="I82" s="6">
        <v>0</v>
      </c>
      <c r="J82" s="6">
        <v>0.435</v>
      </c>
      <c r="K82" s="6">
        <v>152</v>
      </c>
      <c r="L82" s="6">
        <v>188</v>
      </c>
      <c r="M82" s="6">
        <v>16</v>
      </c>
      <c r="N82" s="6">
        <v>68</v>
      </c>
      <c r="O82" s="6">
        <v>5</v>
      </c>
      <c r="P82" s="6">
        <v>125</v>
      </c>
      <c r="Q82" s="6">
        <v>104</v>
      </c>
      <c r="R82" s="6">
        <v>89</v>
      </c>
      <c r="S82" s="6">
        <v>1.68</v>
      </c>
      <c r="T82" s="11">
        <v>2.87</v>
      </c>
    </row>
    <row r="83" spans="1:20" ht="18" thickTop="1" thickBot="1">
      <c r="A83" s="6">
        <v>17</v>
      </c>
      <c r="B83" s="7" t="s">
        <v>102</v>
      </c>
      <c r="C83" s="6" t="s">
        <v>90</v>
      </c>
      <c r="D83" s="8">
        <v>4.1399999999999997</v>
      </c>
      <c r="E83" s="6">
        <v>30</v>
      </c>
      <c r="F83" s="6">
        <v>9</v>
      </c>
      <c r="G83" s="6">
        <v>7</v>
      </c>
      <c r="H83" s="6">
        <v>0</v>
      </c>
      <c r="I83" s="6">
        <v>0</v>
      </c>
      <c r="J83" s="6">
        <v>0.56299999999999994</v>
      </c>
      <c r="K83" s="6">
        <v>176</v>
      </c>
      <c r="L83" s="6">
        <v>211</v>
      </c>
      <c r="M83" s="6">
        <v>22</v>
      </c>
      <c r="N83" s="6">
        <v>39</v>
      </c>
      <c r="O83" s="6">
        <v>16</v>
      </c>
      <c r="P83" s="6">
        <v>143</v>
      </c>
      <c r="Q83" s="6">
        <v>86</v>
      </c>
      <c r="R83" s="6">
        <v>81</v>
      </c>
      <c r="S83" s="6">
        <v>1.42</v>
      </c>
      <c r="T83" s="11">
        <v>3.64</v>
      </c>
    </row>
    <row r="84" spans="1:20" ht="18" thickTop="1" thickBot="1">
      <c r="A84" s="6">
        <v>19</v>
      </c>
      <c r="B84" s="7" t="s">
        <v>103</v>
      </c>
      <c r="C84" s="6" t="s">
        <v>90</v>
      </c>
      <c r="D84" s="8">
        <v>4.75</v>
      </c>
      <c r="E84" s="6">
        <v>28</v>
      </c>
      <c r="F84" s="6">
        <v>8</v>
      </c>
      <c r="G84" s="6">
        <v>10</v>
      </c>
      <c r="H84" s="6">
        <v>0</v>
      </c>
      <c r="I84" s="6">
        <v>0</v>
      </c>
      <c r="J84" s="6">
        <v>0.44400000000000001</v>
      </c>
      <c r="K84" s="6">
        <v>165</v>
      </c>
      <c r="L84" s="6">
        <v>191</v>
      </c>
      <c r="M84" s="6">
        <v>17</v>
      </c>
      <c r="N84" s="6">
        <v>59</v>
      </c>
      <c r="O84" s="6">
        <v>5</v>
      </c>
      <c r="P84" s="6">
        <v>137</v>
      </c>
      <c r="Q84" s="6">
        <v>95</v>
      </c>
      <c r="R84" s="6">
        <v>87</v>
      </c>
      <c r="S84" s="6">
        <v>1.52</v>
      </c>
      <c r="T84" s="11">
        <v>2.8</v>
      </c>
    </row>
    <row r="85" spans="1:20" ht="18" thickTop="1" thickBot="1">
      <c r="A85" s="6">
        <v>19</v>
      </c>
      <c r="B85" s="7" t="s">
        <v>104</v>
      </c>
      <c r="C85" s="6" t="s">
        <v>90</v>
      </c>
      <c r="D85" s="8">
        <v>5.46</v>
      </c>
      <c r="E85" s="6">
        <v>28</v>
      </c>
      <c r="F85" s="6">
        <v>7</v>
      </c>
      <c r="G85" s="6">
        <v>13</v>
      </c>
      <c r="H85" s="6">
        <v>0</v>
      </c>
      <c r="I85" s="6">
        <v>0</v>
      </c>
      <c r="J85" s="6">
        <v>0.35</v>
      </c>
      <c r="K85" s="10">
        <v>153.33333333333334</v>
      </c>
      <c r="L85" s="6">
        <v>179</v>
      </c>
      <c r="M85" s="6">
        <v>12</v>
      </c>
      <c r="N85" s="6">
        <v>58</v>
      </c>
      <c r="O85" s="6">
        <v>17</v>
      </c>
      <c r="P85" s="6">
        <v>121</v>
      </c>
      <c r="Q85" s="6">
        <v>107</v>
      </c>
      <c r="R85" s="6">
        <v>93</v>
      </c>
      <c r="S85" s="6">
        <v>1.55</v>
      </c>
      <c r="T85" s="11">
        <v>2.36</v>
      </c>
    </row>
    <row r="86" spans="1:20" ht="18" thickTop="1" thickBot="1">
      <c r="A86" s="6">
        <v>20</v>
      </c>
      <c r="B86" s="7" t="s">
        <v>105</v>
      </c>
      <c r="C86" s="6" t="s">
        <v>90</v>
      </c>
      <c r="D86" s="8">
        <v>2.5</v>
      </c>
      <c r="E86" s="6">
        <v>23</v>
      </c>
      <c r="F86" s="6">
        <v>11</v>
      </c>
      <c r="G86" s="6">
        <v>4</v>
      </c>
      <c r="H86" s="6">
        <v>0</v>
      </c>
      <c r="I86" s="6">
        <v>0</v>
      </c>
      <c r="J86" s="6">
        <v>0.73299999999999998</v>
      </c>
      <c r="K86" s="10">
        <v>151.33333333333334</v>
      </c>
      <c r="L86" s="6">
        <v>131</v>
      </c>
      <c r="M86" s="6">
        <v>4</v>
      </c>
      <c r="N86" s="6">
        <v>24</v>
      </c>
      <c r="O86" s="6">
        <v>3</v>
      </c>
      <c r="P86" s="6">
        <v>130</v>
      </c>
      <c r="Q86" s="6">
        <v>43</v>
      </c>
      <c r="R86" s="6">
        <v>42</v>
      </c>
      <c r="S86" s="6">
        <v>1.02</v>
      </c>
      <c r="T86" s="11">
        <v>6.53</v>
      </c>
    </row>
    <row r="87" spans="1:20" ht="18" thickTop="1" thickBot="1">
      <c r="A87" s="6">
        <v>20</v>
      </c>
      <c r="B87" s="7" t="s">
        <v>106</v>
      </c>
      <c r="C87" s="6" t="s">
        <v>90</v>
      </c>
      <c r="D87" s="8">
        <v>4.34</v>
      </c>
      <c r="E87" s="6">
        <v>28</v>
      </c>
      <c r="F87" s="6">
        <v>11</v>
      </c>
      <c r="G87" s="6">
        <v>8</v>
      </c>
      <c r="H87" s="6">
        <v>0</v>
      </c>
      <c r="I87" s="6">
        <v>0</v>
      </c>
      <c r="J87" s="6">
        <v>0.57899999999999996</v>
      </c>
      <c r="K87" s="10">
        <v>159.66666666666666</v>
      </c>
      <c r="L87" s="6">
        <v>162</v>
      </c>
      <c r="M87" s="6">
        <v>7</v>
      </c>
      <c r="N87" s="6">
        <v>64</v>
      </c>
      <c r="O87" s="6">
        <v>9</v>
      </c>
      <c r="P87" s="6">
        <v>141</v>
      </c>
      <c r="Q87" s="6">
        <v>86</v>
      </c>
      <c r="R87" s="6">
        <v>77</v>
      </c>
      <c r="S87" s="6">
        <v>1.42</v>
      </c>
      <c r="T87" s="11">
        <v>4.51</v>
      </c>
    </row>
    <row r="88" spans="1:20" ht="18" thickTop="1" thickBot="1">
      <c r="A88" s="6">
        <v>21</v>
      </c>
      <c r="B88" s="7" t="s">
        <v>107</v>
      </c>
      <c r="C88" s="6" t="s">
        <v>90</v>
      </c>
      <c r="D88" s="8">
        <v>3.6</v>
      </c>
      <c r="E88" s="6">
        <v>21</v>
      </c>
      <c r="F88" s="6">
        <v>8</v>
      </c>
      <c r="G88" s="6">
        <v>3</v>
      </c>
      <c r="H88" s="6">
        <v>0</v>
      </c>
      <c r="I88" s="6">
        <v>0</v>
      </c>
      <c r="J88" s="6">
        <v>0.72699999999999998</v>
      </c>
      <c r="K88" s="6">
        <v>120</v>
      </c>
      <c r="L88" s="6">
        <v>109</v>
      </c>
      <c r="M88" s="6">
        <v>12</v>
      </c>
      <c r="N88" s="6">
        <v>35</v>
      </c>
      <c r="O88" s="6">
        <v>8</v>
      </c>
      <c r="P88" s="6">
        <v>104</v>
      </c>
      <c r="Q88" s="6">
        <v>53</v>
      </c>
      <c r="R88" s="6">
        <v>48</v>
      </c>
      <c r="S88" s="6">
        <v>1.2</v>
      </c>
      <c r="T88" s="11">
        <v>2.91</v>
      </c>
    </row>
    <row r="89" spans="1:20" ht="18" thickTop="1" thickBot="1">
      <c r="A89" s="6">
        <v>11</v>
      </c>
      <c r="B89" s="7" t="s">
        <v>108</v>
      </c>
      <c r="C89" s="6" t="s">
        <v>109</v>
      </c>
      <c r="D89" s="8">
        <v>3.6</v>
      </c>
      <c r="E89" s="6">
        <v>32</v>
      </c>
      <c r="F89" s="6">
        <v>10</v>
      </c>
      <c r="G89" s="6">
        <v>8</v>
      </c>
      <c r="H89" s="6">
        <v>1</v>
      </c>
      <c r="I89" s="6">
        <v>0</v>
      </c>
      <c r="J89" s="6">
        <v>0.55600000000000005</v>
      </c>
      <c r="K89" s="10">
        <v>187.66666666666666</v>
      </c>
      <c r="L89" s="6">
        <v>174</v>
      </c>
      <c r="M89" s="6">
        <v>9</v>
      </c>
      <c r="N89" s="6">
        <v>53</v>
      </c>
      <c r="O89" s="6">
        <v>1</v>
      </c>
      <c r="P89" s="6">
        <v>150</v>
      </c>
      <c r="Q89" s="6">
        <v>86</v>
      </c>
      <c r="R89" s="6">
        <v>75</v>
      </c>
      <c r="S89" s="6">
        <v>1.21</v>
      </c>
      <c r="T89" s="11">
        <v>5.08</v>
      </c>
    </row>
    <row r="90" spans="1:20" ht="18" thickTop="1" thickBot="1">
      <c r="A90" s="6">
        <v>11</v>
      </c>
      <c r="B90" s="7" t="s">
        <v>110</v>
      </c>
      <c r="C90" s="6" t="s">
        <v>109</v>
      </c>
      <c r="D90" s="8">
        <v>3.88</v>
      </c>
      <c r="E90" s="6">
        <v>30</v>
      </c>
      <c r="F90" s="6">
        <v>11</v>
      </c>
      <c r="G90" s="6">
        <v>13</v>
      </c>
      <c r="H90" s="6">
        <v>0</v>
      </c>
      <c r="I90" s="6">
        <v>0</v>
      </c>
      <c r="J90" s="6">
        <v>0.45800000000000002</v>
      </c>
      <c r="K90" s="10">
        <v>164.66666666666666</v>
      </c>
      <c r="L90" s="6">
        <v>149</v>
      </c>
      <c r="M90" s="6">
        <v>11</v>
      </c>
      <c r="N90" s="6">
        <v>84</v>
      </c>
      <c r="O90" s="6">
        <v>15</v>
      </c>
      <c r="P90" s="6">
        <v>122</v>
      </c>
      <c r="Q90" s="6">
        <v>79</v>
      </c>
      <c r="R90" s="6">
        <v>71</v>
      </c>
      <c r="S90" s="6">
        <v>1.41</v>
      </c>
      <c r="T90" s="11">
        <v>2.9</v>
      </c>
    </row>
    <row r="91" spans="1:20" ht="18" thickTop="1" thickBot="1">
      <c r="A91" s="6">
        <v>14</v>
      </c>
      <c r="B91" s="7" t="s">
        <v>111</v>
      </c>
      <c r="C91" s="6" t="s">
        <v>109</v>
      </c>
      <c r="D91" s="8">
        <v>5.24</v>
      </c>
      <c r="E91" s="6">
        <v>20</v>
      </c>
      <c r="F91" s="6">
        <v>5</v>
      </c>
      <c r="G91" s="6">
        <v>6</v>
      </c>
      <c r="H91" s="6">
        <v>0</v>
      </c>
      <c r="I91" s="6">
        <v>0</v>
      </c>
      <c r="J91" s="6">
        <v>0.45500000000000002</v>
      </c>
      <c r="K91" s="10">
        <v>99.666666666666671</v>
      </c>
      <c r="L91" s="6">
        <v>105</v>
      </c>
      <c r="M91" s="6">
        <v>9</v>
      </c>
      <c r="N91" s="6">
        <v>51</v>
      </c>
      <c r="O91" s="6">
        <v>6</v>
      </c>
      <c r="P91" s="6">
        <v>85</v>
      </c>
      <c r="Q91" s="6">
        <v>64</v>
      </c>
      <c r="R91" s="6">
        <v>58</v>
      </c>
      <c r="S91" s="6">
        <v>1.57</v>
      </c>
      <c r="T91" s="11">
        <v>1.94</v>
      </c>
    </row>
    <row r="92" spans="1:20" ht="18" thickTop="1" thickBot="1">
      <c r="A92" s="6">
        <v>14</v>
      </c>
      <c r="B92" s="7" t="s">
        <v>112</v>
      </c>
      <c r="C92" s="6" t="s">
        <v>109</v>
      </c>
      <c r="D92" s="8">
        <v>3.96</v>
      </c>
      <c r="E92" s="6">
        <v>28</v>
      </c>
      <c r="F92" s="6">
        <v>9</v>
      </c>
      <c r="G92" s="6">
        <v>10</v>
      </c>
      <c r="H92" s="6">
        <v>0</v>
      </c>
      <c r="I92" s="6">
        <v>0</v>
      </c>
      <c r="J92" s="6">
        <v>0.47399999999999998</v>
      </c>
      <c r="K92" s="6">
        <v>168</v>
      </c>
      <c r="L92" s="6">
        <v>177</v>
      </c>
      <c r="M92" s="6">
        <v>13</v>
      </c>
      <c r="N92" s="6">
        <v>37</v>
      </c>
      <c r="O92" s="6">
        <v>10</v>
      </c>
      <c r="P92" s="6">
        <v>77</v>
      </c>
      <c r="Q92" s="6">
        <v>80</v>
      </c>
      <c r="R92" s="6">
        <v>74</v>
      </c>
      <c r="S92" s="6">
        <v>1.27</v>
      </c>
      <c r="T92" s="11">
        <v>2.89</v>
      </c>
    </row>
    <row r="93" spans="1:20" ht="18" thickTop="1" thickBot="1">
      <c r="A93" s="6">
        <v>15</v>
      </c>
      <c r="B93" s="7" t="s">
        <v>113</v>
      </c>
      <c r="C93" s="6" t="s">
        <v>109</v>
      </c>
      <c r="D93" s="8">
        <v>4.93</v>
      </c>
      <c r="E93" s="6">
        <v>33</v>
      </c>
      <c r="F93" s="6">
        <v>10</v>
      </c>
      <c r="G93" s="6">
        <v>11</v>
      </c>
      <c r="H93" s="6">
        <v>0</v>
      </c>
      <c r="I93" s="6">
        <v>1</v>
      </c>
      <c r="J93" s="6">
        <v>0.47599999999999998</v>
      </c>
      <c r="K93" s="10">
        <v>171.66666666666666</v>
      </c>
      <c r="L93" s="6">
        <v>175</v>
      </c>
      <c r="M93" s="6">
        <v>11</v>
      </c>
      <c r="N93" s="6">
        <v>108</v>
      </c>
      <c r="O93" s="6">
        <v>14</v>
      </c>
      <c r="P93" s="6">
        <v>151</v>
      </c>
      <c r="Q93" s="6">
        <v>103</v>
      </c>
      <c r="R93" s="6">
        <v>94</v>
      </c>
      <c r="S93" s="6">
        <v>1.65</v>
      </c>
      <c r="T93" s="11">
        <v>2.72</v>
      </c>
    </row>
    <row r="94" spans="1:20" ht="18" thickTop="1" thickBot="1">
      <c r="A94" s="6">
        <v>16</v>
      </c>
      <c r="B94" s="7" t="s">
        <v>114</v>
      </c>
      <c r="C94" s="6" t="s">
        <v>109</v>
      </c>
      <c r="D94" s="8">
        <v>3.13</v>
      </c>
      <c r="E94" s="6">
        <v>13</v>
      </c>
      <c r="F94" s="6">
        <v>7</v>
      </c>
      <c r="G94" s="6">
        <v>2</v>
      </c>
      <c r="H94" s="6">
        <v>0</v>
      </c>
      <c r="I94" s="6">
        <v>1</v>
      </c>
      <c r="J94" s="6">
        <v>0.77800000000000002</v>
      </c>
      <c r="K94" s="10">
        <v>74.666666666666671</v>
      </c>
      <c r="L94" s="6">
        <v>72</v>
      </c>
      <c r="M94" s="6">
        <v>2</v>
      </c>
      <c r="N94" s="6">
        <v>9</v>
      </c>
      <c r="O94" s="6">
        <v>1</v>
      </c>
      <c r="P94" s="6">
        <v>46</v>
      </c>
      <c r="Q94" s="6">
        <v>34</v>
      </c>
      <c r="R94" s="6">
        <v>26</v>
      </c>
      <c r="S94" s="6">
        <v>1.08</v>
      </c>
      <c r="T94" s="11">
        <v>2.61</v>
      </c>
    </row>
    <row r="95" spans="1:20" ht="18" thickTop="1" thickBot="1">
      <c r="A95" s="6">
        <v>16</v>
      </c>
      <c r="B95" s="7" t="s">
        <v>115</v>
      </c>
      <c r="C95" s="6" t="s">
        <v>109</v>
      </c>
      <c r="D95" s="8">
        <v>5.54</v>
      </c>
      <c r="E95" s="6">
        <v>13</v>
      </c>
      <c r="F95" s="6">
        <v>2</v>
      </c>
      <c r="G95" s="6">
        <v>3</v>
      </c>
      <c r="H95" s="6">
        <v>0</v>
      </c>
      <c r="I95" s="6">
        <v>0</v>
      </c>
      <c r="J95" s="6">
        <v>0.4</v>
      </c>
      <c r="K95" s="10">
        <v>63.333333333333336</v>
      </c>
      <c r="L95" s="6">
        <v>71</v>
      </c>
      <c r="M95" s="6">
        <v>8</v>
      </c>
      <c r="N95" s="6">
        <v>42</v>
      </c>
      <c r="O95" s="6">
        <v>7</v>
      </c>
      <c r="P95" s="6">
        <v>34</v>
      </c>
      <c r="Q95" s="6">
        <v>53</v>
      </c>
      <c r="R95" s="6">
        <v>39</v>
      </c>
      <c r="S95" s="6">
        <v>1.78</v>
      </c>
      <c r="T95" s="11">
        <v>0</v>
      </c>
    </row>
    <row r="96" spans="1:20" ht="18" thickTop="1" thickBot="1">
      <c r="A96" s="6">
        <v>18</v>
      </c>
      <c r="B96" s="7" t="s">
        <v>116</v>
      </c>
      <c r="C96" s="6" t="s">
        <v>109</v>
      </c>
      <c r="D96" s="8">
        <v>3.07</v>
      </c>
      <c r="E96" s="6">
        <v>26</v>
      </c>
      <c r="F96" s="6">
        <v>9</v>
      </c>
      <c r="G96" s="6">
        <v>4</v>
      </c>
      <c r="H96" s="6">
        <v>0</v>
      </c>
      <c r="I96" s="6">
        <v>0</v>
      </c>
      <c r="J96" s="6">
        <v>0.69199999999999995</v>
      </c>
      <c r="K96" s="6">
        <v>170</v>
      </c>
      <c r="L96" s="6">
        <v>158</v>
      </c>
      <c r="M96" s="6">
        <v>11</v>
      </c>
      <c r="N96" s="6">
        <v>35</v>
      </c>
      <c r="O96" s="6">
        <v>6</v>
      </c>
      <c r="P96" s="6">
        <v>149</v>
      </c>
      <c r="Q96" s="6">
        <v>63</v>
      </c>
      <c r="R96" s="6">
        <v>58</v>
      </c>
      <c r="S96" s="6">
        <v>1.1399999999999999</v>
      </c>
      <c r="T96" s="11">
        <v>6.24</v>
      </c>
    </row>
    <row r="97" spans="1:20" ht="34.5" thickTop="1" thickBot="1">
      <c r="A97" s="6">
        <v>19</v>
      </c>
      <c r="B97" s="7" t="s">
        <v>135</v>
      </c>
      <c r="C97" s="6" t="s">
        <v>109</v>
      </c>
      <c r="D97" s="8">
        <v>2.5499999999999998</v>
      </c>
      <c r="E97" s="6">
        <v>29</v>
      </c>
      <c r="F97" s="6">
        <v>14</v>
      </c>
      <c r="G97" s="6">
        <v>12</v>
      </c>
      <c r="H97" s="6">
        <v>0</v>
      </c>
      <c r="I97" s="6">
        <v>0</v>
      </c>
      <c r="J97" s="6">
        <v>0.53800000000000003</v>
      </c>
      <c r="K97" s="10">
        <v>180.33333333333334</v>
      </c>
      <c r="L97" s="6">
        <v>164</v>
      </c>
      <c r="M97" s="6">
        <v>7</v>
      </c>
      <c r="N97" s="6">
        <v>41</v>
      </c>
      <c r="O97" s="6">
        <v>16</v>
      </c>
      <c r="P97" s="6">
        <v>126</v>
      </c>
      <c r="Q97" s="6">
        <v>70</v>
      </c>
      <c r="R97" s="6">
        <v>51</v>
      </c>
      <c r="S97" s="6">
        <v>1.1399999999999999</v>
      </c>
      <c r="T97" s="11">
        <v>4.45</v>
      </c>
    </row>
    <row r="98" spans="1:20" ht="18" thickTop="1" thickBot="1">
      <c r="A98" s="6">
        <v>21</v>
      </c>
      <c r="B98" s="7" t="s">
        <v>117</v>
      </c>
      <c r="C98" s="6" t="s">
        <v>109</v>
      </c>
      <c r="D98" s="8">
        <v>2.1800000000000002</v>
      </c>
      <c r="E98" s="6">
        <v>23</v>
      </c>
      <c r="F98" s="6">
        <v>10</v>
      </c>
      <c r="G98" s="6">
        <v>2</v>
      </c>
      <c r="H98" s="6">
        <v>0</v>
      </c>
      <c r="I98" s="6">
        <v>0</v>
      </c>
      <c r="J98" s="6">
        <v>0.83299999999999996</v>
      </c>
      <c r="K98" s="10">
        <v>115.33333333333333</v>
      </c>
      <c r="L98" s="6">
        <v>91</v>
      </c>
      <c r="M98" s="6">
        <v>4</v>
      </c>
      <c r="N98" s="6">
        <v>41</v>
      </c>
      <c r="O98" s="6">
        <v>4</v>
      </c>
      <c r="P98" s="6">
        <v>126</v>
      </c>
      <c r="Q98" s="6">
        <v>33</v>
      </c>
      <c r="R98" s="6">
        <v>28</v>
      </c>
      <c r="S98" s="6">
        <v>1.1399999999999999</v>
      </c>
      <c r="T98" s="11">
        <v>4.82</v>
      </c>
    </row>
    <row r="99" spans="1:20" ht="18" thickTop="1" thickBot="1">
      <c r="A99" s="6">
        <v>12</v>
      </c>
      <c r="B99" s="7" t="s">
        <v>118</v>
      </c>
      <c r="C99" s="6" t="s">
        <v>126</v>
      </c>
      <c r="D99" s="8">
        <v>3.28</v>
      </c>
      <c r="E99" s="6">
        <v>28</v>
      </c>
      <c r="F99" s="6">
        <v>11</v>
      </c>
      <c r="G99" s="6">
        <v>8</v>
      </c>
      <c r="H99" s="6">
        <v>0</v>
      </c>
      <c r="I99" s="6">
        <v>0</v>
      </c>
      <c r="J99" s="6">
        <v>0.57899999999999996</v>
      </c>
      <c r="K99" s="6">
        <v>170</v>
      </c>
      <c r="L99" s="6">
        <v>166</v>
      </c>
      <c r="M99" s="6">
        <v>16</v>
      </c>
      <c r="N99" s="6">
        <v>60</v>
      </c>
      <c r="O99" s="6">
        <v>3</v>
      </c>
      <c r="P99" s="6">
        <v>132</v>
      </c>
      <c r="Q99" s="6">
        <v>68</v>
      </c>
      <c r="R99" s="6">
        <v>62</v>
      </c>
      <c r="S99" s="6">
        <v>1.33</v>
      </c>
      <c r="T99" s="11">
        <v>2.6</v>
      </c>
    </row>
    <row r="100" spans="1:20" ht="18" thickTop="1" thickBot="1">
      <c r="A100" s="6">
        <v>15</v>
      </c>
      <c r="B100" s="7" t="s">
        <v>119</v>
      </c>
      <c r="C100" s="12" t="s">
        <v>126</v>
      </c>
      <c r="D100" s="8">
        <v>4.67</v>
      </c>
      <c r="E100" s="6">
        <v>30</v>
      </c>
      <c r="F100" s="6">
        <v>13</v>
      </c>
      <c r="G100" s="6">
        <v>11</v>
      </c>
      <c r="H100" s="6">
        <v>0</v>
      </c>
      <c r="I100" s="6">
        <v>0</v>
      </c>
      <c r="J100" s="6">
        <v>0.54200000000000004</v>
      </c>
      <c r="K100" s="10">
        <v>177.33333333333334</v>
      </c>
      <c r="L100" s="6">
        <v>202</v>
      </c>
      <c r="M100" s="6">
        <v>23</v>
      </c>
      <c r="N100" s="6">
        <v>61</v>
      </c>
      <c r="O100" s="6">
        <v>12</v>
      </c>
      <c r="P100" s="6">
        <v>137</v>
      </c>
      <c r="Q100" s="6">
        <v>101</v>
      </c>
      <c r="R100" s="6">
        <v>92</v>
      </c>
      <c r="S100" s="6">
        <v>1.48</v>
      </c>
      <c r="T100" s="11">
        <v>2.77</v>
      </c>
    </row>
    <row r="101" spans="1:20" ht="18" thickTop="1" thickBot="1">
      <c r="A101" s="6">
        <v>16</v>
      </c>
      <c r="B101" s="7" t="s">
        <v>127</v>
      </c>
      <c r="C101" s="12" t="s">
        <v>126</v>
      </c>
      <c r="D101" s="8">
        <v>5.2</v>
      </c>
      <c r="E101" s="6">
        <v>14</v>
      </c>
      <c r="F101" s="6">
        <v>6</v>
      </c>
      <c r="G101" s="6">
        <v>3</v>
      </c>
      <c r="H101" s="6">
        <v>0</v>
      </c>
      <c r="I101" s="6">
        <v>0</v>
      </c>
      <c r="J101" s="6">
        <v>0.66700000000000004</v>
      </c>
      <c r="K101" s="6">
        <v>90</v>
      </c>
      <c r="L101" s="6">
        <v>108</v>
      </c>
      <c r="M101" s="6">
        <v>13</v>
      </c>
      <c r="N101" s="6">
        <v>20</v>
      </c>
      <c r="O101" s="6">
        <v>2</v>
      </c>
      <c r="P101" s="6">
        <v>61</v>
      </c>
      <c r="Q101" s="6">
        <v>56</v>
      </c>
      <c r="R101" s="6">
        <v>52</v>
      </c>
      <c r="S101" s="6">
        <v>1.42</v>
      </c>
      <c r="T101" s="11">
        <v>1.55</v>
      </c>
    </row>
    <row r="102" spans="1:20" ht="18" thickTop="1" thickBot="1">
      <c r="A102" s="6">
        <v>17</v>
      </c>
      <c r="B102" s="7" t="s">
        <v>120</v>
      </c>
      <c r="C102" s="12" t="s">
        <v>126</v>
      </c>
      <c r="D102" s="8">
        <v>4.38</v>
      </c>
      <c r="E102" s="6">
        <v>24</v>
      </c>
      <c r="F102" s="6">
        <v>10</v>
      </c>
      <c r="G102" s="6">
        <v>6</v>
      </c>
      <c r="H102" s="6">
        <v>0</v>
      </c>
      <c r="I102" s="6">
        <v>0</v>
      </c>
      <c r="J102" s="6">
        <v>0.625</v>
      </c>
      <c r="K102" s="6">
        <v>144</v>
      </c>
      <c r="L102" s="6">
        <v>166</v>
      </c>
      <c r="M102" s="6">
        <v>17</v>
      </c>
      <c r="N102" s="6">
        <v>26</v>
      </c>
      <c r="O102" s="6">
        <v>13</v>
      </c>
      <c r="P102" s="6">
        <v>98</v>
      </c>
      <c r="Q102" s="6">
        <v>77</v>
      </c>
      <c r="R102" s="6">
        <v>70</v>
      </c>
      <c r="S102" s="6">
        <v>1.33</v>
      </c>
      <c r="T102" s="11">
        <v>2.69</v>
      </c>
    </row>
    <row r="103" spans="1:20" ht="18" thickTop="1" thickBot="1">
      <c r="A103" s="6">
        <v>17</v>
      </c>
      <c r="B103" s="7" t="s">
        <v>121</v>
      </c>
      <c r="C103" s="12" t="s">
        <v>126</v>
      </c>
      <c r="D103" s="8">
        <v>15.75</v>
      </c>
      <c r="E103" s="6">
        <v>3</v>
      </c>
      <c r="F103" s="6">
        <v>0</v>
      </c>
      <c r="G103" s="6">
        <v>2</v>
      </c>
      <c r="H103" s="6">
        <v>0</v>
      </c>
      <c r="I103" s="6">
        <v>0</v>
      </c>
      <c r="J103" s="6">
        <v>0</v>
      </c>
      <c r="K103" s="6">
        <v>8</v>
      </c>
      <c r="L103" s="6">
        <v>17</v>
      </c>
      <c r="M103" s="6">
        <v>2</v>
      </c>
      <c r="N103" s="6">
        <v>2</v>
      </c>
      <c r="O103" s="6">
        <v>1</v>
      </c>
      <c r="P103" s="6">
        <v>6</v>
      </c>
      <c r="Q103" s="6">
        <v>14</v>
      </c>
      <c r="R103" s="6">
        <v>14</v>
      </c>
      <c r="S103" s="6">
        <v>2.38</v>
      </c>
      <c r="T103" s="11">
        <v>-0.02</v>
      </c>
    </row>
    <row r="104" spans="1:20" ht="18" thickTop="1" thickBot="1">
      <c r="A104" s="6">
        <v>19</v>
      </c>
      <c r="B104" s="7" t="s">
        <v>123</v>
      </c>
      <c r="C104" s="6" t="s">
        <v>124</v>
      </c>
      <c r="D104" s="8">
        <v>3.13</v>
      </c>
      <c r="E104" s="6">
        <v>30</v>
      </c>
      <c r="F104" s="6">
        <v>13</v>
      </c>
      <c r="G104" s="6">
        <v>9</v>
      </c>
      <c r="H104" s="6">
        <v>0</v>
      </c>
      <c r="I104" s="6">
        <v>0</v>
      </c>
      <c r="J104" s="6">
        <v>0.59099999999999997</v>
      </c>
      <c r="K104" s="10">
        <v>181.33333333333334</v>
      </c>
      <c r="L104" s="6">
        <v>166</v>
      </c>
      <c r="M104" s="6">
        <v>9</v>
      </c>
      <c r="N104" s="6">
        <v>39</v>
      </c>
      <c r="O104" s="6">
        <v>11</v>
      </c>
      <c r="P104" s="6">
        <v>141</v>
      </c>
      <c r="Q104" s="6">
        <v>72</v>
      </c>
      <c r="R104" s="6">
        <v>63</v>
      </c>
      <c r="S104" s="6">
        <v>1.1299999999999999</v>
      </c>
      <c r="T104" s="11">
        <v>5.0999999999999996</v>
      </c>
    </row>
    <row r="105" spans="1:20" ht="18" thickTop="1" thickBot="1">
      <c r="A105" s="6">
        <v>21</v>
      </c>
      <c r="B105" s="7" t="s">
        <v>125</v>
      </c>
      <c r="C105" s="6" t="s">
        <v>124</v>
      </c>
      <c r="D105" s="8">
        <v>6.3</v>
      </c>
      <c r="E105" s="6">
        <v>2</v>
      </c>
      <c r="F105" s="6">
        <v>1</v>
      </c>
      <c r="G105" s="6">
        <v>0</v>
      </c>
      <c r="H105" s="6">
        <v>0</v>
      </c>
      <c r="I105" s="6">
        <v>0</v>
      </c>
      <c r="J105" s="6">
        <v>1</v>
      </c>
      <c r="K105" s="6">
        <v>10</v>
      </c>
      <c r="L105" s="6">
        <v>9</v>
      </c>
      <c r="M105" s="6">
        <v>1</v>
      </c>
      <c r="N105" s="6">
        <v>5</v>
      </c>
      <c r="O105" s="6">
        <v>0</v>
      </c>
      <c r="P105" s="6">
        <v>5</v>
      </c>
      <c r="Q105" s="6">
        <v>7</v>
      </c>
      <c r="R105" s="6">
        <v>7</v>
      </c>
      <c r="S105" s="6">
        <v>1.4</v>
      </c>
      <c r="T105">
        <v>0.03</v>
      </c>
    </row>
    <row r="106" spans="1:20" ht="18" thickTop="1" thickBot="1">
      <c r="A106" s="6">
        <v>11</v>
      </c>
      <c r="B106" s="7" t="s">
        <v>50</v>
      </c>
      <c r="C106" s="6" t="s">
        <v>145</v>
      </c>
      <c r="D106" s="8">
        <v>3.81</v>
      </c>
      <c r="E106" s="6">
        <v>14</v>
      </c>
      <c r="F106" s="6">
        <v>6</v>
      </c>
      <c r="G106" s="6">
        <v>4</v>
      </c>
      <c r="H106" s="6">
        <v>0</v>
      </c>
      <c r="I106" s="6">
        <v>0</v>
      </c>
      <c r="J106" s="6">
        <v>0.6</v>
      </c>
      <c r="K106" s="10">
        <v>75.666666666666671</v>
      </c>
      <c r="L106" s="6">
        <v>68</v>
      </c>
      <c r="M106" s="6">
        <v>3</v>
      </c>
      <c r="N106" s="6">
        <v>20</v>
      </c>
      <c r="O106" s="6">
        <v>4</v>
      </c>
      <c r="P106" s="6">
        <v>70</v>
      </c>
      <c r="Q106" s="6">
        <v>34</v>
      </c>
      <c r="R106" s="6">
        <v>32</v>
      </c>
      <c r="S106" s="6">
        <v>1.1599999999999999</v>
      </c>
      <c r="T106" s="11">
        <v>2.19</v>
      </c>
    </row>
    <row r="107" spans="1:20" ht="18" thickTop="1" thickBot="1">
      <c r="A107" s="6">
        <v>11</v>
      </c>
      <c r="B107" s="7" t="s">
        <v>128</v>
      </c>
      <c r="C107" s="6" t="s">
        <v>145</v>
      </c>
      <c r="D107" s="8">
        <v>5.37</v>
      </c>
      <c r="E107" s="6">
        <v>16</v>
      </c>
      <c r="F107" s="6">
        <v>2</v>
      </c>
      <c r="G107" s="6">
        <v>6</v>
      </c>
      <c r="H107" s="6">
        <v>0</v>
      </c>
      <c r="I107" s="6">
        <v>0</v>
      </c>
      <c r="J107" s="6">
        <v>0.25</v>
      </c>
      <c r="K107" s="10">
        <v>53.666666666666664</v>
      </c>
      <c r="L107" s="6">
        <v>63</v>
      </c>
      <c r="M107" s="6">
        <v>9</v>
      </c>
      <c r="N107" s="6">
        <v>19</v>
      </c>
      <c r="O107" s="6">
        <v>4</v>
      </c>
      <c r="P107" s="6">
        <v>38</v>
      </c>
      <c r="Q107" s="6">
        <v>32</v>
      </c>
      <c r="R107" s="6">
        <v>32</v>
      </c>
      <c r="S107" s="6">
        <v>1.53</v>
      </c>
      <c r="T107" s="11">
        <v>0.33</v>
      </c>
    </row>
    <row r="108" spans="1:20" ht="18" thickTop="1" thickBot="1">
      <c r="A108" s="6">
        <v>12</v>
      </c>
      <c r="B108" s="7" t="s">
        <v>129</v>
      </c>
      <c r="C108" s="6" t="s">
        <v>145</v>
      </c>
      <c r="D108" s="8">
        <v>3.4</v>
      </c>
      <c r="E108" s="6">
        <v>18</v>
      </c>
      <c r="F108" s="6">
        <v>6</v>
      </c>
      <c r="G108" s="6">
        <v>3</v>
      </c>
      <c r="H108" s="6">
        <v>0</v>
      </c>
      <c r="I108" s="6">
        <v>0</v>
      </c>
      <c r="J108" s="6">
        <v>0.66700000000000004</v>
      </c>
      <c r="K108" s="10">
        <v>95.333333333333329</v>
      </c>
      <c r="L108" s="6">
        <v>88</v>
      </c>
      <c r="M108" s="6">
        <v>6</v>
      </c>
      <c r="N108" s="6">
        <v>39</v>
      </c>
      <c r="O108" s="6">
        <v>5</v>
      </c>
      <c r="P108" s="6">
        <v>49</v>
      </c>
      <c r="Q108" s="6">
        <v>38</v>
      </c>
      <c r="R108" s="6">
        <v>36</v>
      </c>
      <c r="S108" s="6">
        <v>1.33</v>
      </c>
      <c r="T108" s="11">
        <v>0.82</v>
      </c>
    </row>
    <row r="109" spans="1:20" ht="18" thickTop="1" thickBot="1">
      <c r="A109" s="6">
        <v>12</v>
      </c>
      <c r="B109" s="7" t="s">
        <v>130</v>
      </c>
      <c r="C109" s="6" t="s">
        <v>145</v>
      </c>
      <c r="D109" s="8">
        <v>4.43</v>
      </c>
      <c r="E109" s="6">
        <v>17</v>
      </c>
      <c r="F109" s="6">
        <v>4</v>
      </c>
      <c r="G109" s="6">
        <v>6</v>
      </c>
      <c r="H109" s="6">
        <v>0</v>
      </c>
      <c r="I109" s="6">
        <v>0</v>
      </c>
      <c r="J109" s="6">
        <v>0.4</v>
      </c>
      <c r="K109" s="10">
        <v>81.333333333333329</v>
      </c>
      <c r="L109" s="6">
        <v>80</v>
      </c>
      <c r="M109" s="6">
        <v>8</v>
      </c>
      <c r="N109" s="6">
        <v>31</v>
      </c>
      <c r="O109" s="6">
        <v>8</v>
      </c>
      <c r="P109" s="6">
        <v>45</v>
      </c>
      <c r="Q109" s="6">
        <v>45</v>
      </c>
      <c r="R109" s="6">
        <v>40</v>
      </c>
      <c r="S109" s="6">
        <v>1.36</v>
      </c>
      <c r="T109" s="11">
        <v>0.49</v>
      </c>
    </row>
    <row r="110" spans="1:20" ht="18" thickTop="1" thickBot="1">
      <c r="A110" s="6">
        <v>13</v>
      </c>
      <c r="B110" s="7" t="s">
        <v>131</v>
      </c>
      <c r="C110" s="6" t="s">
        <v>145</v>
      </c>
      <c r="D110" s="8">
        <v>2.98</v>
      </c>
      <c r="E110" s="6">
        <v>30</v>
      </c>
      <c r="F110" s="6">
        <v>14</v>
      </c>
      <c r="G110" s="6">
        <v>6</v>
      </c>
      <c r="H110" s="6">
        <v>0</v>
      </c>
      <c r="I110" s="6">
        <v>0</v>
      </c>
      <c r="J110" s="6">
        <v>0.7</v>
      </c>
      <c r="K110" s="10">
        <v>187.33333333333334</v>
      </c>
      <c r="L110" s="6">
        <v>169</v>
      </c>
      <c r="M110" s="6">
        <v>14</v>
      </c>
      <c r="N110" s="6">
        <v>73</v>
      </c>
      <c r="O110" s="6">
        <v>11</v>
      </c>
      <c r="P110" s="6">
        <v>160</v>
      </c>
      <c r="Q110" s="6">
        <v>65</v>
      </c>
      <c r="R110" s="6">
        <v>62</v>
      </c>
      <c r="S110" s="6">
        <v>1.29</v>
      </c>
      <c r="T110" s="11">
        <v>4.25</v>
      </c>
    </row>
    <row r="111" spans="1:20" ht="18" thickTop="1" thickBot="1">
      <c r="A111" s="6">
        <v>13</v>
      </c>
      <c r="B111" s="7" t="s">
        <v>132</v>
      </c>
      <c r="C111" s="6" t="s">
        <v>145</v>
      </c>
      <c r="D111" s="8">
        <v>4.84</v>
      </c>
      <c r="E111" s="6">
        <v>30</v>
      </c>
      <c r="F111" s="6">
        <v>8</v>
      </c>
      <c r="G111" s="6">
        <v>13</v>
      </c>
      <c r="H111" s="6">
        <v>0</v>
      </c>
      <c r="I111" s="6">
        <v>0</v>
      </c>
      <c r="J111" s="6">
        <v>0.38100000000000001</v>
      </c>
      <c r="K111" s="6">
        <v>173</v>
      </c>
      <c r="L111" s="6">
        <v>157</v>
      </c>
      <c r="M111" s="6">
        <v>15</v>
      </c>
      <c r="N111" s="6">
        <v>91</v>
      </c>
      <c r="O111" s="6">
        <v>7</v>
      </c>
      <c r="P111" s="6">
        <v>135</v>
      </c>
      <c r="Q111" s="6">
        <v>99</v>
      </c>
      <c r="R111" s="6">
        <v>93</v>
      </c>
      <c r="S111" s="6">
        <v>1.43</v>
      </c>
      <c r="T111" s="11">
        <v>2.2599999999999998</v>
      </c>
    </row>
    <row r="112" spans="1:20" ht="18" thickTop="1" thickBot="1">
      <c r="A112" s="6">
        <v>14</v>
      </c>
      <c r="B112" s="7" t="s">
        <v>133</v>
      </c>
      <c r="C112" s="6" t="s">
        <v>145</v>
      </c>
      <c r="D112" s="8">
        <v>3.11</v>
      </c>
      <c r="E112" s="6">
        <v>11</v>
      </c>
      <c r="F112" s="6">
        <v>9</v>
      </c>
      <c r="G112" s="6">
        <v>1</v>
      </c>
      <c r="H112" s="6">
        <v>0</v>
      </c>
      <c r="I112" s="6">
        <v>0</v>
      </c>
      <c r="J112" s="6">
        <v>0.9</v>
      </c>
      <c r="K112" s="10">
        <v>66.666666666666671</v>
      </c>
      <c r="L112" s="6">
        <v>56</v>
      </c>
      <c r="M112" s="6">
        <v>6</v>
      </c>
      <c r="N112" s="6">
        <v>26</v>
      </c>
      <c r="O112" s="6">
        <v>5</v>
      </c>
      <c r="P112" s="6">
        <v>56</v>
      </c>
      <c r="Q112" s="6">
        <v>27</v>
      </c>
      <c r="R112" s="6">
        <v>23</v>
      </c>
      <c r="S112" s="6">
        <v>1.23</v>
      </c>
      <c r="T112" s="11">
        <v>1.55</v>
      </c>
    </row>
    <row r="113" spans="1:20" ht="18" thickTop="1" thickBot="1">
      <c r="A113" s="6">
        <v>14</v>
      </c>
      <c r="B113" s="7" t="s">
        <v>134</v>
      </c>
      <c r="C113" s="6" t="s">
        <v>145</v>
      </c>
      <c r="D113" s="8">
        <v>4.8499999999999996</v>
      </c>
      <c r="E113" s="6">
        <v>23</v>
      </c>
      <c r="F113" s="6">
        <v>2</v>
      </c>
      <c r="G113" s="6">
        <v>2</v>
      </c>
      <c r="H113" s="6">
        <v>4</v>
      </c>
      <c r="I113" s="6">
        <v>0</v>
      </c>
      <c r="J113" s="6">
        <v>0.5</v>
      </c>
      <c r="K113" s="10">
        <v>85.333333333333329</v>
      </c>
      <c r="L113" s="6">
        <v>88</v>
      </c>
      <c r="M113" s="6">
        <v>10</v>
      </c>
      <c r="N113" s="6">
        <v>27</v>
      </c>
      <c r="O113" s="6">
        <v>6</v>
      </c>
      <c r="P113" s="6">
        <v>41</v>
      </c>
      <c r="Q113" s="6">
        <v>48</v>
      </c>
      <c r="R113" s="6">
        <v>46</v>
      </c>
      <c r="S113" s="6">
        <v>1.35</v>
      </c>
      <c r="T113" s="11">
        <v>0.49</v>
      </c>
    </row>
    <row r="114" spans="1:20" ht="18" thickTop="1" thickBot="1">
      <c r="A114" s="6">
        <v>15</v>
      </c>
      <c r="B114" s="7" t="s">
        <v>136</v>
      </c>
      <c r="C114" s="6" t="s">
        <v>145</v>
      </c>
      <c r="D114" s="8">
        <v>4.13</v>
      </c>
      <c r="E114" s="6">
        <v>30</v>
      </c>
      <c r="F114" s="6">
        <v>11</v>
      </c>
      <c r="G114" s="6">
        <v>10</v>
      </c>
      <c r="H114" s="6">
        <v>0</v>
      </c>
      <c r="I114" s="6">
        <v>0</v>
      </c>
      <c r="J114" s="6">
        <v>0.52400000000000002</v>
      </c>
      <c r="K114" s="6">
        <v>181</v>
      </c>
      <c r="L114" s="6">
        <v>188</v>
      </c>
      <c r="M114" s="6">
        <v>16</v>
      </c>
      <c r="N114" s="6">
        <v>54</v>
      </c>
      <c r="O114" s="6">
        <v>5</v>
      </c>
      <c r="P114" s="6">
        <v>139</v>
      </c>
      <c r="Q114" s="6">
        <v>87</v>
      </c>
      <c r="R114" s="6">
        <v>83</v>
      </c>
      <c r="S114" s="6">
        <v>1.34</v>
      </c>
      <c r="T114" s="11">
        <v>4.29</v>
      </c>
    </row>
    <row r="115" spans="1:20" ht="18" thickTop="1" thickBot="1">
      <c r="A115" s="6">
        <v>16</v>
      </c>
      <c r="B115" s="7" t="s">
        <v>137</v>
      </c>
      <c r="C115" s="6" t="s">
        <v>145</v>
      </c>
      <c r="D115" s="8">
        <v>6.7</v>
      </c>
      <c r="E115" s="6">
        <v>17</v>
      </c>
      <c r="F115" s="6">
        <v>2</v>
      </c>
      <c r="G115" s="6">
        <v>6</v>
      </c>
      <c r="H115" s="6">
        <v>0</v>
      </c>
      <c r="I115" s="6">
        <v>1</v>
      </c>
      <c r="J115" s="6">
        <v>0.25</v>
      </c>
      <c r="K115" s="10">
        <v>48.333333333333336</v>
      </c>
      <c r="L115" s="6">
        <v>66</v>
      </c>
      <c r="M115" s="6">
        <v>5</v>
      </c>
      <c r="N115" s="6">
        <v>30</v>
      </c>
      <c r="O115" s="6">
        <v>1</v>
      </c>
      <c r="P115" s="6">
        <v>40</v>
      </c>
      <c r="Q115" s="6">
        <v>46</v>
      </c>
      <c r="R115" s="6">
        <v>36</v>
      </c>
      <c r="S115" s="6">
        <v>1.99</v>
      </c>
      <c r="T115" s="11">
        <v>0.67</v>
      </c>
    </row>
    <row r="116" spans="1:20" ht="34.5" thickTop="1" thickBot="1">
      <c r="A116" s="6">
        <v>17</v>
      </c>
      <c r="B116" s="7" t="s">
        <v>138</v>
      </c>
      <c r="C116" s="6" t="s">
        <v>145</v>
      </c>
      <c r="D116" s="8">
        <v>4.42</v>
      </c>
      <c r="E116" s="6">
        <v>24</v>
      </c>
      <c r="F116" s="6">
        <v>10</v>
      </c>
      <c r="G116" s="6">
        <v>7</v>
      </c>
      <c r="H116" s="6">
        <v>0</v>
      </c>
      <c r="I116" s="6">
        <v>0</v>
      </c>
      <c r="J116" s="6">
        <v>0.58799999999999997</v>
      </c>
      <c r="K116" s="10">
        <v>134.33333333333334</v>
      </c>
      <c r="L116" s="6">
        <v>163</v>
      </c>
      <c r="M116" s="6">
        <v>11</v>
      </c>
      <c r="N116" s="6">
        <v>35</v>
      </c>
      <c r="O116" s="6">
        <v>9</v>
      </c>
      <c r="P116" s="6">
        <v>59</v>
      </c>
      <c r="Q116" s="6">
        <v>69</v>
      </c>
      <c r="R116" s="6">
        <v>66</v>
      </c>
      <c r="S116" s="6">
        <v>1.47</v>
      </c>
      <c r="T116" s="11">
        <v>1.77</v>
      </c>
    </row>
    <row r="117" spans="1:20" ht="18" thickTop="1" thickBot="1">
      <c r="A117" s="6">
        <v>18</v>
      </c>
      <c r="B117" s="7" t="s">
        <v>139</v>
      </c>
      <c r="C117" s="6" t="s">
        <v>145</v>
      </c>
      <c r="D117" s="8">
        <v>4.8899999999999997</v>
      </c>
      <c r="E117" s="6">
        <v>29</v>
      </c>
      <c r="F117" s="6">
        <v>8</v>
      </c>
      <c r="G117" s="6">
        <v>8</v>
      </c>
      <c r="H117" s="6">
        <v>0</v>
      </c>
      <c r="I117" s="6">
        <v>1</v>
      </c>
      <c r="J117" s="6">
        <v>0.5</v>
      </c>
      <c r="K117" s="10">
        <v>145.33333333333334</v>
      </c>
      <c r="L117" s="6">
        <v>161</v>
      </c>
      <c r="M117" s="6">
        <v>26</v>
      </c>
      <c r="N117" s="6">
        <v>39</v>
      </c>
      <c r="O117" s="6">
        <v>7</v>
      </c>
      <c r="P117" s="6">
        <v>124</v>
      </c>
      <c r="Q117" s="6">
        <v>90</v>
      </c>
      <c r="R117" s="6">
        <v>79</v>
      </c>
      <c r="S117" s="6">
        <v>1.38</v>
      </c>
      <c r="T117" s="11">
        <v>2.63</v>
      </c>
    </row>
    <row r="118" spans="1:20" ht="18" thickTop="1" thickBot="1">
      <c r="A118" s="6">
        <v>20</v>
      </c>
      <c r="B118" s="7" t="s">
        <v>140</v>
      </c>
      <c r="C118" s="6" t="s">
        <v>145</v>
      </c>
      <c r="D118" s="8">
        <v>6.17</v>
      </c>
      <c r="E118" s="6">
        <v>30</v>
      </c>
      <c r="F118" s="6">
        <v>6</v>
      </c>
      <c r="G118" s="6">
        <v>15</v>
      </c>
      <c r="H118" s="6">
        <v>0</v>
      </c>
      <c r="I118" s="6">
        <v>0</v>
      </c>
      <c r="J118" s="6">
        <v>0.28599999999999998</v>
      </c>
      <c r="K118" s="6">
        <v>162</v>
      </c>
      <c r="L118" s="6">
        <v>198</v>
      </c>
      <c r="M118" s="6">
        <v>19</v>
      </c>
      <c r="N118" s="6">
        <v>90</v>
      </c>
      <c r="O118" s="6">
        <v>11</v>
      </c>
      <c r="P118" s="6">
        <v>112</v>
      </c>
      <c r="Q118" s="6">
        <v>121</v>
      </c>
      <c r="R118" s="6">
        <v>111</v>
      </c>
      <c r="S118" s="6">
        <v>1.78</v>
      </c>
      <c r="T118" s="11">
        <v>1.23</v>
      </c>
    </row>
    <row r="119" spans="1:20" ht="18" thickTop="1" thickBot="1">
      <c r="A119" s="6">
        <v>20</v>
      </c>
      <c r="B119" s="7" t="s">
        <v>172</v>
      </c>
      <c r="C119" s="6" t="s">
        <v>145</v>
      </c>
      <c r="D119" s="8">
        <v>6.75</v>
      </c>
      <c r="E119" s="6">
        <v>2</v>
      </c>
      <c r="F119" s="6">
        <v>0</v>
      </c>
      <c r="G119" s="6">
        <v>2</v>
      </c>
      <c r="H119" s="6">
        <v>0</v>
      </c>
      <c r="I119" s="6">
        <v>0</v>
      </c>
      <c r="J119" s="6">
        <v>0</v>
      </c>
      <c r="K119" s="10">
        <v>10.666666666666666</v>
      </c>
      <c r="L119" s="6">
        <v>16</v>
      </c>
      <c r="M119" s="6">
        <v>1</v>
      </c>
      <c r="N119" s="6">
        <v>4</v>
      </c>
      <c r="O119" s="6">
        <v>0</v>
      </c>
      <c r="P119" s="6">
        <v>6</v>
      </c>
      <c r="Q119" s="6">
        <v>11</v>
      </c>
      <c r="R119" s="6">
        <v>8</v>
      </c>
      <c r="S119" s="6">
        <v>1.88</v>
      </c>
      <c r="T119" s="11">
        <v>0.16</v>
      </c>
    </row>
    <row r="120" spans="1:20" ht="18" thickTop="1" thickBot="1">
      <c r="A120" s="6">
        <v>21</v>
      </c>
      <c r="B120" s="7" t="s">
        <v>141</v>
      </c>
      <c r="C120" s="6" t="s">
        <v>142</v>
      </c>
      <c r="D120" s="8">
        <v>5.86</v>
      </c>
      <c r="E120" s="6">
        <v>15</v>
      </c>
      <c r="F120" s="6">
        <v>6</v>
      </c>
      <c r="G120" s="6">
        <v>4</v>
      </c>
      <c r="H120" s="6">
        <v>0</v>
      </c>
      <c r="I120" s="6">
        <v>0</v>
      </c>
      <c r="J120" s="6">
        <v>0.6</v>
      </c>
      <c r="K120" s="10">
        <v>81.333333333333329</v>
      </c>
      <c r="L120" s="6">
        <v>88</v>
      </c>
      <c r="M120" s="6">
        <v>7</v>
      </c>
      <c r="N120" s="6">
        <v>30</v>
      </c>
      <c r="O120" s="6">
        <v>6</v>
      </c>
      <c r="P120" s="6">
        <v>70</v>
      </c>
      <c r="Q120" s="6">
        <v>54</v>
      </c>
      <c r="R120" s="6">
        <v>53</v>
      </c>
      <c r="S120" s="6">
        <v>1.45</v>
      </c>
      <c r="T120" s="11">
        <v>1.92</v>
      </c>
    </row>
    <row r="121" spans="1:20" ht="18" thickTop="1" thickBot="1">
      <c r="A121" s="6">
        <v>21</v>
      </c>
      <c r="B121" s="7" t="s">
        <v>143</v>
      </c>
      <c r="C121" s="6" t="s">
        <v>142</v>
      </c>
      <c r="D121" s="8">
        <v>3.77</v>
      </c>
      <c r="E121" s="6">
        <v>4</v>
      </c>
      <c r="F121" s="6">
        <v>1</v>
      </c>
      <c r="G121" s="6">
        <v>0</v>
      </c>
      <c r="H121" s="6">
        <v>0</v>
      </c>
      <c r="I121" s="6">
        <v>0</v>
      </c>
      <c r="J121" s="6">
        <v>1</v>
      </c>
      <c r="K121" s="10">
        <v>14.333333333333334</v>
      </c>
      <c r="L121" s="6">
        <v>15</v>
      </c>
      <c r="M121" s="6">
        <v>2</v>
      </c>
      <c r="N121" s="6">
        <v>2</v>
      </c>
      <c r="O121" s="6">
        <v>0</v>
      </c>
      <c r="P121" s="6">
        <v>9</v>
      </c>
      <c r="Q121" s="6">
        <v>6</v>
      </c>
      <c r="R121" s="6">
        <v>6</v>
      </c>
      <c r="S121" s="6">
        <v>1.19</v>
      </c>
      <c r="T121" s="11">
        <v>0.21</v>
      </c>
    </row>
    <row r="122" spans="1:20" ht="18" thickTop="1" thickBot="1">
      <c r="A122" s="6">
        <v>21</v>
      </c>
      <c r="B122" s="7" t="s">
        <v>144</v>
      </c>
      <c r="C122" s="6" t="s">
        <v>142</v>
      </c>
      <c r="D122" s="8">
        <v>3.46</v>
      </c>
      <c r="E122" s="6">
        <v>25</v>
      </c>
      <c r="F122" s="6">
        <v>8</v>
      </c>
      <c r="G122" s="6">
        <v>5</v>
      </c>
      <c r="H122" s="6">
        <v>0</v>
      </c>
      <c r="I122" s="6">
        <v>0</v>
      </c>
      <c r="J122" s="6">
        <v>0.61499999999999999</v>
      </c>
      <c r="K122" s="10">
        <v>145.66666666666666</v>
      </c>
      <c r="L122" s="6">
        <v>114</v>
      </c>
      <c r="M122" s="6">
        <v>12</v>
      </c>
      <c r="N122" s="6">
        <v>45</v>
      </c>
      <c r="O122" s="6">
        <v>6</v>
      </c>
      <c r="P122" s="6">
        <v>157</v>
      </c>
      <c r="Q122" s="6">
        <v>66</v>
      </c>
      <c r="R122" s="6">
        <v>56</v>
      </c>
      <c r="S122" s="6">
        <v>1.0900000000000001</v>
      </c>
      <c r="T122" s="11">
        <v>5.43</v>
      </c>
    </row>
    <row r="123" spans="1:20" ht="18" thickTop="1" thickBot="1">
      <c r="A123" s="6">
        <v>13</v>
      </c>
      <c r="B123" s="7" t="s">
        <v>146</v>
      </c>
      <c r="C123" s="6" t="s">
        <v>147</v>
      </c>
      <c r="D123" s="8">
        <v>2.48</v>
      </c>
      <c r="E123" s="6">
        <v>29</v>
      </c>
      <c r="F123" s="6">
        <v>11</v>
      </c>
      <c r="G123" s="6">
        <v>7</v>
      </c>
      <c r="H123" s="6">
        <v>0</v>
      </c>
      <c r="I123" s="6">
        <v>0</v>
      </c>
      <c r="J123" s="6">
        <v>0.61099999999999999</v>
      </c>
      <c r="K123" s="6">
        <v>189</v>
      </c>
      <c r="L123" s="6">
        <v>175</v>
      </c>
      <c r="M123" s="6">
        <v>6</v>
      </c>
      <c r="N123" s="6">
        <v>60</v>
      </c>
      <c r="O123" s="6">
        <v>14</v>
      </c>
      <c r="P123" s="6">
        <v>116</v>
      </c>
      <c r="Q123" s="6">
        <v>60</v>
      </c>
      <c r="R123" s="6">
        <v>52</v>
      </c>
      <c r="S123" s="6">
        <v>1.24</v>
      </c>
      <c r="T123" s="11">
        <v>3.95</v>
      </c>
    </row>
    <row r="124" spans="1:20" ht="18" thickTop="1" thickBot="1">
      <c r="A124" s="6">
        <v>13</v>
      </c>
      <c r="B124" s="7" t="s">
        <v>150</v>
      </c>
      <c r="C124" s="6" t="s">
        <v>147</v>
      </c>
      <c r="D124" s="8">
        <v>3.63</v>
      </c>
      <c r="E124" s="6">
        <v>27</v>
      </c>
      <c r="F124" s="6">
        <v>4</v>
      </c>
      <c r="G124" s="6">
        <v>11</v>
      </c>
      <c r="H124" s="6">
        <v>0</v>
      </c>
      <c r="I124" s="6">
        <v>0</v>
      </c>
      <c r="J124" s="6">
        <v>0.26700000000000002</v>
      </c>
      <c r="K124" s="10">
        <v>178.33333333333334</v>
      </c>
      <c r="L124" s="6">
        <v>163</v>
      </c>
      <c r="M124" s="6">
        <v>12</v>
      </c>
      <c r="N124" s="6">
        <v>50</v>
      </c>
      <c r="O124" s="6">
        <v>17</v>
      </c>
      <c r="P124" s="6">
        <v>127</v>
      </c>
      <c r="Q124" s="6">
        <v>83</v>
      </c>
      <c r="R124" s="6">
        <v>72</v>
      </c>
      <c r="S124" s="6">
        <v>1.19</v>
      </c>
      <c r="T124" s="11">
        <v>3.24</v>
      </c>
    </row>
    <row r="125" spans="1:20" ht="18" thickTop="1" thickBot="1">
      <c r="A125" s="6">
        <v>13</v>
      </c>
      <c r="B125" s="7" t="s">
        <v>148</v>
      </c>
      <c r="C125" s="6" t="s">
        <v>147</v>
      </c>
      <c r="D125" s="8">
        <v>4.12</v>
      </c>
      <c r="E125" s="6">
        <v>17</v>
      </c>
      <c r="F125" s="6">
        <v>4</v>
      </c>
      <c r="G125" s="6">
        <v>8</v>
      </c>
      <c r="H125" s="6">
        <v>0</v>
      </c>
      <c r="I125" s="6">
        <v>0</v>
      </c>
      <c r="J125" s="6">
        <v>0.33300000000000002</v>
      </c>
      <c r="K125" s="10">
        <v>91.666666666666671</v>
      </c>
      <c r="L125" s="6">
        <v>93</v>
      </c>
      <c r="M125" s="6">
        <v>12</v>
      </c>
      <c r="N125" s="6">
        <v>27</v>
      </c>
      <c r="O125" s="6">
        <v>1</v>
      </c>
      <c r="P125" s="6">
        <v>70</v>
      </c>
      <c r="Q125" s="6">
        <v>48</v>
      </c>
      <c r="R125" s="6">
        <v>42</v>
      </c>
      <c r="S125" s="6">
        <v>1.31</v>
      </c>
      <c r="T125" s="11">
        <v>1.18</v>
      </c>
    </row>
    <row r="126" spans="1:20" ht="18" thickTop="1" thickBot="1">
      <c r="A126" s="6">
        <v>14</v>
      </c>
      <c r="B126" s="7" t="s">
        <v>149</v>
      </c>
      <c r="C126" s="6" t="s">
        <v>147</v>
      </c>
      <c r="D126" s="8">
        <v>4.58</v>
      </c>
      <c r="E126" s="6">
        <v>24</v>
      </c>
      <c r="F126" s="6">
        <v>9</v>
      </c>
      <c r="G126" s="6">
        <v>6</v>
      </c>
      <c r="H126" s="6">
        <v>0</v>
      </c>
      <c r="I126" s="6">
        <v>0</v>
      </c>
      <c r="J126" s="6">
        <v>0.6</v>
      </c>
      <c r="K126" s="6">
        <v>118</v>
      </c>
      <c r="L126" s="6">
        <v>132</v>
      </c>
      <c r="M126" s="6">
        <v>13</v>
      </c>
      <c r="N126" s="6">
        <v>42</v>
      </c>
      <c r="O126" s="6">
        <v>3</v>
      </c>
      <c r="P126" s="6">
        <v>85</v>
      </c>
      <c r="Q126" s="6">
        <v>66</v>
      </c>
      <c r="R126" s="6">
        <v>60</v>
      </c>
      <c r="S126" s="6">
        <v>1.47</v>
      </c>
      <c r="T126" s="11">
        <v>2.4700000000000002</v>
      </c>
    </row>
    <row r="127" spans="1:20" ht="18" thickTop="1" thickBot="1">
      <c r="A127" s="6">
        <v>15</v>
      </c>
      <c r="B127" s="7" t="s">
        <v>151</v>
      </c>
      <c r="C127" s="6" t="s">
        <v>147</v>
      </c>
      <c r="D127" s="8">
        <v>2.68</v>
      </c>
      <c r="E127" s="6">
        <v>19</v>
      </c>
      <c r="F127" s="6">
        <v>8</v>
      </c>
      <c r="G127" s="6">
        <v>2</v>
      </c>
      <c r="H127" s="6">
        <v>0</v>
      </c>
      <c r="I127" s="6">
        <v>0</v>
      </c>
      <c r="J127" s="6">
        <v>0.8</v>
      </c>
      <c r="K127" s="10">
        <v>117.66666666666667</v>
      </c>
      <c r="L127" s="6">
        <v>116</v>
      </c>
      <c r="M127" s="6">
        <v>7</v>
      </c>
      <c r="N127" s="6">
        <v>26</v>
      </c>
      <c r="O127" s="6">
        <v>6</v>
      </c>
      <c r="P127" s="6">
        <v>109</v>
      </c>
      <c r="Q127" s="6">
        <v>37</v>
      </c>
      <c r="R127" s="6">
        <v>35</v>
      </c>
      <c r="S127" s="6">
        <v>1.21</v>
      </c>
      <c r="T127" s="11">
        <v>4.24</v>
      </c>
    </row>
    <row r="128" spans="1:20" ht="18" thickTop="1" thickBot="1">
      <c r="A128" s="6">
        <v>17</v>
      </c>
      <c r="B128" s="7" t="s">
        <v>152</v>
      </c>
      <c r="C128" s="6" t="s">
        <v>147</v>
      </c>
      <c r="D128" s="8">
        <v>3.67</v>
      </c>
      <c r="E128" s="6">
        <v>21</v>
      </c>
      <c r="F128" s="6">
        <v>12</v>
      </c>
      <c r="G128" s="6">
        <v>4</v>
      </c>
      <c r="H128" s="6">
        <v>0</v>
      </c>
      <c r="I128" s="6">
        <v>0</v>
      </c>
      <c r="J128" s="6">
        <v>0.75</v>
      </c>
      <c r="K128" s="10">
        <v>112.66666666666667</v>
      </c>
      <c r="L128" s="6">
        <v>112</v>
      </c>
      <c r="M128" s="6">
        <v>7</v>
      </c>
      <c r="N128" s="6">
        <v>33</v>
      </c>
      <c r="O128" s="6">
        <v>7</v>
      </c>
      <c r="P128" s="6">
        <v>86</v>
      </c>
      <c r="Q128" s="6">
        <v>51</v>
      </c>
      <c r="R128" s="6">
        <v>46</v>
      </c>
      <c r="S128" s="6">
        <v>1.29</v>
      </c>
      <c r="T128" s="11">
        <v>2.79</v>
      </c>
    </row>
    <row r="129" spans="1:20" ht="18" thickTop="1" thickBot="1">
      <c r="A129" s="6">
        <v>18</v>
      </c>
      <c r="B129" s="7" t="s">
        <v>153</v>
      </c>
      <c r="C129" s="6" t="s">
        <v>147</v>
      </c>
      <c r="D129" s="8">
        <v>4.26</v>
      </c>
      <c r="E129" s="6">
        <v>25</v>
      </c>
      <c r="F129" s="6">
        <v>7</v>
      </c>
      <c r="G129" s="6">
        <v>10</v>
      </c>
      <c r="H129" s="6">
        <v>0</v>
      </c>
      <c r="I129" s="6">
        <v>0</v>
      </c>
      <c r="J129" s="6">
        <v>0.41199999999999998</v>
      </c>
      <c r="K129" s="10">
        <v>141.66666666666666</v>
      </c>
      <c r="L129" s="6">
        <v>169</v>
      </c>
      <c r="M129" s="6">
        <v>16</v>
      </c>
      <c r="N129" s="6">
        <v>40</v>
      </c>
      <c r="O129" s="6">
        <v>2</v>
      </c>
      <c r="P129" s="6">
        <v>108</v>
      </c>
      <c r="Q129" s="6">
        <v>83</v>
      </c>
      <c r="R129" s="6">
        <v>67</v>
      </c>
      <c r="S129" s="6">
        <v>1.48</v>
      </c>
      <c r="T129" s="11">
        <v>3.2</v>
      </c>
    </row>
    <row r="130" spans="1:20" ht="18" thickTop="1" thickBot="1">
      <c r="A130" s="6">
        <v>18</v>
      </c>
      <c r="B130" s="7" t="s">
        <v>154</v>
      </c>
      <c r="C130" s="6" t="s">
        <v>147</v>
      </c>
      <c r="D130" s="8">
        <v>5.28</v>
      </c>
      <c r="E130" s="6">
        <v>29</v>
      </c>
      <c r="F130" s="6">
        <v>6</v>
      </c>
      <c r="G130" s="6">
        <v>10</v>
      </c>
      <c r="H130" s="6">
        <v>0</v>
      </c>
      <c r="I130" s="6">
        <v>0</v>
      </c>
      <c r="J130" s="6">
        <v>0.375</v>
      </c>
      <c r="K130" s="6">
        <v>155</v>
      </c>
      <c r="L130" s="6">
        <v>178</v>
      </c>
      <c r="M130" s="6">
        <v>24</v>
      </c>
      <c r="N130" s="6">
        <v>59</v>
      </c>
      <c r="O130" s="6">
        <v>9</v>
      </c>
      <c r="P130" s="6">
        <v>144</v>
      </c>
      <c r="Q130" s="6">
        <v>94</v>
      </c>
      <c r="R130" s="6">
        <v>91</v>
      </c>
      <c r="S130" s="6">
        <v>1.53</v>
      </c>
      <c r="T130" s="11">
        <v>2.63</v>
      </c>
    </row>
    <row r="131" spans="1:20" ht="18" thickTop="1" thickBot="1">
      <c r="A131" s="6">
        <v>19</v>
      </c>
      <c r="B131" s="7" t="s">
        <v>155</v>
      </c>
      <c r="C131" s="6" t="s">
        <v>147</v>
      </c>
      <c r="D131" s="8">
        <v>2.75</v>
      </c>
      <c r="E131" s="6">
        <v>12</v>
      </c>
      <c r="F131" s="6">
        <v>7</v>
      </c>
      <c r="G131" s="6">
        <v>4</v>
      </c>
      <c r="H131" s="6">
        <v>0</v>
      </c>
      <c r="I131" s="6">
        <v>0</v>
      </c>
      <c r="J131" s="6">
        <v>0.63600000000000001</v>
      </c>
      <c r="K131" s="6">
        <v>72</v>
      </c>
      <c r="L131" s="6">
        <v>63</v>
      </c>
      <c r="M131" s="6">
        <v>4</v>
      </c>
      <c r="N131" s="6">
        <v>22</v>
      </c>
      <c r="O131" s="6">
        <v>3</v>
      </c>
      <c r="P131" s="6">
        <v>56</v>
      </c>
      <c r="Q131" s="6">
        <v>22</v>
      </c>
      <c r="R131" s="6">
        <v>22</v>
      </c>
      <c r="S131" s="6">
        <v>1.18</v>
      </c>
      <c r="T131" s="11">
        <v>1.75</v>
      </c>
    </row>
    <row r="132" spans="1:20" ht="17.25" thickBot="1">
      <c r="A132" s="3">
        <v>19</v>
      </c>
      <c r="B132" s="4" t="s">
        <v>156</v>
      </c>
      <c r="C132" s="3" t="s">
        <v>147</v>
      </c>
      <c r="D132" s="5">
        <v>3.05</v>
      </c>
      <c r="E132" s="3">
        <v>30</v>
      </c>
      <c r="F132" s="3">
        <v>9</v>
      </c>
      <c r="G132" s="3">
        <v>9</v>
      </c>
      <c r="H132" s="3">
        <v>0</v>
      </c>
      <c r="I132" s="3">
        <v>0</v>
      </c>
      <c r="J132" s="3">
        <v>0.5</v>
      </c>
      <c r="K132" s="9">
        <v>177.33333333333334</v>
      </c>
      <c r="L132" s="3">
        <v>164</v>
      </c>
      <c r="M132" s="3">
        <v>13</v>
      </c>
      <c r="N132" s="3">
        <v>45</v>
      </c>
      <c r="O132" s="3">
        <v>11</v>
      </c>
      <c r="P132" s="3">
        <v>119</v>
      </c>
      <c r="Q132" s="3">
        <v>68</v>
      </c>
      <c r="R132" s="3">
        <v>60</v>
      </c>
      <c r="S132" s="3">
        <v>1.18</v>
      </c>
      <c r="T132" s="11">
        <v>3.56</v>
      </c>
    </row>
    <row r="133" spans="1:20" ht="18" thickTop="1" thickBot="1">
      <c r="A133" s="6">
        <v>19</v>
      </c>
      <c r="B133" s="7" t="s">
        <v>157</v>
      </c>
      <c r="C133" s="6" t="s">
        <v>147</v>
      </c>
      <c r="D133" s="8">
        <v>4.76</v>
      </c>
      <c r="E133" s="6">
        <v>13</v>
      </c>
      <c r="F133" s="6">
        <v>3</v>
      </c>
      <c r="G133" s="6">
        <v>6</v>
      </c>
      <c r="H133" s="6">
        <v>0</v>
      </c>
      <c r="I133" s="6">
        <v>0</v>
      </c>
      <c r="J133" s="6">
        <v>0.33300000000000002</v>
      </c>
      <c r="K133" s="10">
        <v>73.666666666666671</v>
      </c>
      <c r="L133" s="6">
        <v>78</v>
      </c>
      <c r="M133" s="6">
        <v>6</v>
      </c>
      <c r="N133" s="6">
        <v>28</v>
      </c>
      <c r="O133" s="6">
        <v>2</v>
      </c>
      <c r="P133" s="6">
        <v>49</v>
      </c>
      <c r="Q133" s="6">
        <v>46</v>
      </c>
      <c r="R133" s="6">
        <v>39</v>
      </c>
      <c r="S133" s="6">
        <v>1.44</v>
      </c>
      <c r="T133" s="11">
        <v>0.91</v>
      </c>
    </row>
    <row r="134" spans="1:20" ht="18" thickTop="1" thickBot="1">
      <c r="A134" s="6">
        <v>20</v>
      </c>
      <c r="B134" s="7" t="s">
        <v>158</v>
      </c>
      <c r="C134" s="6" t="s">
        <v>147</v>
      </c>
      <c r="D134" s="8">
        <v>4.68</v>
      </c>
      <c r="E134" s="6">
        <v>29</v>
      </c>
      <c r="F134" s="6">
        <v>11</v>
      </c>
      <c r="G134" s="6">
        <v>9</v>
      </c>
      <c r="H134" s="6">
        <v>0</v>
      </c>
      <c r="I134" s="6">
        <v>0</v>
      </c>
      <c r="J134" s="6">
        <v>0.55000000000000004</v>
      </c>
      <c r="K134" s="10">
        <v>157.66666666666666</v>
      </c>
      <c r="L134" s="6">
        <v>164</v>
      </c>
      <c r="M134" s="6">
        <v>12</v>
      </c>
      <c r="N134" s="6">
        <v>63</v>
      </c>
      <c r="O134" s="6">
        <v>10</v>
      </c>
      <c r="P134" s="6">
        <v>125</v>
      </c>
      <c r="Q134" s="6">
        <v>87</v>
      </c>
      <c r="R134" s="6">
        <v>82</v>
      </c>
      <c r="S134" s="6">
        <v>1.44</v>
      </c>
      <c r="T134" s="11">
        <v>3.15</v>
      </c>
    </row>
    <row r="135" spans="1:20" ht="18" thickTop="1" thickBot="1">
      <c r="A135" s="6">
        <v>21</v>
      </c>
      <c r="B135" s="7" t="s">
        <v>159</v>
      </c>
      <c r="C135" s="6" t="s">
        <v>147</v>
      </c>
      <c r="D135" s="8">
        <v>3.72</v>
      </c>
      <c r="E135" s="6">
        <v>24</v>
      </c>
      <c r="F135" s="6">
        <v>4</v>
      </c>
      <c r="G135" s="6">
        <v>8</v>
      </c>
      <c r="H135" s="6">
        <v>0</v>
      </c>
      <c r="I135" s="6">
        <v>0</v>
      </c>
      <c r="J135" s="6">
        <v>0.33300000000000002</v>
      </c>
      <c r="K135" s="6">
        <v>133</v>
      </c>
      <c r="L135" s="6">
        <v>109</v>
      </c>
      <c r="M135" s="6">
        <v>9</v>
      </c>
      <c r="N135" s="6">
        <v>63</v>
      </c>
      <c r="O135" s="6">
        <v>11</v>
      </c>
      <c r="P135" s="6">
        <v>148</v>
      </c>
      <c r="Q135" s="6">
        <v>56</v>
      </c>
      <c r="R135" s="6">
        <v>55</v>
      </c>
      <c r="S135" s="6">
        <v>1.29</v>
      </c>
      <c r="T135" s="11">
        <v>4.1399999999999997</v>
      </c>
    </row>
    <row r="136" spans="1:20" ht="18" thickTop="1" thickBot="1">
      <c r="A136" s="6">
        <v>15</v>
      </c>
      <c r="B136" s="7" t="s">
        <v>161</v>
      </c>
      <c r="C136" s="6" t="s">
        <v>160</v>
      </c>
      <c r="D136" s="8">
        <v>8.68</v>
      </c>
      <c r="E136" s="6">
        <v>12</v>
      </c>
      <c r="F136" s="6">
        <v>1</v>
      </c>
      <c r="G136" s="6">
        <v>7</v>
      </c>
      <c r="H136" s="6">
        <v>0</v>
      </c>
      <c r="I136" s="6">
        <v>0</v>
      </c>
      <c r="J136" s="6">
        <v>0.125</v>
      </c>
      <c r="K136" s="6">
        <v>56</v>
      </c>
      <c r="L136" s="6">
        <v>90</v>
      </c>
      <c r="M136" s="6">
        <v>10</v>
      </c>
      <c r="N136" s="6">
        <v>21</v>
      </c>
      <c r="O136" s="6">
        <v>2</v>
      </c>
      <c r="P136" s="6">
        <v>41</v>
      </c>
      <c r="Q136" s="6">
        <v>57</v>
      </c>
      <c r="R136" s="6">
        <v>54</v>
      </c>
      <c r="S136" s="6">
        <v>1.98</v>
      </c>
      <c r="T136" s="11">
        <v>0.36</v>
      </c>
    </row>
    <row r="137" spans="1:20" ht="18" thickTop="1" thickBot="1">
      <c r="A137" s="6">
        <v>15</v>
      </c>
      <c r="B137" s="7" t="s">
        <v>162</v>
      </c>
      <c r="C137" s="6" t="s">
        <v>160</v>
      </c>
      <c r="D137" s="8">
        <v>6.23</v>
      </c>
      <c r="E137" s="6">
        <v>17</v>
      </c>
      <c r="F137" s="6">
        <v>0</v>
      </c>
      <c r="G137" s="6">
        <v>6</v>
      </c>
      <c r="H137" s="6">
        <v>0</v>
      </c>
      <c r="I137" s="6">
        <v>2</v>
      </c>
      <c r="J137" s="6">
        <v>0</v>
      </c>
      <c r="K137" s="6">
        <v>39</v>
      </c>
      <c r="L137" s="6">
        <v>43</v>
      </c>
      <c r="M137" s="6">
        <v>5</v>
      </c>
      <c r="N137" s="6">
        <v>25</v>
      </c>
      <c r="O137" s="6">
        <v>4</v>
      </c>
      <c r="P137" s="6">
        <v>42</v>
      </c>
      <c r="Q137" s="6">
        <v>34</v>
      </c>
      <c r="R137" s="6">
        <v>27</v>
      </c>
      <c r="S137" s="6">
        <v>1.74</v>
      </c>
      <c r="T137" s="11">
        <v>0.22</v>
      </c>
    </row>
    <row r="138" spans="1:20" ht="18" thickTop="1" thickBot="1">
      <c r="A138" s="6">
        <v>16</v>
      </c>
      <c r="B138" s="7" t="s">
        <v>163</v>
      </c>
      <c r="C138" s="6" t="s">
        <v>160</v>
      </c>
      <c r="D138" s="8">
        <v>5.23</v>
      </c>
      <c r="E138" s="6">
        <v>12</v>
      </c>
      <c r="F138" s="6">
        <v>6</v>
      </c>
      <c r="G138" s="6">
        <v>4</v>
      </c>
      <c r="H138" s="6">
        <v>0</v>
      </c>
      <c r="I138" s="6">
        <v>0</v>
      </c>
      <c r="J138" s="6">
        <v>0.6</v>
      </c>
      <c r="K138" s="6">
        <v>62</v>
      </c>
      <c r="L138" s="6">
        <v>60</v>
      </c>
      <c r="M138" s="6">
        <v>3</v>
      </c>
      <c r="N138" s="6">
        <v>29</v>
      </c>
      <c r="O138" s="6">
        <v>6</v>
      </c>
      <c r="P138" s="6">
        <v>45</v>
      </c>
      <c r="Q138" s="6">
        <v>38</v>
      </c>
      <c r="R138" s="6">
        <v>36</v>
      </c>
      <c r="S138" s="6">
        <v>1.44</v>
      </c>
      <c r="T138" s="11">
        <v>1.24</v>
      </c>
    </row>
    <row r="139" spans="1:20" ht="18" thickTop="1" thickBot="1">
      <c r="A139" s="6">
        <v>16</v>
      </c>
      <c r="B139" s="7" t="s">
        <v>164</v>
      </c>
      <c r="C139" s="6" t="s">
        <v>160</v>
      </c>
      <c r="D139" s="8">
        <v>6.3</v>
      </c>
      <c r="E139" s="6">
        <v>14</v>
      </c>
      <c r="F139" s="6">
        <v>3</v>
      </c>
      <c r="G139" s="6">
        <v>6</v>
      </c>
      <c r="H139" s="6">
        <v>0</v>
      </c>
      <c r="I139" s="6">
        <v>0</v>
      </c>
      <c r="J139" s="6">
        <v>0.33300000000000002</v>
      </c>
      <c r="K139" s="6">
        <v>60</v>
      </c>
      <c r="L139" s="6">
        <v>74</v>
      </c>
      <c r="M139" s="6">
        <v>6</v>
      </c>
      <c r="N139" s="6">
        <v>39</v>
      </c>
      <c r="O139" s="6">
        <v>5</v>
      </c>
      <c r="P139" s="6">
        <v>68</v>
      </c>
      <c r="Q139" s="6">
        <v>46</v>
      </c>
      <c r="R139" s="6">
        <v>42</v>
      </c>
      <c r="S139" s="6">
        <v>1.88</v>
      </c>
      <c r="T139" s="11">
        <v>1.21</v>
      </c>
    </row>
    <row r="140" spans="1:20" ht="18" thickTop="1" thickBot="1">
      <c r="A140" s="6">
        <v>16</v>
      </c>
      <c r="B140" s="7" t="s">
        <v>165</v>
      </c>
      <c r="C140" s="6" t="s">
        <v>160</v>
      </c>
      <c r="D140" s="8">
        <v>7.15</v>
      </c>
      <c r="E140" s="6">
        <v>12</v>
      </c>
      <c r="F140" s="6">
        <v>2</v>
      </c>
      <c r="G140" s="6">
        <v>3</v>
      </c>
      <c r="H140" s="6">
        <v>0</v>
      </c>
      <c r="I140" s="6">
        <v>1</v>
      </c>
      <c r="J140" s="6">
        <v>0.4</v>
      </c>
      <c r="K140" s="6">
        <v>39</v>
      </c>
      <c r="L140" s="6">
        <v>62</v>
      </c>
      <c r="M140" s="6">
        <v>4</v>
      </c>
      <c r="N140" s="6">
        <v>15</v>
      </c>
      <c r="O140" s="6">
        <v>4</v>
      </c>
      <c r="P140" s="6">
        <v>23</v>
      </c>
      <c r="Q140" s="6">
        <v>36</v>
      </c>
      <c r="R140" s="6">
        <v>31</v>
      </c>
      <c r="S140" s="6">
        <v>1.97</v>
      </c>
      <c r="T140" s="11">
        <v>0.23</v>
      </c>
    </row>
    <row r="141" spans="1:20" ht="18" thickTop="1" thickBot="1">
      <c r="A141" s="6">
        <v>17</v>
      </c>
      <c r="B141" s="7" t="s">
        <v>166</v>
      </c>
      <c r="C141" s="6" t="s">
        <v>160</v>
      </c>
      <c r="D141" s="8">
        <v>4.6900000000000004</v>
      </c>
      <c r="E141" s="6">
        <v>28</v>
      </c>
      <c r="F141" s="6">
        <v>4</v>
      </c>
      <c r="G141" s="6">
        <v>15</v>
      </c>
      <c r="H141" s="6">
        <v>0</v>
      </c>
      <c r="I141" s="6">
        <v>0</v>
      </c>
      <c r="J141" s="6">
        <v>0.21099999999999999</v>
      </c>
      <c r="K141" s="6">
        <v>165</v>
      </c>
      <c r="L141" s="6">
        <v>200</v>
      </c>
      <c r="M141" s="6">
        <v>18</v>
      </c>
      <c r="N141" s="6">
        <v>60</v>
      </c>
      <c r="O141" s="6">
        <v>13</v>
      </c>
      <c r="P141" s="6">
        <v>99</v>
      </c>
      <c r="Q141" s="6">
        <v>106</v>
      </c>
      <c r="R141" s="6">
        <v>86</v>
      </c>
      <c r="S141" s="6">
        <v>1.58</v>
      </c>
      <c r="T141" s="11">
        <v>1.81</v>
      </c>
    </row>
    <row r="142" spans="1:20" ht="18" thickTop="1" thickBot="1">
      <c r="A142" s="6">
        <v>19</v>
      </c>
      <c r="B142" s="7" t="s">
        <v>167</v>
      </c>
      <c r="C142" s="6" t="s">
        <v>160</v>
      </c>
      <c r="D142" s="8">
        <v>3.62</v>
      </c>
      <c r="E142" s="6">
        <v>30</v>
      </c>
      <c r="F142" s="6">
        <v>13</v>
      </c>
      <c r="G142" s="6">
        <v>10</v>
      </c>
      <c r="H142" s="6">
        <v>0</v>
      </c>
      <c r="I142" s="6">
        <v>0</v>
      </c>
      <c r="J142" s="6">
        <v>0.56499999999999995</v>
      </c>
      <c r="K142" s="6">
        <v>184</v>
      </c>
      <c r="L142" s="6">
        <v>153</v>
      </c>
      <c r="M142" s="6">
        <v>18</v>
      </c>
      <c r="N142" s="6">
        <v>63</v>
      </c>
      <c r="O142" s="6">
        <v>12</v>
      </c>
      <c r="P142" s="6">
        <v>135</v>
      </c>
      <c r="Q142" s="6">
        <v>80</v>
      </c>
      <c r="R142" s="6">
        <v>74</v>
      </c>
      <c r="S142" s="6">
        <v>1.17</v>
      </c>
      <c r="T142" s="11">
        <v>2.41</v>
      </c>
    </row>
    <row r="143" spans="1:20" ht="18" thickTop="1" thickBot="1">
      <c r="A143" s="6">
        <v>19</v>
      </c>
      <c r="B143" s="7" t="s">
        <v>29</v>
      </c>
      <c r="C143" s="6" t="s">
        <v>160</v>
      </c>
      <c r="D143" s="8">
        <v>4.01</v>
      </c>
      <c r="E143" s="6">
        <v>27</v>
      </c>
      <c r="F143" s="6">
        <v>11</v>
      </c>
      <c r="G143" s="6">
        <v>11</v>
      </c>
      <c r="H143" s="6">
        <v>0</v>
      </c>
      <c r="I143" s="6">
        <v>0</v>
      </c>
      <c r="J143" s="6">
        <v>0.5</v>
      </c>
      <c r="K143" s="10">
        <v>172.66666666666666</v>
      </c>
      <c r="L143" s="6">
        <v>189</v>
      </c>
      <c r="M143" s="6">
        <v>15</v>
      </c>
      <c r="N143" s="6">
        <v>27</v>
      </c>
      <c r="O143" s="6">
        <v>8</v>
      </c>
      <c r="P143" s="6">
        <v>100</v>
      </c>
      <c r="Q143" s="6">
        <v>80</v>
      </c>
      <c r="R143" s="6">
        <v>77</v>
      </c>
      <c r="S143" s="6">
        <v>1.25</v>
      </c>
      <c r="T143" s="11">
        <v>2.86</v>
      </c>
    </row>
    <row r="144" spans="1:20" ht="33.75" thickBot="1">
      <c r="A144" s="3">
        <v>20</v>
      </c>
      <c r="B144" s="4" t="s">
        <v>168</v>
      </c>
      <c r="C144" s="3" t="s">
        <v>160</v>
      </c>
      <c r="D144" s="5">
        <v>4.33</v>
      </c>
      <c r="E144" s="3">
        <v>35</v>
      </c>
      <c r="F144" s="3">
        <v>15</v>
      </c>
      <c r="G144" s="3">
        <v>8</v>
      </c>
      <c r="H144" s="3">
        <v>0</v>
      </c>
      <c r="I144" s="3">
        <v>0</v>
      </c>
      <c r="J144" s="3">
        <v>0.65200000000000002</v>
      </c>
      <c r="K144" s="9">
        <v>207.66666666666666</v>
      </c>
      <c r="L144" s="3">
        <v>233</v>
      </c>
      <c r="M144" s="3">
        <v>18</v>
      </c>
      <c r="N144" s="3">
        <v>68</v>
      </c>
      <c r="O144" s="3">
        <v>8</v>
      </c>
      <c r="P144" s="3">
        <v>152</v>
      </c>
      <c r="Q144" s="3">
        <v>105</v>
      </c>
      <c r="R144" s="3">
        <v>100</v>
      </c>
      <c r="S144" s="3">
        <v>1.45</v>
      </c>
      <c r="T144" s="11">
        <v>4.3099999999999996</v>
      </c>
    </row>
  </sheetData>
  <phoneticPr fontId="4" type="noConversion"/>
  <hyperlinks>
    <hyperlink ref="D1" r:id="rId1" tooltip="평균자책점" display="javascript:sort('ERA_RT');" xr:uid="{E4DD07CC-BEF6-4968-9ACF-B805041FBA85}"/>
    <hyperlink ref="E1" r:id="rId2" tooltip="경기" display="javascript:sort('GAME_CN');" xr:uid="{D174B417-6EE5-49D7-877F-F1C77ECE8CE6}"/>
    <hyperlink ref="F1" r:id="rId3" tooltip="승리" display="javascript:sort('W_CN');" xr:uid="{B0854C77-73E5-4E1F-8A8C-CA4266639B7C}"/>
    <hyperlink ref="G1" r:id="rId4" tooltip="패배" display="javascript:sort('L_CN');" xr:uid="{361880F9-12FC-4331-BF1E-1D8B3A3E7667}"/>
    <hyperlink ref="H1" r:id="rId5" tooltip="세이브" display="javascript:sort('SV_CN');" xr:uid="{3430DF76-6228-436F-86DD-601DD9793BA5}"/>
    <hyperlink ref="I1" r:id="rId6" tooltip="홀드" display="javascript:sort('HOLD_CN');" xr:uid="{63C2236F-9F44-462B-A3C9-A75E26BED882}"/>
    <hyperlink ref="J1" r:id="rId7" tooltip="승률" display="javascript:sort('WRA_RT');" xr:uid="{30FD32BA-0C96-4273-8E0B-EA4DA9DE893F}"/>
    <hyperlink ref="K1" r:id="rId8" tooltip="이닝" display="javascript:sort('INN2_CN');" xr:uid="{0423F45A-35EF-4314-977F-CD9A7425FFE6}"/>
    <hyperlink ref="L1" r:id="rId9" tooltip="피안타" display="javascript:sort('HIT_CN');" xr:uid="{919B5585-7B88-42E1-8F05-B8636F75A7E9}"/>
    <hyperlink ref="M1" r:id="rId10" tooltip="홈런" display="javascript:sort('HR_CN');" xr:uid="{0994F781-9E34-4F21-B009-4CA8FD9BC5C9}"/>
    <hyperlink ref="N1" r:id="rId11" tooltip="볼넷" display="javascript:sort('BB_CN');" xr:uid="{C0609021-3CFD-4359-A4DB-97030D69F5D3}"/>
    <hyperlink ref="O1" r:id="rId12" tooltip="사구" display="javascript:sort('HP_CN');" xr:uid="{746A3AB5-CC2E-4DAA-BF35-AC43BDCF2A27}"/>
    <hyperlink ref="P1" r:id="rId13" tooltip="삼진" display="javascript:sort('KK_CN');" xr:uid="{085344ED-4D86-419B-B434-D1FA9174E791}"/>
    <hyperlink ref="Q1" r:id="rId14" tooltip="실점" display="javascript:sort('R_CN');" xr:uid="{5C480B87-20CC-45F6-A232-45135BC6AE3F}"/>
    <hyperlink ref="R1" r:id="rId15" tooltip="자책점" display="javascript:sort('ER_CN');" xr:uid="{21EC4222-E469-4E0E-8D56-5BE028D1A6DD}"/>
    <hyperlink ref="S1" r:id="rId16" tooltip="이닝당 출루허용률" display="javascript:sort('WHIP_RT');" xr:uid="{6EDCF712-B87F-460F-94C7-85812E7A6D0F}"/>
    <hyperlink ref="B2" r:id="rId17" display="https://www.koreabaseball.com/Record/Retire/Pitcher.aspx?playerId=61240" xr:uid="{E12B80B9-0798-48FB-BE6E-39EEE1460144}"/>
    <hyperlink ref="B3" r:id="rId18" display="https://www.koreabaseball.com/Record/Retire/Pitcher.aspx?playerId=61231" xr:uid="{FEAA3D7F-2690-4487-9688-417D15D2CDDF}"/>
    <hyperlink ref="B4" r:id="rId19" display="https://www.koreabaseball.com/Record/Retire/Pitcher.aspx?playerId=62230" xr:uid="{65B0FBBB-0E7D-4E62-9C2A-F9CB6C8DA36F}"/>
    <hyperlink ref="B5" r:id="rId20" display="https://www.koreabaseball.com/Record/Retire/Pitcher.aspx?playerId=63229" xr:uid="{17A6DF83-E973-4E70-9118-B266FF5A50E8}"/>
    <hyperlink ref="B6" r:id="rId21" display="https://www.koreabaseball.com/Record/Retire/Pitcher.aspx?playerId=63230" xr:uid="{2BAF8E2A-99A3-47D6-BC14-E5299C7CDB40}"/>
    <hyperlink ref="B7" r:id="rId22" display="https://www.koreabaseball.com/Record/Retire/Pitcher.aspx?playerId=64230" xr:uid="{220D7A35-18AF-4ABC-AACF-420C93BB3BDA}"/>
    <hyperlink ref="B8" r:id="rId23" display="https://www.koreabaseball.com/Record/Retire/Pitcher.aspx?playerId=64219" xr:uid="{7BD64D6C-D264-42F0-9FBE-432F98F84179}"/>
    <hyperlink ref="B9" r:id="rId24" display="https://www.koreabaseball.com/Record/Retire/Pitcher.aspx?playerId=65219" xr:uid="{5748126F-895B-40FA-AB55-F393581D607F}"/>
    <hyperlink ref="B10" r:id="rId25" display="https://www.koreabaseball.com/Record/Retire/Pitcher.aspx?playerId=66226" xr:uid="{A6CAF0F9-6CF0-4278-9C3E-7815BC7E3A74}"/>
    <hyperlink ref="B11" r:id="rId26" display="https://www.koreabaseball.com/Record/Retire/Pitcher.aspx?playerId=68240" xr:uid="{453BA203-1747-44D2-8C26-2F9A665332DD}"/>
    <hyperlink ref="B12" r:id="rId27" display="https://www.koreabaseball.com/Record/Retire/Pitcher.aspx?playerId=50234" xr:uid="{B8BF8EF7-8A7A-4B73-871E-0D8A3D253F89}"/>
    <hyperlink ref="B13" r:id="rId28" display="https://www.koreabaseball.com/Record/Player/PitcherDetail/Basic.aspx?playerId=51257" xr:uid="{3CD4E896-A3A2-4FB8-910F-5357B85526A9}"/>
    <hyperlink ref="B14" r:id="rId29" display="https://www.koreabaseball.com/Record/Retire/Pitcher.aspx?playerId=51234" xr:uid="{AF9DB8D6-8F26-47CC-9BF1-2A858B05E8FA}"/>
    <hyperlink ref="B15" r:id="rId30" display="https://www.koreabaseball.com/Record/Retire/Pitcher.aspx?playerId=61897" xr:uid="{79BE060A-6B52-48B7-B5DB-CAC458BB5354}"/>
    <hyperlink ref="B16" r:id="rId31" display="https://www.koreabaseball.com/Record/Retire/Pitcher.aspx?playerId=61541" xr:uid="{0DFD4509-11A1-4321-B013-E5F1E46FD313}"/>
    <hyperlink ref="B17" r:id="rId32" display="https://www.koreabaseball.com/Record/Retire/Pitcher.aspx?playerId=62597" xr:uid="{E57C97D0-BB28-4A65-B94D-E098CC4BD6D9}"/>
    <hyperlink ref="B18" r:id="rId33" display="https://www.koreabaseball.com/Record/Retire/Pitcher.aspx?playerId=77199" xr:uid="{0162D58A-9594-4904-A135-136D8D07B0BD}"/>
    <hyperlink ref="B19" r:id="rId34" display="https://www.koreabaseball.com/Record/Retire/Pitcher.aspx?playerId=65543" xr:uid="{58A05781-2971-49B2-A1CD-1FDDC4C78D1C}"/>
    <hyperlink ref="B20" r:id="rId35" display="https://www.koreabaseball.com/Record/Retire/Pitcher.aspx?playerId=65546" xr:uid="{56709F54-8FA0-4267-9399-642AE29B3344}"/>
    <hyperlink ref="B21" r:id="rId36" display="https://www.koreabaseball.com/Record/Retire/Pitcher.aspx?playerId=67559" xr:uid="{6709DFCB-F03B-4F74-9455-3CC303AB73D8}"/>
    <hyperlink ref="B22" r:id="rId37" display="https://www.koreabaseball.com/Record/Retire/Pitcher.aspx?playerId=68526" xr:uid="{BC46563C-A5E7-4D49-A20A-B741B272D793}"/>
    <hyperlink ref="B23" r:id="rId38" display="https://www.koreabaseball.com/Record/Retire/Pitcher.aspx?playerId=69550" xr:uid="{71D6F8F9-D18A-4172-96A0-560E3FE5F851}"/>
    <hyperlink ref="B24" r:id="rId39" display="https://www.koreabaseball.com/Record/Retire/Pitcher.aspx?playerId=69861" xr:uid="{5F01D978-1592-4A04-927F-8970D0CF8771}"/>
    <hyperlink ref="B25" r:id="rId40" display="https://www.koreabaseball.com/Record/Retire/Pitcher.aspx?playerId=50558" xr:uid="{EC2D4BAF-1D18-472A-96B3-29F034A87677}"/>
    <hyperlink ref="B26" r:id="rId41" display="https://www.koreabaseball.com/Record/Retire/Pitcher.aspx?playerId=50524" xr:uid="{171EE89B-3C66-4F40-AC22-2566B81E9AFB}"/>
    <hyperlink ref="B27" r:id="rId42" display="https://www.koreabaseball.com/Record/Retire/Pitcher.aspx?playerId=51567" xr:uid="{1C0F42BA-0116-4E28-B8D1-4C805E0C249C}"/>
    <hyperlink ref="B28" r:id="rId43" display="https://www.koreabaseball.com/Record/Retire/Pitcher.aspx?playerId=61444" xr:uid="{EBFD4307-05DF-4708-973B-82A189940336}"/>
    <hyperlink ref="B29" r:id="rId44" display="https://www.koreabaseball.com/Record/Retire/Pitcher.aspx?playerId=61434" xr:uid="{9E098C60-E08D-4F15-8B63-8F036BB64E74}"/>
    <hyperlink ref="B30" r:id="rId45" display="https://www.koreabaseball.com/Record/Retire/Pitcher.aspx?playerId=62451" xr:uid="{73BC8CAA-56CC-4178-B3A0-62BB55088173}"/>
    <hyperlink ref="B31" r:id="rId46" display="https://www.koreabaseball.com/Record/Retire/Pitcher.aspx?playerId=63432" xr:uid="{C6D4FB6A-6EE9-439C-A999-DF4009F7B261}"/>
    <hyperlink ref="B32" r:id="rId47" display="https://www.koreabaseball.com/Record/Retire/Pitcher.aspx?playerId=63462" xr:uid="{A1DA6164-A448-47F7-AB72-3ABF3EEE01B7}"/>
    <hyperlink ref="B33" r:id="rId48" display="https://www.koreabaseball.com/Record/Retire/Pitcher.aspx?playerId=63465" xr:uid="{51C3E161-E2D4-4347-B3EC-111151AA05B8}"/>
    <hyperlink ref="B34" r:id="rId49" display="https://www.koreabaseball.com/Record/Retire/Pitcher.aspx?playerId=64430" xr:uid="{8CFC2677-D1AF-47EB-8A22-019422B78E2A}"/>
    <hyperlink ref="B35" r:id="rId50" display="https://www.koreabaseball.com/Record/Retire/Pitcher.aspx?playerId=65444" xr:uid="{89AC4E13-F550-4956-88AA-9F8727BEFB91}"/>
    <hyperlink ref="B36" r:id="rId51" display="https://www.koreabaseball.com/Record/Retire/Pitcher.aspx?playerId=65425" xr:uid="{578B2B4B-CE7D-447D-A077-F10BD294A9F3}"/>
    <hyperlink ref="B37" r:id="rId52" display="https://www.koreabaseball.com/Record/Retire/Pitcher.aspx?playerId=66402" xr:uid="{6B79CEAC-73B2-417D-A05C-2B126F392231}"/>
    <hyperlink ref="B38" r:id="rId53" display="https://www.koreabaseball.com/Record/Retire/Pitcher.aspx?playerId=66423" xr:uid="{3DA63C91-BA20-44EE-9941-447CBF819AE6}"/>
    <hyperlink ref="B39" r:id="rId54" display="https://www.koreabaseball.com/Record/Retire/Pitcher.aspx?playerId=66440" xr:uid="{044AFFF5-A48B-420D-89D8-F784A418603B}"/>
    <hyperlink ref="B40" r:id="rId55" display="https://www.koreabaseball.com/Record/Retire/Pitcher.aspx?playerId=66446" xr:uid="{679D7A40-78CF-41F3-A314-F1E6DA8B479B}"/>
    <hyperlink ref="B41" r:id="rId56" display="https://www.koreabaseball.com/Record/Retire/Pitcher.aspx?playerId=67435" xr:uid="{C96F01E0-0A1B-4878-B25B-DBBBDDFF4326}"/>
    <hyperlink ref="B42" r:id="rId57" display="https://www.koreabaseball.com/Record/Retire/Pitcher.aspx?playerId=67423" xr:uid="{F9F47FD3-CDD6-4C72-9CFA-BB38DD70150A}"/>
    <hyperlink ref="B43" r:id="rId58" display="https://www.koreabaseball.com/Record/Retire/Pitcher.aspx?playerId=68435" xr:uid="{AD2C830C-452A-4F9F-98AE-C6459A09BAE6}"/>
    <hyperlink ref="B44" r:id="rId59" display="https://www.koreabaseball.com/Record/Retire/Pitcher.aspx?playerId=68400" xr:uid="{20F3B1A1-7B7D-4E31-A89E-01476A5E4A43}"/>
    <hyperlink ref="B45" r:id="rId60" display="https://www.koreabaseball.com/Record/Retire/Pitcher.aspx?playerId=69439" xr:uid="{151F3504-D273-42C7-8968-F3720A3087EB}"/>
    <hyperlink ref="B46" r:id="rId61" display="https://www.koreabaseball.com/Record/Retire/Pitcher.aspx?playerId=69413" xr:uid="{C79CA83C-E289-405C-9776-EE877CA5046F}"/>
    <hyperlink ref="B47" r:id="rId62" display="https://www.koreabaseball.com/Record/Retire/Pitcher.aspx?playerId=69435" xr:uid="{716C119C-0EED-4CBE-9BE2-1241C2EEC41A}"/>
    <hyperlink ref="B48" r:id="rId63" display="https://www.koreabaseball.com/Record/Player/PitcherDetail/Basic.aspx?playerId=50404" xr:uid="{2D876C4B-7C9F-4865-9921-940ED70C3493}"/>
    <hyperlink ref="B49" r:id="rId64" display="https://www.koreabaseball.com/Record/Retire/Pitcher.aspx?playerId=51439" xr:uid="{15FF553F-DD68-49F0-98AC-3B26EC0E15EE}"/>
    <hyperlink ref="B50" r:id="rId65" display="https://www.koreabaseball.com/Record/Retire/Pitcher.aspx?playerId=61727" xr:uid="{89C5765D-E07E-455A-AE77-E92E859EA4DD}"/>
    <hyperlink ref="B51" r:id="rId66" display="https://www.koreabaseball.com/Record/Retire/Pitcher.aspx?playerId=61726" xr:uid="{98E8BA9B-5338-4390-A324-86A1BCB72ABE}"/>
    <hyperlink ref="B52" r:id="rId67" display="https://www.koreabaseball.com/Record/Retire/Pitcher.aspx?playerId=62731" xr:uid="{EB64DA78-635A-42DA-B395-A71CB7DAD8DD}"/>
    <hyperlink ref="B53" r:id="rId68" display="https://www.koreabaseball.com/Record/Retire/Pitcher.aspx?playerId=62730" xr:uid="{A95069BF-76ED-4CDC-A941-E0380815357C}"/>
    <hyperlink ref="B54" r:id="rId69" display="https://www.koreabaseball.com/Record/Retire/Pitcher.aspx?playerId=63737" xr:uid="{779A7C4B-C182-471D-B798-8C67245D5C47}"/>
    <hyperlink ref="B55" r:id="rId70" display="https://www.koreabaseball.com/Record/Retire/Pitcher.aspx?playerId=64737" xr:uid="{FABD5332-8FFB-4834-989A-A075B655629D}"/>
    <hyperlink ref="B56" r:id="rId71" display="https://www.koreabaseball.com/Record/Retire/Pitcher.aspx?playerId=64762" xr:uid="{83FE0003-C249-404A-B2F0-0B067BBDA54F}"/>
    <hyperlink ref="B57" r:id="rId72" display="https://www.koreabaseball.com/Record/Retire/Pitcher.aspx?playerId=64761" xr:uid="{1E1B2C17-CFC1-4371-B370-5944857DFAC8}"/>
    <hyperlink ref="B58" r:id="rId73" display="https://www.koreabaseball.com/Record/Retire/Pitcher.aspx?playerId=65742" xr:uid="{95D10A46-5A7C-41C3-817F-E9ABCDD40D33}"/>
    <hyperlink ref="B59" r:id="rId74" display="https://www.koreabaseball.com/Record/Retire/Pitcher.aspx?playerId=66750" xr:uid="{0E104045-5062-4E23-BB86-7B7672A18D77}"/>
    <hyperlink ref="B60" r:id="rId75" display="https://www.koreabaseball.com/Record/Retire/Pitcher.aspx?playerId=66748" xr:uid="{AFD8B1CE-AE4C-4CF4-81DD-0AF2BDBB220E}"/>
    <hyperlink ref="B61" r:id="rId76" display="https://www.koreabaseball.com/Record/Retire/Pitcher.aspx?playerId=66742" xr:uid="{A134829D-CAED-4E2C-B9CE-A0679EBAE89D}"/>
    <hyperlink ref="B62" r:id="rId77" display="https://www.koreabaseball.com/Record/Retire/Pitcher.aspx?playerId=67748" xr:uid="{D6803DFC-305B-42C3-99BA-469088EF67C3}"/>
    <hyperlink ref="B63" r:id="rId78" display="https://www.koreabaseball.com/Record/Retire/Pitcher.aspx?playerId=67742" xr:uid="{0627FD93-C36A-4D6F-90DA-4F4128BD722A}"/>
    <hyperlink ref="B64" r:id="rId79" display="https://www.koreabaseball.com/Record/Retire/Pitcher.aspx?playerId=68794" xr:uid="{D0683E62-F9C8-46B1-8162-AAEE26AA8764}"/>
    <hyperlink ref="B65" r:id="rId80" display="https://www.koreabaseball.com/Record/Retire/Pitcher.aspx?playerId=68748" xr:uid="{EA70C89B-41A7-46A4-914E-358048DE3DAE}"/>
    <hyperlink ref="B66" r:id="rId81" display="https://www.koreabaseball.com/Record/Retire/Pitcher.aspx?playerId=68742" xr:uid="{66912091-54D2-4942-8EAC-76ED9B86E643}"/>
    <hyperlink ref="B67" r:id="rId82" display="https://www.koreabaseball.com/Record/Retire/Pitcher.aspx?playerId=69748" xr:uid="{258349C1-9273-4BF0-88DB-FBC896AD774F}"/>
    <hyperlink ref="B68" r:id="rId83" display="https://www.koreabaseball.com/Record/Retire/Pitcher.aspx?playerId=69744" xr:uid="{845525E5-CAE2-4B62-9E17-85B52BD15EBE}"/>
    <hyperlink ref="B69" r:id="rId84" display="https://www.koreabaseball.com/Record/Player/PitcherDetail/Basic.aspx?playerId=51722" xr:uid="{B04BB20A-CFF9-448B-AF83-C4FDEFE52779}"/>
    <hyperlink ref="B70" r:id="rId85" display="https://www.koreabaseball.com/Record/Retire/Pitcher.aspx?playerId=61629" xr:uid="{F2682688-6F62-46D1-BD2B-1E584E6A96EF}"/>
    <hyperlink ref="B71" r:id="rId86" display="https://www.koreabaseball.com/Record/Retire/Pitcher.aspx?playerId=62698" xr:uid="{E167BDA8-9F31-41A7-841B-6F5DEE43EA90}"/>
    <hyperlink ref="B72" r:id="rId87" display="https://www.koreabaseball.com/Record/Retire/Pitcher.aspx?playerId=62644" xr:uid="{5168F47E-084A-43D4-BAA0-9BECF0ED3E41}"/>
    <hyperlink ref="B73" r:id="rId88" display="https://www.koreabaseball.com/Record/Retire/Pitcher.aspx?playerId=62699" xr:uid="{CE374094-617C-4A34-9F94-BD9D1BF3EC97}"/>
    <hyperlink ref="B74" r:id="rId89" display="https://www.koreabaseball.com/Record/Retire/Pitcher.aspx?playerId=62688" xr:uid="{BF283087-2F0E-4933-9098-24140D3338F7}"/>
    <hyperlink ref="B75" r:id="rId90" display="https://www.koreabaseball.com/Record/Retire/Pitcher.aspx?playerId=64641" xr:uid="{8CEEC7E6-6FA5-41B4-ABD9-5FEA6A26E43B}"/>
    <hyperlink ref="B76" r:id="rId91" display="https://www.koreabaseball.com/Record/Retire/Pitcher.aspx?playerId=64659" xr:uid="{F699CEA9-42F3-4FE6-87F1-21B150AD84AE}"/>
    <hyperlink ref="B77" r:id="rId92" display="https://www.koreabaseball.com/Record/Retire/Pitcher.aspx?playerId=64658" xr:uid="{0B72A546-F70A-4FCF-B03C-86A97922E13B}"/>
    <hyperlink ref="B78" r:id="rId93" display="https://www.koreabaseball.com/Record/Retire/Pitcher.aspx?playerId=65659" xr:uid="{5DD38F9D-39D4-4DEC-9AF3-6F53D49871AA}"/>
    <hyperlink ref="B79" r:id="rId94" display="https://www.koreabaseball.com/Record/Retire/Pitcher.aspx?playerId=65658" xr:uid="{13ECAE98-5A41-4E92-9BF7-8FE9E63DB470}"/>
    <hyperlink ref="B80" r:id="rId95" display="https://www.koreabaseball.com/Record/Retire/Pitcher.aspx?playerId=65630" xr:uid="{A41BBC8E-F744-4A93-9C33-38F4150352F4}"/>
    <hyperlink ref="B81" r:id="rId96" display="https://www.koreabaseball.com/Record/Retire/Pitcher.aspx?playerId=66643" xr:uid="{820193AF-A207-4CD0-BE3A-5B5BAE414D91}"/>
    <hyperlink ref="B82" r:id="rId97" display="https://www.koreabaseball.com/Record/Retire/Pitcher.aspx?playerId=66628" xr:uid="{CFC2F608-425C-4636-A6C1-2DC2F24B5500}"/>
    <hyperlink ref="B83" r:id="rId98" display="https://www.koreabaseball.com/Record/Retire/Pitcher.aspx?playerId=67645" xr:uid="{9AEF5DC5-CDE6-4CD2-A453-4C382A388344}"/>
    <hyperlink ref="B84" r:id="rId99" display="https://www.koreabaseball.com/Record/Retire/Pitcher.aspx?playerId=69656" xr:uid="{14F6A344-2727-4A29-AD18-82F251DB15FA}"/>
    <hyperlink ref="B85" r:id="rId100" display="https://www.koreabaseball.com/Record/Retire/Pitcher.aspx?playerId=69640" xr:uid="{46343409-6434-40E3-A1BE-66DFB3654B5E}"/>
    <hyperlink ref="B86" r:id="rId101" display="https://www.koreabaseball.com/Record/Retire/Pitcher.aspx?playerId=50636" xr:uid="{FE4F1DA4-AFCB-4072-86D1-1134523DE97B}"/>
    <hyperlink ref="B87" r:id="rId102" display="https://www.koreabaseball.com/Record/Retire/Pitcher.aspx?playerId=50640" xr:uid="{F3256E09-40F6-4A62-B7D9-2C16AE76E719}"/>
    <hyperlink ref="B88" r:id="rId103" display="https://www.koreabaseball.com/Record/Retire/Pitcher.aspx?playerId=51619" xr:uid="{7613712E-EB90-4D26-BEC7-B49DF7A6D32D}"/>
    <hyperlink ref="B89" r:id="rId104" display="https://www.koreabaseball.com/Record/Retire/Pitcher.aspx?playerId=61154" xr:uid="{F919B124-C351-463F-BFC4-0FED7E3C3611}"/>
    <hyperlink ref="B90" r:id="rId105" display="https://www.koreabaseball.com/Record/Retire/Pitcher.aspx?playerId=61158" xr:uid="{CFD09C7E-D74D-41D9-9FD7-B38200158BFE}"/>
    <hyperlink ref="B91" r:id="rId106" display="https://www.koreabaseball.com/Record/Retire/Pitcher.aspx?playerId=64136" xr:uid="{7304CD92-614A-49F8-99D7-611A76E88E17}"/>
    <hyperlink ref="B92" r:id="rId107" display="https://www.koreabaseball.com/Record/Retire/Pitcher.aspx?playerId=64157" xr:uid="{00239E0A-0201-4C3D-9D35-FD9225909CB8}"/>
    <hyperlink ref="B93" r:id="rId108" display="https://www.koreabaseball.com/Record/Retire/Pitcher.aspx?playerId=65137" xr:uid="{0F49A542-FA37-4CF4-833D-00ECD17438F9}"/>
    <hyperlink ref="B94" r:id="rId109" display="https://www.koreabaseball.com/Record/Retire/Pitcher.aspx?playerId=66138" xr:uid="{38929AB5-D263-45F2-B005-26B55B137FAF}"/>
    <hyperlink ref="B95" r:id="rId110" display="https://www.koreabaseball.com/Record/Retire/Pitcher.aspx?playerId=66154" xr:uid="{5DA8ED58-308B-4F44-9A0D-9B12E2A9EED1}"/>
    <hyperlink ref="B96" r:id="rId111" display="https://www.koreabaseball.com/Record/Retire/Pitcher.aspx?playerId=68135" xr:uid="{9D226184-FB0A-4401-956E-D28DCB3CAE8C}"/>
    <hyperlink ref="B97" r:id="rId112" display="https://www.koreabaseball.com/Record/Player/PitcherDetail/Basic.aspx?playerId=69103" xr:uid="{11C8596F-E0C4-4B0A-BF4F-9AFC7F3BA67C}"/>
    <hyperlink ref="B98" r:id="rId113" display="https://www.koreabaseball.com/Record/Retire/Pitcher.aspx?playerId=51136" xr:uid="{CD787D92-22AC-4539-A51A-B6E139B8C144}"/>
    <hyperlink ref="B99" r:id="rId114" display="https://www.koreabaseball.com/Record/Retire/Pitcher.aspx?playerId=62322" xr:uid="{8BDF1998-69CD-432C-97CE-AB77A84A7383}"/>
    <hyperlink ref="B100" r:id="rId115" display="https://www.koreabaseball.com/Record/Retire/Pitcher.aspx?playerId=65331" xr:uid="{36D06DA2-3DC3-4C08-A308-891F391ACD21}"/>
    <hyperlink ref="B101" r:id="rId116" display="https://www.koreabaseball.com/Record/Retire/Pitcher.aspx?playerId=66324" xr:uid="{790BEA04-28EF-4552-92AF-684B3A81D7D2}"/>
    <hyperlink ref="B102" r:id="rId117" display="https://www.koreabaseball.com/Record/Retire/Pitcher.aspx?playerId=67313" xr:uid="{3A3DAEB5-059F-4836-A3E1-5AAB95B3A2C1}"/>
    <hyperlink ref="B103" r:id="rId118" display="https://www.koreabaseball.com/Record/Retire/Pitcher.aspx?playerId=67312" xr:uid="{FF3E00B7-4900-471E-9363-018777D0F63F}"/>
    <hyperlink ref="B104" r:id="rId119" display="https://www.koreabaseball.com/Record/Player/PitcherDetail/Basic.aspx?playerId=69343" xr:uid="{4583EE35-98EB-4253-AD28-ABA151AFB02B}"/>
    <hyperlink ref="B105" r:id="rId120" display="https://www.koreabaseball.com/Record/Retire/Pitcher.aspx?playerId=51334" xr:uid="{985657EC-E3EB-488A-A39F-EC959F4713A4}"/>
    <hyperlink ref="B106" r:id="rId121" display="https://www.koreabaseball.com/Record/Retire/Pitcher.aspx?playerId=61855" xr:uid="{B5093217-7917-418C-B4BA-2FE421B2F078}"/>
    <hyperlink ref="B107" r:id="rId122" display="https://www.koreabaseball.com/Record/Retire/Pitcher.aspx?playerId=61854" xr:uid="{994B551F-10CC-4667-A67C-BB8F89D22837}"/>
    <hyperlink ref="B108" r:id="rId123" display="https://www.koreabaseball.com/Record/Retire/Pitcher.aspx?playerId=62859" xr:uid="{780765C1-F97B-486D-ABC0-4DBA1C4C5BD0}"/>
    <hyperlink ref="B109" r:id="rId124" display="https://www.koreabaseball.com/Record/Retire/Pitcher.aspx?playerId=62833" xr:uid="{263AD675-876B-4EA1-9A83-AC5EA03BB320}"/>
    <hyperlink ref="B110" r:id="rId125" display="https://www.koreabaseball.com/Record/Retire/Pitcher.aspx?playerId=63810" xr:uid="{2B94BC96-D394-4364-A7A1-18086823264E}"/>
    <hyperlink ref="B111" r:id="rId126" display="https://www.koreabaseball.com/Record/Retire/Pitcher.aspx?playerId=63857" xr:uid="{EBFB951D-3777-41C5-ADB5-8F5D8F9B5DEC}"/>
    <hyperlink ref="B112" r:id="rId127" display="https://www.koreabaseball.com/Record/Retire/Pitcher.aspx?playerId=67845" xr:uid="{A66EB2CA-FC6B-483A-B189-2531F7FC0A95}"/>
    <hyperlink ref="B113" r:id="rId128" display="https://www.koreabaseball.com/Record/Retire/Pitcher.aspx?playerId=64824" xr:uid="{AB376952-BB78-4917-A4D3-A4F014CBEF1D}"/>
    <hyperlink ref="B114" r:id="rId129" display="https://www.koreabaseball.com/Record/Retire/Pitcher.aspx?playerId=65856" xr:uid="{48C18458-871E-4869-9957-2C873DE888AD}"/>
    <hyperlink ref="B115" r:id="rId130" display="https://www.koreabaseball.com/Record/Retire/Pitcher.aspx?playerId=66825" xr:uid="{101C811D-F2D1-4F35-837B-1B4A9C5AF354}"/>
    <hyperlink ref="B116" r:id="rId131" display="https://www.koreabaseball.com/Record/Retire/Pitcher.aspx?playerId=67815" xr:uid="{D284FDC1-D00A-435E-AB6B-CE3BF613590C}"/>
    <hyperlink ref="B117" r:id="rId132" display="https://www.koreabaseball.com/Record/Retire/Pitcher.aspx?playerId=68815" xr:uid="{2B2D2141-4D2E-491E-82DB-0D2F29A9B650}"/>
    <hyperlink ref="B118" r:id="rId133" display="https://www.koreabaseball.com/Record/Retire/Pitcher.aspx?playerId=50835" xr:uid="{1EBBF257-1583-4003-AEFB-858F83AEC513}"/>
    <hyperlink ref="B119" r:id="rId134" display="https://www.koreabaseball.com/Record/Player/PitcherDetail/Basic.aspx?playerId=50815" xr:uid="{E3B9F2AD-7D58-4334-8E61-A98FE84D9EE6}"/>
    <hyperlink ref="B120" r:id="rId135" display="https://www.koreabaseball.com/Record/Retire/Pitcher.aspx?playerId=51833" xr:uid="{9983724D-32E8-445B-9EAE-09051FC2BCB5}"/>
    <hyperlink ref="B121" r:id="rId136" display="https://www.koreabaseball.com/Record/Retire/Pitcher.aspx?playerId=51834" xr:uid="{D2704148-244A-4514-90F0-09C69ACDBDA7}"/>
    <hyperlink ref="B122" r:id="rId137" display="https://www.koreabaseball.com/Record/Player/PitcherDetail/Basic.aspx?playerId=51863" xr:uid="{D9ABB5EC-0EE2-455D-AC50-A3C3CDF754EC}"/>
    <hyperlink ref="B123" r:id="rId138" display="https://www.koreabaseball.com/Record/Retire/Pitcher.aspx?playerId=63939" xr:uid="{CBD19DBA-1ED6-4AB7-A569-CE9B3E2AF5C8}"/>
    <hyperlink ref="B124" r:id="rId139" display="https://www.koreabaseball.com/Record/Retire/Pitcher.aspx?playerId=63938" xr:uid="{3E0F20A8-2609-4A4D-B634-0E5534350288}"/>
    <hyperlink ref="B125" r:id="rId140" display="https://www.koreabaseball.com/Record/Retire/Pitcher.aspx?playerId=63940" xr:uid="{9E192DF4-EFCA-4183-A464-104CE44DDEB0}"/>
    <hyperlink ref="B126" r:id="rId141" display="https://www.koreabaseball.com/Record/Retire/Pitcher.aspx?playerId=64956" xr:uid="{630711FF-45A8-408E-BEEB-9E434CAFB261}"/>
    <hyperlink ref="B127" r:id="rId142" display="https://www.koreabaseball.com/Record/Retire/Pitcher.aspx?playerId=65931" xr:uid="{F1DD08DB-22BC-492F-BF8F-F315C6241D9D}"/>
    <hyperlink ref="B128" r:id="rId143" display="https://www.koreabaseball.com/Record/Retire/Pitcher.aspx?playerId=67948" xr:uid="{8806229E-98A0-447C-8C2B-A5F3435774DD}"/>
    <hyperlink ref="B129" r:id="rId144" display="https://www.koreabaseball.com/Record/Retire/Pitcher.aspx?playerId=68948" xr:uid="{A403047A-2B4E-4023-A1E9-5FD3696DC9BB}"/>
    <hyperlink ref="B130" r:id="rId145" display="https://www.koreabaseball.com/Record/Retire/Pitcher.aspx?playerId=68953" xr:uid="{81462F8E-DE7D-4F49-9715-EA43D598D9D5}"/>
    <hyperlink ref="B131" r:id="rId146" display="https://www.koreabaseball.com/Record/Retire/Pitcher.aspx?playerId=69953" xr:uid="{B6752EC8-0D7F-42DB-BF4D-E31E6FA3FC22}"/>
    <hyperlink ref="B132" r:id="rId147" display="https://www.koreabaseball.com/Record/Player/PitcherDetail/Basic.aspx?playerId=69940" xr:uid="{873EB03E-2EE7-43F1-A3BE-2E24AEF09845}"/>
    <hyperlink ref="B133" r:id="rId148" display="https://www.koreabaseball.com/Record/Retire/Pitcher.aspx?playerId=69934" xr:uid="{C65ABD05-3DDC-42E4-A181-1EA983644B9E}"/>
    <hyperlink ref="B134" r:id="rId149" display="https://www.koreabaseball.com/Record/Retire/Pitcher.aspx?playerId=50912" xr:uid="{031412F8-7422-4B45-829C-29490788615E}"/>
    <hyperlink ref="B135" r:id="rId150" display="https://www.koreabaseball.com/Record/Player/PitcherDetail/Basic.aspx?playerId=51967" xr:uid="{9D2E1FF2-B7D5-4DD9-A2AE-3C3D320D060B}"/>
    <hyperlink ref="B136" r:id="rId151" display="https://www.koreabaseball.com/Record/Retire/Pitcher.aspx?playerId=65036" xr:uid="{E059F921-BC22-4DF6-867C-F0D0602C705B}"/>
    <hyperlink ref="B137" r:id="rId152" display="https://www.koreabaseball.com/Record/Retire/Pitcher.aspx?playerId=64049" xr:uid="{62497B9E-D452-406E-A87C-07F405781B6F}"/>
    <hyperlink ref="B138" r:id="rId153" display="https://www.koreabaseball.com/Record/Retire/Pitcher.aspx?playerId=66049" xr:uid="{7AE588FF-2BB6-44BE-A8F4-57C5A6A1DF0E}"/>
    <hyperlink ref="B139" r:id="rId154" display="https://www.koreabaseball.com/Record/Retire/Pitcher.aspx?playerId=66050" xr:uid="{59473956-0691-43BA-AC96-497FC6C6CFD7}"/>
    <hyperlink ref="B140" r:id="rId155" display="https://www.koreabaseball.com/Record/Retire/Pitcher.aspx?playerId=66032" xr:uid="{892A7E1D-B6E8-40A2-AD43-FE83316F1880}"/>
    <hyperlink ref="B141" r:id="rId156" display="https://www.koreabaseball.com/Record/Retire/Pitcher.aspx?playerId=67033" xr:uid="{A685C734-A6A6-49FD-A8D6-B9E02B432261}"/>
    <hyperlink ref="B142" r:id="rId157" display="https://www.koreabaseball.com/Record/Player/PitcherDetail/Basic.aspx?playerId=69032" xr:uid="{F3814436-DD07-4250-9B57-56061819C111}"/>
    <hyperlink ref="B143" r:id="rId158" display="https://www.koreabaseball.com/Record/Retire/Pitcher.aspx?playerId=69045" xr:uid="{FF2469A4-32F6-425C-B1A5-26D1BC6ED32B}"/>
    <hyperlink ref="B144" r:id="rId159" display="https://www.koreabaseball.com/Record/Player/PitcherDetail/Basic.aspx?playerId=50040" xr:uid="{7A9FAE83-A6F7-43FE-AEDC-76C784085606}"/>
  </hyperlinks>
  <pageMargins left="0.7" right="0.7" top="0.75" bottom="0.75" header="0.3" footer="0.3"/>
  <pageSetup paperSize="9" orientation="portrait" r:id="rId1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qkfkd</dc:creator>
  <cp:lastModifiedBy>qkfkd</cp:lastModifiedBy>
  <dcterms:created xsi:type="dcterms:W3CDTF">2022-03-18T04:12:17Z</dcterms:created>
  <dcterms:modified xsi:type="dcterms:W3CDTF">2023-06-14T13:18:10Z</dcterms:modified>
</cp:coreProperties>
</file>