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\"/>
    </mc:Choice>
  </mc:AlternateContent>
  <xr:revisionPtr revIDLastSave="0" documentId="13_ncr:1_{E800C5DB-CA93-4068-86CB-FA4676A23C41}" xr6:coauthVersionLast="47" xr6:coauthVersionMax="47" xr10:uidLastSave="{00000000-0000-0000-0000-000000000000}"/>
  <bookViews>
    <workbookView xWindow="28680" yWindow="-120" windowWidth="29040" windowHeight="15840" tabRatio="596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  <sheet name="HeatingCapacityUnits" sheetId="40" r:id="rId26"/>
    <sheet name="CoolingCapacityUnits" sheetId="41" r:id="rId27"/>
    <sheet name="SuppHeatCapacityUnits" sheetId="42" r:id="rId28"/>
  </sheets>
  <externalReferences>
    <externalReference r:id="rId29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7" l="1"/>
  <c r="C29" i="37"/>
  <c r="C28" i="37"/>
  <c r="C27" i="37"/>
  <c r="C26" i="37"/>
  <c r="C25" i="37"/>
  <c r="C24" i="37"/>
  <c r="C23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<sst xmlns="http://schemas.openxmlformats.org/spreadsheetml/2006/main" count="2089" uniqueCount="729">
  <si>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</si>
  <si>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</si>
  <si>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</si>
  <si>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</si>
  <si>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</si>
  <si>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</si>
  <si>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</si>
  <si>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</si>
  <si>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</si>
  <si>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</si>
  <si>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</si>
  <si>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</si>
  <si>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</si>
  <si>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</si>
  <si>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</si>
  <si>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</si>
  <si>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</si>
  <si>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</si>
  <si>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</si>
  <si>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</si>
  <si>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</si>
  <si>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</si>
  <si>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</si>
  <si>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</si>
  <si>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</si>
  <si>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</si>
  <si>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</si>
  <si>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</si>
  <si>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</si>
  <si>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</si>
  <si>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</si>
  <si>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</si>
  <si>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</si>
  <si>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</si>
  <si>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</si>
  <si>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</si>
  <si>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</si>
  <si>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</si>
  <si>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</si>
  <si>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</si>
  <si>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</si>
  <si>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</si>
  <si>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</si>
  <si>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</si>
  <si>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</si>
  <si>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</si>
  <si>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</si>
  <si>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</si>
  <si>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</si>
  <si>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</si>
  <si>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</si>
  <si>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</si>
  <si>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</si>
  <si>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</si>
  <si>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</si>
  <si>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</si>
  <si>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</si>
  <si>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</si>
  <si>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</si>
  <si>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</si>
  <si>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</si>
  <si>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</si>
  <si>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</si>
  <si>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</si>
  <si>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</si>
  <si>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</si>
  <si>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</si>
  <si>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</si>
  <si>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</si>
  <si>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</si>
  <si>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</si>
  <si>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</si>
  <si>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</si>
  <si>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</si>
  <si>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</si>
  <si>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</si>
  <si>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</si>
  <si>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</si>
  <si>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</si>
  <si>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</si>
  <si>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</si>
  <si>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</si>
  <si>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</si>
  <si>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</si>
  <si>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</si>
  <si>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</si>
  <si>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</si>
  <si>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</si>
  <si>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</si>
  <si>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</si>
  <si>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</si>
  <si>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</si>
  <si>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</si>
  <si>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</si>
  <si>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</si>
  <si>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</si>
  <si>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</si>
  <si>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</si>
  <si>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</si>
  <si>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</si>
  <si>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</si>
  <si>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</si>
  <si>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</si>
  <si>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</si>
  <si>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</si>
  <si>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</si>
  <si>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</si>
  <si>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</si>
  <si>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</si>
  <si>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</si>
  <si>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</si>
  <si>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</si>
  <si>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</si>
  <si>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</si>
  <si>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</si>
  <si>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</si>
  <si>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</si>
  <si>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</si>
  <si>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</si>
  <si>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</si>
  <si>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</si>
  <si>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</si>
  <si>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</si>
  <si>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</si>
  <si>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</si>
  <si>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</si>
  <si>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</si>
  <si>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</si>
  <si>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</si>
  <si>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</si>
  <si>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</si>
  <si>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</si>
  <si>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</si>
  <si>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</si>
  <si>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</si>
  <si>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</si>
  <si>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</si>
  <si>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</si>
  <si>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</si>
  <si>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</si>
  <si>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</si>
  <si>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</si>
  <si>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</si>
  <si>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</si>
  <si>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</si>
  <si>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</si>
  <si>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</si>
  <si>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</si>
  <si>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</si>
  <si>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</si>
  <si>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</si>
  <si>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</si>
  <si>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</si>
  <si>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</si>
  <si>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</si>
  <si>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</si>
  <si>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</si>
  <si>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</si>
  <si>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</si>
  <si>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</si>
  <si>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</si>
  <si>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</si>
  <si>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</si>
  <si>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</si>
  <si>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</si>
  <si>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</si>
  <si>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</si>
  <si>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</si>
  <si>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</si>
  <si>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</si>
  <si>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</si>
  <si>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</si>
  <si>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</si>
  <si>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</si>
  <si>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</si>
  <si>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</si>
  <si>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</si>
  <si>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</si>
  <si>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</si>
  <si>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</si>
  <si>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</si>
  <si>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</si>
  <si>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</si>
  <si>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</si>
  <si>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</si>
  <si>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</si>
  <si>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</si>
  <si>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</si>
  <si>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</si>
  <si>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</si>
  <si>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</si>
  <si>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</si>
  <si>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</si>
  <si>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</si>
  <si>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</si>
  <si>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</si>
  <si>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</si>
  <si>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</si>
  <si>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</si>
  <si>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</si>
  <si>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</si>
  <si>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</si>
  <si>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</si>
  <si>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</si>
  <si>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</si>
  <si>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</si>
  <si>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</si>
  <si>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</si>
  <si>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</si>
  <si>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</si>
  <si>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</si>
  <si>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</si>
  <si>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</si>
  <si>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</si>
  <si>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</si>
  <si>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</si>
  <si>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</si>
  <si>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</si>
  <si>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</si>
  <si>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</si>
  <si>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</si>
  <si>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</si>
  <si>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</si>
  <si>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</si>
  <si>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</si>
  <si>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</si>
  <si>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</si>
  <si>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</si>
  <si>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</si>
  <si>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</si>
  <si>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</si>
  <si>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</si>
  <si>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</si>
  <si>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</si>
  <si>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</si>
  <si>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</si>
  <si>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</si>
  <si>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</si>
  <si>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</si>
  <si>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</si>
  <si>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</si>
  <si>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</si>
  <si>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</si>
  <si>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</si>
  <si>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</si>
  <si>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</si>
  <si>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</si>
  <si>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</si>
  <si>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</si>
  <si>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</si>
  <si>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</si>
  <si>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</si>
  <si>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</si>
  <si>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</si>
  <si>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</si>
  <si>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</si>
  <si>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</si>
  <si>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</si>
  <si>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</si>
  <si>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</si>
  <si>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</si>
  <si>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</si>
  <si>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</si>
  <si>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</si>
  <si>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</si>
  <si>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</si>
  <si>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</si>
  <si>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</si>
  <si>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</si>
  <si>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</si>
  <si>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</si>
  <si>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</si>
  <si>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</si>
  <si>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</si>
  <si>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</si>
  <si>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</si>
  <si>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</si>
  <si>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</si>
  <si>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</si>
  <si>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</si>
  <si>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</si>
  <si>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</si>
  <si>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</si>
  <si>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</si>
  <si>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</si>
  <si>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</si>
  <si>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</si>
  <si>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</si>
  <si>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</si>
  <si>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</si>
  <si>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</si>
  <si>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</si>
  <si>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</si>
  <si>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</si>
  <si>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</si>
  <si>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</si>
  <si>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</si>
  <si>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</si>
  <si>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</si>
  <si>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</si>
  <si>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</si>
  <si>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</si>
  <si>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</si>
  <si>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</si>
  <si>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</si>
  <si>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</si>
  <si>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</si>
  <si>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</si>
  <si>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</si>
  <si>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</si>
  <si>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</si>
  <si>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</si>
  <si>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</si>
  <si>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</si>
  <si>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</si>
  <si>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</si>
  <si>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</si>
  <si>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</si>
  <si>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</si>
  <si>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</si>
  <si>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</si>
  <si>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</si>
  <si>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</si>
  <si>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</si>
  <si>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</si>
  <si>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</si>
  <si>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</si>
  <si>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</si>
  <si>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</si>
  <si>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</si>
  <si>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</si>
  <si>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</si>
  <si>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</si>
  <si>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</si>
  <si>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</si>
  <si>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</si>
  <si>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</si>
  <si>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</si>
  <si>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</si>
  <si>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</si>
  <si>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</si>
  <si>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</si>
  <si>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</si>
  <si>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</si>
  <si>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</si>
  <si>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</si>
  <si>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</si>
  <si>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</si>
  <si>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</si>
  <si>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</si>
  <si>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</si>
  <si>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</si>
  <si>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</si>
  <si>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</si>
  <si>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</si>
  <si>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</si>
  <si>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</si>
  <si>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</si>
  <si>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</si>
  <si>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</si>
  <si>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</si>
  <si>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</si>
  <si>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</si>
  <si>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</si>
  <si>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</si>
  <si>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</si>
  <si>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</si>
  <si>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</si>
  <si>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</si>
  <si>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</si>
  <si>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</si>
  <si>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</si>
  <si>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</si>
  <si>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</si>
  <si>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</si>
  <si>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</si>
  <si>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</si>
  <si>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</si>
  <si>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</si>
  <si>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</si>
  <si>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</si>
  <si>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</si>
  <si>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</si>
  <si>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</si>
  <si>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</si>
  <si>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</si>
  <si>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</si>
  <si>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</si>
  <si>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</si>
  <si>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</si>
  <si>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</si>
  <si>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</si>
  <si>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</si>
  <si>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</si>
  <si>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</si>
  <si>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</si>
  <si>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</si>
  <si>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</si>
  <si>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</si>
  <si>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</si>
  <si>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</si>
  <si>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</si>
  <si>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</si>
  <si>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</si>
  <si>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</si>
  <si>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</si>
  <si>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</si>
  <si>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</si>
  <si>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</si>
  <si>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</si>
  <si>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</si>
  <si>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</si>
  <si>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</si>
  <si>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</si>
  <si>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</si>
  <si>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</si>
  <si>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</si>
  <si>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</si>
  <si>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</si>
  <si>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</si>
  <si>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</si>
  <si>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</si>
  <si>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</si>
  <si>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</si>
  <si>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</si>
  <si>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</si>
  <si>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</si>
  <si>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</si>
  <si>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</si>
  <si>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</si>
  <si>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</si>
  <si>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</si>
  <si>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</si>
  <si>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</si>
  <si>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</si>
  <si>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</si>
  <si>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</si>
  <si>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</si>
  <si>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</si>
  <si>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</si>
  <si>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</si>
  <si>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</si>
  <si>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</si>
  <si>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</si>
  <si>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</si>
  <si>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</si>
  <si>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</si>
  <si>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</si>
  <si>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</si>
  <si>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</si>
  <si>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</si>
  <si>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</si>
  <si>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</si>
  <si>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</si>
  <si>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</si>
  <si>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</si>
  <si>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</si>
  <si>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</si>
  <si>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</si>
  <si>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</si>
  <si>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</si>
  <si>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</si>
  <si>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</si>
  <si>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</si>
  <si>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</si>
  <si>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</si>
  <si>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</si>
  <si>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</si>
  <si>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</si>
  <si>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</si>
  <si>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</si>
  <si>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</si>
  <si>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</si>
  <si>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</si>
  <si>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</si>
  <si>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</si>
  <si>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</si>
  <si>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</si>
  <si>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</si>
  <si>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</si>
  <si>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</si>
  <si>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</si>
  <si>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</si>
  <si>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</si>
  <si>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</si>
  <si>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</si>
  <si>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</si>
  <si>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</si>
  <si>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</si>
  <si>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</si>
  <si>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</si>
  <si>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</si>
  <si>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</si>
  <si>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</si>
  <si>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</si>
  <si>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</si>
  <si>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</si>
  <si>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</si>
  <si>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</si>
  <si>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</si>
  <si>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</si>
  <si>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</si>
  <si>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</si>
  <si>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</si>
  <si>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</si>
  <si>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</si>
  <si>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</si>
  <si>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</si>
  <si>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</si>
  <si>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</si>
  <si>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</si>
  <si>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</si>
  <si>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</si>
  <si>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</si>
  <si>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</si>
  <si>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</si>
  <si>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</si>
  <si>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</si>
  <si>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</si>
  <si>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</si>
  <si>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</si>
  <si>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</si>
  <si>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</si>
  <si>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</si>
  <si>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</si>
  <si>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</si>
  <si>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</si>
  <si>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</si>
  <si>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</si>
  <si>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</si>
  <si>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</si>
  <si>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</si>
  <si>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</si>
  <si>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</si>
  <si>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</si>
  <si>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</si>
  <si>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</si>
  <si>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</si>
  <si>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</si>
  <si>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</si>
  <si>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</si>
  <si>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</si>
  <si>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</si>
  <si>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</si>
  <si>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</si>
  <si>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</si>
  <si>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</si>
  <si>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</si>
  <si>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</si>
  <si>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</si>
  <si>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</si>
  <si>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</si>
  <si>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</si>
  <si>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</si>
  <si>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</si>
  <si>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</si>
  <si>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</si>
  <si>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</si>
  <si>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</si>
  <si>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</si>
  <si>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</si>
  <si>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</si>
  <si>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</si>
  <si>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</si>
  <si>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</si>
  <si>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</si>
  <si>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</si>
  <si>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</si>
  <si>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</si>
  <si>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</si>
  <si>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</si>
  <si>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</si>
  <si>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</si>
  <si>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</si>
  <si>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</si>
  <si>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</si>
  <si>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</si>
  <si>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</si>
  <si>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</si>
  <si>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</si>
  <si>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</si>
  <si>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</si>
  <si>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</si>
  <si>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</si>
  <si>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</si>
  <si>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</si>
  <si>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</si>
  <si>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</si>
  <si>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</si>
  <si>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</si>
  <si>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</si>
  <si>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</si>
  <si>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</si>
  <si>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</si>
  <si>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</si>
  <si>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</si>
  <si>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</si>
  <si>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</si>
  <si>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</si>
  <si>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</si>
  <si>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</si>
  <si>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</si>
  <si>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</si>
  <si>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</si>
  <si>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</si>
  <si>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</si>
  <si>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</si>
  <si>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</si>
  <si>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</si>
  <si>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</si>
  <si>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</si>
  <si>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</si>
  <si>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</si>
  <si>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</si>
  <si>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</si>
  <si>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</si>
  <si>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</si>
  <si>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</si>
  <si>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</si>
  <si>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</si>
  <si>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</si>
  <si>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</si>
  <si>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</si>
  <si>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</si>
  <si>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</si>
  <si>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</si>
  <si>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</si>
  <si>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</si>
  <si>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</si>
  <si>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</si>
  <si>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</si>
  <si>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</si>
  <si>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</si>
  <si>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</si>
  <si>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Input Required?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</si>
  <si>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</si>
  <si>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</si>
  <si>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</si>
  <si>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</si>
  <si>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</si>
  <si>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</si>
  <si>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</si>
  <si>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</si>
  <si>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</si>
  <si>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Percent of airflow assumed to leak from supply ducts to adjacent spaces</t>
  </si>
  <si>
    <t>Percent of airflow assumed to leak from return ducts to adjacent spaces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</si>
  <si>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</si>
  <si>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</si>
  <si>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</si>
  <si>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</si>
  <si>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</si>
  <si>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</si>
  <si>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See "Water_Heater_Type"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</si>
  <si>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</si>
  <si>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</si>
  <si>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</si>
  <si>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</si>
  <si>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</si>
  <si>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</si>
  <si>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</si>
  <si>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</si>
  <si>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</si>
  <si>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</si>
  <si>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</si>
  <si>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</si>
  <si>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</si>
  <si>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</si>
  <si>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</si>
  <si>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</si>
  <si>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</si>
  <si>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</si>
  <si>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</si>
  <si>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</si>
  <si>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</si>
  <si>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</si>
  <si>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</si>
  <si>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</si>
  <si>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</si>
  <si>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</si>
  <si>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</si>
  <si>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</si>
  <si>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</si>
  <si>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</si>
  <si>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</si>
  <si>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</si>
  <si>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</si>
  <si>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</si>
  <si>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</si>
  <si>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</si>
  <si>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</si>
  <si>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</si>
  <si>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</si>
  <si>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</si>
  <si>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</si>
  <si>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</si>
  <si>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</si>
  <si>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</si>
  <si>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</si>
  <si>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</si>
  <si>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</si>
  <si>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</si>
  <si>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</si>
  <si>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</si>
  <si>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</si>
  <si>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</si>
  <si>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</si>
  <si>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zzz</t>
  </si>
  <si>
    <t>xxx</t>
  </si>
  <si>
    <t>ccc</t>
  </si>
  <si>
    <t>vvv</t>
  </si>
  <si>
    <t>bbb</t>
  </si>
  <si>
    <t>nnn</t>
  </si>
  <si>
    <t>mmm</t>
  </si>
  <si>
    <t>Units used to designate primary heating systems capacity</t>
  </si>
  <si>
    <t>Units used to designate primary cooling systems capacity</t>
  </si>
  <si>
    <t>kBtu/h, kW, ton</t>
  </si>
  <si>
    <t>Rated heating capacity of primary heating system at 47 degrees F</t>
  </si>
  <si>
    <t>Numeric, Any</t>
  </si>
  <si>
    <t>As defined in "Primary Heating Capacity Units"</t>
  </si>
  <si>
    <t>Rated heating capacity of primary heating system at 95 degrees F</t>
  </si>
  <si>
    <t>Type of supplemental/backup heat for an Air Source Heat Pump</t>
  </si>
  <si>
    <t>Units used to designate supplemental/backup heat capacity</t>
  </si>
  <si>
    <t>Capacity, in kW, of any supplemental/backup baseboard electric resistance heat</t>
  </si>
  <si>
    <t>As defined in "Primary Cooling Capacity Units"</t>
  </si>
  <si>
    <t>As defined in "ASHP Backup Heating Capacity Units"</t>
  </si>
  <si>
    <t>Electric, Gas</t>
  </si>
  <si>
    <t>kW, kBtu/h</t>
  </si>
  <si>
    <t>For heat pumps, rated heating capacity at 47 degrees F typically available from AHRI</t>
  </si>
  <si>
    <t>For heat pumps or central AC, rated heating capacity at 95 degrees F typically available from AHRI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</si>
</sst>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7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4" xfId="5" applyFont="1" applyFill="1" applyBorder="1" applyAlignment="1">
      <alignment horizontal="left" vertical="center" wrapText="1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tabSelected="1" zoomScaleNormal="100" workbookViewId="0">
      <selection activeCell="N9" sqref="N9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.140625" style="10" customWidth="1"/>
    <col min="4" max="8" width="31.140625" style="10" customWidth="1"/>
    <col min="9" max="9" width="4.7109375" style="10" customWidth="1"/>
    <col min="10" max="10" width="4.140625" style="10" customWidth="1"/>
    <col min="11" max="11" width="9.140625" style="10" customWidth="1"/>
    <col min="12" max="16384" width="9.140625" style="10"/>
  </cols>
  <sheetData>
    <row r="2" spans="2:10" ht="15.75" thickBot="1" x14ac:dyDescent="0.3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2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25">
      <c r="B4" s="37"/>
      <c r="C4" s="110"/>
      <c r="D4" s="135" t="s">
        <v>591</v>
      </c>
      <c r="E4" s="135"/>
      <c r="F4" s="135"/>
      <c r="G4" s="135"/>
      <c r="H4" s="111"/>
      <c r="I4" s="111"/>
      <c r="J4" s="28"/>
    </row>
    <row r="5" spans="2:10" ht="21.75" customHeight="1" x14ac:dyDescent="0.25">
      <c r="B5" s="37"/>
      <c r="C5" s="110"/>
      <c r="D5" s="135"/>
      <c r="E5" s="135"/>
      <c r="F5" s="135"/>
      <c r="G5" s="135"/>
      <c r="H5" s="111"/>
      <c r="I5" s="111"/>
      <c r="J5" s="28"/>
    </row>
    <row r="6" spans="2:10" ht="18.75" x14ac:dyDescent="0.2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2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2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25">
      <c r="B9" s="37"/>
      <c r="C9" s="110"/>
      <c r="D9" s="134" t="s">
        <v>592</v>
      </c>
      <c r="E9" s="134"/>
      <c r="F9" s="134"/>
      <c r="G9" s="134"/>
      <c r="H9" s="134"/>
      <c r="I9" s="111"/>
      <c r="J9" s="27"/>
    </row>
    <row r="10" spans="2:10" ht="18.75" customHeight="1" x14ac:dyDescent="0.25">
      <c r="B10" s="37"/>
      <c r="C10" s="110"/>
      <c r="D10" s="134"/>
      <c r="E10" s="134"/>
      <c r="F10" s="134"/>
      <c r="G10" s="134"/>
      <c r="H10" s="134"/>
      <c r="I10" s="111"/>
      <c r="J10" s="27"/>
    </row>
    <row r="11" spans="2:10" ht="8.1" customHeight="1" x14ac:dyDescent="0.2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25">
      <c r="B12" s="37"/>
      <c r="C12" s="110"/>
      <c r="D12" s="134" t="s">
        <v>594</v>
      </c>
      <c r="E12" s="134"/>
      <c r="F12" s="134"/>
      <c r="G12" s="134"/>
      <c r="H12" s="134"/>
      <c r="I12" s="111"/>
      <c r="J12" s="27"/>
    </row>
    <row r="13" spans="2:10" ht="18" x14ac:dyDescent="0.25">
      <c r="B13" s="37"/>
      <c r="C13" s="110"/>
      <c r="D13" s="134"/>
      <c r="E13" s="134"/>
      <c r="F13" s="134"/>
      <c r="G13" s="134"/>
      <c r="H13" s="134"/>
      <c r="I13" s="111"/>
      <c r="J13" s="27"/>
    </row>
    <row r="14" spans="2:10" ht="18" x14ac:dyDescent="0.25">
      <c r="B14" s="37"/>
      <c r="C14" s="110"/>
      <c r="D14" s="134"/>
      <c r="E14" s="134"/>
      <c r="F14" s="134"/>
      <c r="G14" s="134"/>
      <c r="H14" s="134"/>
      <c r="I14" s="111"/>
      <c r="J14" s="27"/>
    </row>
    <row r="15" spans="2:10" ht="18" x14ac:dyDescent="0.25">
      <c r="B15" s="37"/>
      <c r="C15" s="110"/>
      <c r="D15" s="134"/>
      <c r="E15" s="134"/>
      <c r="F15" s="134"/>
      <c r="G15" s="134"/>
      <c r="H15" s="134"/>
      <c r="I15" s="111"/>
      <c r="J15" s="27"/>
    </row>
    <row r="16" spans="2:10" ht="8.1" customHeight="1" x14ac:dyDescent="0.2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25">
      <c r="B17" s="37"/>
      <c r="C17" s="110"/>
      <c r="D17" s="134" t="s">
        <v>593</v>
      </c>
      <c r="E17" s="134"/>
      <c r="F17" s="134"/>
      <c r="G17" s="134"/>
      <c r="H17" s="134"/>
      <c r="I17" s="111"/>
      <c r="J17" s="27"/>
    </row>
    <row r="18" spans="2:10" ht="18" x14ac:dyDescent="0.25">
      <c r="B18" s="37"/>
      <c r="C18" s="110"/>
      <c r="D18" s="134"/>
      <c r="E18" s="134"/>
      <c r="F18" s="134"/>
      <c r="G18" s="134"/>
      <c r="H18" s="134"/>
      <c r="I18" s="111"/>
      <c r="J18" s="27"/>
    </row>
    <row r="19" spans="2:10" ht="18" x14ac:dyDescent="0.25">
      <c r="B19" s="37"/>
      <c r="C19" s="110"/>
      <c r="D19" s="134"/>
      <c r="E19" s="134"/>
      <c r="F19" s="134"/>
      <c r="G19" s="134"/>
      <c r="H19" s="134"/>
      <c r="I19" s="111"/>
      <c r="J19" s="27"/>
    </row>
    <row r="20" spans="2:10" ht="8.1" customHeight="1" x14ac:dyDescent="0.2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25">
      <c r="B21" s="37"/>
      <c r="C21" s="110"/>
      <c r="D21" s="134" t="s">
        <v>597</v>
      </c>
      <c r="E21" s="134"/>
      <c r="F21" s="134"/>
      <c r="G21" s="134"/>
      <c r="H21" s="134"/>
      <c r="I21" s="111"/>
      <c r="J21" s="27"/>
    </row>
    <row r="22" spans="2:10" ht="12" customHeight="1" x14ac:dyDescent="0.2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00000000000001" customHeight="1" x14ac:dyDescent="0.2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75" x14ac:dyDescent="0.2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25">
      <c r="B25" s="37"/>
      <c r="C25" s="110"/>
      <c r="D25" s="133" t="s">
        <v>631</v>
      </c>
      <c r="E25" s="133"/>
      <c r="F25" s="133"/>
      <c r="G25" s="133"/>
      <c r="H25" s="133"/>
      <c r="I25" s="111"/>
      <c r="J25" s="27"/>
    </row>
    <row r="26" spans="2:10" ht="18" customHeight="1" x14ac:dyDescent="0.25">
      <c r="B26" s="37"/>
      <c r="C26" s="110"/>
      <c r="D26" s="133" t="s">
        <v>632</v>
      </c>
      <c r="E26" s="133"/>
      <c r="F26" s="133"/>
      <c r="G26" s="133"/>
      <c r="H26" s="133"/>
      <c r="I26" s="111"/>
      <c r="J26" s="27"/>
    </row>
    <row r="27" spans="2:10" ht="18" customHeight="1" x14ac:dyDescent="0.2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3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25">
      <c r="E29" s="107"/>
      <c r="F29" s="107"/>
      <c r="G29" s="107"/>
      <c r="H29" s="107"/>
    </row>
    <row r="30" spans="2:10" ht="15" customHeight="1" x14ac:dyDescent="0.2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9" style="10" customWidth="1"/>
    <col min="4" max="4" width="68.42578125" style="10" customWidth="1"/>
    <col min="5" max="5" width="4.7109375" style="10" customWidth="1"/>
    <col min="6" max="6" width="8" style="10" customWidth="1"/>
    <col min="7" max="8" width="6.7109375" style="10" customWidth="1"/>
    <col min="9" max="9" width="5.7109375" style="10" customWidth="1"/>
    <col min="10" max="10" width="9.140625" style="10" customWidth="1"/>
    <col min="11" max="11" width="2.5703125" style="10" customWidth="1"/>
    <col min="12" max="12" width="20.42578125" style="10" customWidth="1"/>
    <col min="13" max="13" width="3.140625" style="10" customWidth="1"/>
    <col min="14" max="14" width="9.140625" style="10" customWidth="1"/>
    <col min="15" max="16384" width="9.140625" style="10"/>
  </cols>
  <sheetData>
    <row r="2" spans="2:13" x14ac:dyDescent="0.25">
      <c r="B2" s="37"/>
      <c r="C2" s="37"/>
      <c r="D2" s="37"/>
      <c r="E2" s="37"/>
      <c r="F2" s="37"/>
      <c r="G2" s="37"/>
      <c r="H2" s="37"/>
      <c r="I2" s="4"/>
      <c r="K2" s="37"/>
      <c r="L2" s="136" t="s">
        <v>0</v>
      </c>
      <c r="M2" s="37"/>
    </row>
    <row r="3" spans="2:13" ht="18.75" customHeight="1" thickBot="1" x14ac:dyDescent="0.3">
      <c r="B3" s="37"/>
      <c r="C3" s="37"/>
      <c r="D3" s="38"/>
      <c r="E3" s="38"/>
      <c r="F3" s="38"/>
      <c r="G3" s="38"/>
      <c r="H3" s="38"/>
      <c r="I3" s="27"/>
      <c r="K3" s="37"/>
      <c r="L3" s="137"/>
      <c r="M3" s="27"/>
    </row>
    <row r="4" spans="2:13" ht="21.75" customHeight="1" thickTop="1" x14ac:dyDescent="0.2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2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3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2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3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2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3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00000000000001" customHeight="1" thickTop="1" x14ac:dyDescent="0.2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00000000000001" customHeight="1" thickBot="1" x14ac:dyDescent="0.3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2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2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2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2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2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3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25"/>
    <row r="20" spans="2:9" ht="15" customHeight="1" x14ac:dyDescent="0.2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8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9" sqref="H29"/>
    </sheetView>
  </sheetViews>
  <sheetFormatPr defaultColWidth="9.140625" defaultRowHeight="15" x14ac:dyDescent="0.25"/>
  <cols>
    <col min="1" max="1" width="3.42578125" style="10" customWidth="1"/>
    <col min="2" max="2" width="2.7109375" style="10" customWidth="1"/>
    <col min="3" max="3" width="32.7109375" style="10" customWidth="1"/>
    <col min="4" max="4" width="57.42578125" style="10" customWidth="1"/>
    <col min="5" max="5" width="19" style="10" customWidth="1"/>
    <col min="6" max="6" width="23.7109375" style="10" customWidth="1"/>
    <col min="7" max="7" width="17.140625" style="10" customWidth="1"/>
    <col min="8" max="8" width="35.7109375" style="10" customWidth="1"/>
    <col min="9" max="9" width="61.140625" style="10" customWidth="1"/>
    <col min="10" max="16384" width="9.140625" style="10"/>
  </cols>
  <sheetData>
    <row r="2" spans="2:9" ht="15.75" x14ac:dyDescent="0.25">
      <c r="B2" s="143" t="s">
        <v>566</v>
      </c>
      <c r="C2" s="144"/>
      <c r="D2" s="89" t="s">
        <v>567</v>
      </c>
      <c r="E2" s="89" t="s">
        <v>634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2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45" x14ac:dyDescent="0.2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2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5" x14ac:dyDescent="0.2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30" x14ac:dyDescent="0.2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5" x14ac:dyDescent="0.2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30" x14ac:dyDescent="0.2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2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41" t="s">
        <v>611</v>
      </c>
    </row>
    <row r="11" spans="2:9" ht="45" x14ac:dyDescent="0.2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5"/>
    </row>
    <row r="12" spans="2:9" ht="45" x14ac:dyDescent="0.2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42"/>
    </row>
    <row r="13" spans="2:9" ht="30" x14ac:dyDescent="0.2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6" t="s">
        <v>582</v>
      </c>
    </row>
    <row r="14" spans="2:9" ht="30" x14ac:dyDescent="0.2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7"/>
    </row>
    <row r="15" spans="2:9" ht="17.25" x14ac:dyDescent="0.2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2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30" x14ac:dyDescent="0.25">
      <c r="B17" s="92"/>
      <c r="C17" s="93" t="str">
        <f>Model_Inputs!O$1</f>
        <v>Window Shades</v>
      </c>
      <c r="D17" s="94" t="s">
        <v>638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639</v>
      </c>
    </row>
    <row r="18" spans="2:9" ht="30" x14ac:dyDescent="0.2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8" t="s">
        <v>606</v>
      </c>
      <c r="I18" s="119" t="s">
        <v>582</v>
      </c>
    </row>
    <row r="19" spans="2:9" ht="30" x14ac:dyDescent="0.2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40"/>
      <c r="I19" s="119" t="s">
        <v>582</v>
      </c>
    </row>
    <row r="20" spans="2:9" ht="30" x14ac:dyDescent="0.2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40"/>
      <c r="I20" s="119" t="s">
        <v>582</v>
      </c>
    </row>
    <row r="21" spans="2:9" ht="30" x14ac:dyDescent="0.2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39"/>
      <c r="I21" s="119" t="s">
        <v>582</v>
      </c>
    </row>
    <row r="22" spans="2:9" ht="30" x14ac:dyDescent="0.2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643</v>
      </c>
      <c r="I22" s="121" t="s">
        <v>651</v>
      </c>
    </row>
    <row r="23" spans="2:9" x14ac:dyDescent="0.25">
      <c r="B23" s="100"/>
      <c r="C23" s="93" t="str">
        <f>Model_Inputs!U$1</f>
        <v>Primary Heating Capacity Units</v>
      </c>
      <c r="D23" s="97" t="s">
        <v>713</v>
      </c>
      <c r="E23" s="97" t="s">
        <v>54</v>
      </c>
      <c r="F23" s="130" t="s">
        <v>601</v>
      </c>
      <c r="G23" s="105" t="s">
        <v>573</v>
      </c>
      <c r="H23" s="156" t="s">
        <v>715</v>
      </c>
      <c r="I23" s="132" t="s">
        <v>582</v>
      </c>
    </row>
    <row r="24" spans="2:9" ht="45" x14ac:dyDescent="0.25">
      <c r="B24" s="100"/>
      <c r="C24" s="93" t="str">
        <f>Model_Inputs!V$1</f>
        <v>Primary Rated Heating Capacity [@47F OAT]</v>
      </c>
      <c r="D24" s="97" t="s">
        <v>716</v>
      </c>
      <c r="E24" s="97" t="s">
        <v>54</v>
      </c>
      <c r="F24" s="130" t="s">
        <v>717</v>
      </c>
      <c r="G24" s="130" t="s">
        <v>718</v>
      </c>
      <c r="H24" s="106" t="s">
        <v>573</v>
      </c>
      <c r="I24" s="131" t="s">
        <v>727</v>
      </c>
    </row>
    <row r="25" spans="2:9" x14ac:dyDescent="0.25">
      <c r="B25" s="100"/>
      <c r="C25" s="93" t="str">
        <f>Model_Inputs!W$1</f>
        <v>Primary Cooling Capacity Units</v>
      </c>
      <c r="D25" s="97" t="s">
        <v>714</v>
      </c>
      <c r="E25" s="97" t="s">
        <v>53</v>
      </c>
      <c r="F25" s="130" t="s">
        <v>601</v>
      </c>
      <c r="G25" s="105" t="s">
        <v>573</v>
      </c>
      <c r="H25" s="156" t="s">
        <v>715</v>
      </c>
      <c r="I25" s="132" t="s">
        <v>582</v>
      </c>
    </row>
    <row r="26" spans="2:9" ht="45" x14ac:dyDescent="0.25">
      <c r="B26" s="100"/>
      <c r="C26" s="93" t="str">
        <f>Model_Inputs!X$1</f>
        <v>Primary Rated Cooling Capacity [@95F OAT]</v>
      </c>
      <c r="D26" s="97" t="s">
        <v>719</v>
      </c>
      <c r="E26" s="97" t="s">
        <v>53</v>
      </c>
      <c r="F26" s="130" t="s">
        <v>717</v>
      </c>
      <c r="G26" s="130" t="s">
        <v>723</v>
      </c>
      <c r="H26" s="106" t="s">
        <v>573</v>
      </c>
      <c r="I26" s="131" t="s">
        <v>728</v>
      </c>
    </row>
    <row r="27" spans="2:9" ht="30" x14ac:dyDescent="0.25">
      <c r="B27" s="100"/>
      <c r="C27" s="93" t="str">
        <f>Model_Inputs!Y$1</f>
        <v>ASHP Backup Heat Type</v>
      </c>
      <c r="D27" s="97" t="s">
        <v>720</v>
      </c>
      <c r="E27" s="97" t="s">
        <v>635</v>
      </c>
      <c r="F27" s="130" t="s">
        <v>601</v>
      </c>
      <c r="G27" s="105" t="s">
        <v>573</v>
      </c>
      <c r="H27" s="156" t="s">
        <v>725</v>
      </c>
      <c r="I27" s="132" t="s">
        <v>582</v>
      </c>
    </row>
    <row r="28" spans="2:9" s="129" customFormat="1" x14ac:dyDescent="0.25">
      <c r="B28" s="100"/>
      <c r="C28" s="93" t="str">
        <f>Model_Inputs!Z$1</f>
        <v>ASHP Backup Heat Capacity Units</v>
      </c>
      <c r="D28" s="97" t="s">
        <v>721</v>
      </c>
      <c r="E28" s="97" t="s">
        <v>635</v>
      </c>
      <c r="F28" s="130" t="s">
        <v>601</v>
      </c>
      <c r="G28" s="105" t="s">
        <v>573</v>
      </c>
      <c r="H28" s="156" t="s">
        <v>726</v>
      </c>
      <c r="I28" s="132" t="s">
        <v>582</v>
      </c>
    </row>
    <row r="29" spans="2:9" s="129" customFormat="1" ht="60" x14ac:dyDescent="0.25">
      <c r="B29" s="100"/>
      <c r="C29" s="93" t="str">
        <f>Model_Inputs!AA$1</f>
        <v>ASHP Backup Heat Capacity</v>
      </c>
      <c r="D29" s="97" t="s">
        <v>716</v>
      </c>
      <c r="E29" s="97" t="s">
        <v>635</v>
      </c>
      <c r="F29" s="130" t="s">
        <v>717</v>
      </c>
      <c r="G29" s="130" t="s">
        <v>724</v>
      </c>
      <c r="H29" s="106" t="s">
        <v>573</v>
      </c>
      <c r="I29" s="132" t="s">
        <v>582</v>
      </c>
    </row>
    <row r="30" spans="2:9" s="129" customFormat="1" ht="30" x14ac:dyDescent="0.25">
      <c r="B30" s="100"/>
      <c r="C30" s="93" t="str">
        <f>Model_Inputs!AB$1</f>
        <v>Backup Electric Baseboard Heat Capacity [kW]</v>
      </c>
      <c r="D30" s="97" t="s">
        <v>722</v>
      </c>
      <c r="E30" s="97" t="s">
        <v>53</v>
      </c>
      <c r="F30" s="130" t="s">
        <v>717</v>
      </c>
      <c r="G30" s="130" t="s">
        <v>646</v>
      </c>
      <c r="H30" s="106" t="s">
        <v>573</v>
      </c>
      <c r="I30" s="132" t="s">
        <v>582</v>
      </c>
    </row>
    <row r="31" spans="2:9" ht="30" x14ac:dyDescent="0.25">
      <c r="B31" s="100"/>
      <c r="C31" s="93" t="str">
        <f>Model_Inputs!AC$1</f>
        <v>ASHP Backup Heat Lockout Temp [deg F]</v>
      </c>
      <c r="D31" s="97" t="s">
        <v>649</v>
      </c>
      <c r="E31" s="97" t="s">
        <v>635</v>
      </c>
      <c r="F31" s="98" t="s">
        <v>598</v>
      </c>
      <c r="G31" s="98" t="s">
        <v>627</v>
      </c>
      <c r="H31" s="106" t="s">
        <v>573</v>
      </c>
      <c r="I31" s="119" t="s">
        <v>582</v>
      </c>
    </row>
    <row r="32" spans="2:9" ht="30" x14ac:dyDescent="0.25">
      <c r="B32" s="100"/>
      <c r="C32" s="93" t="str">
        <f>Model_Inputs!AD$1</f>
        <v>ASHP Compressor Lockout Temp [deg F]</v>
      </c>
      <c r="D32" s="97" t="s">
        <v>650</v>
      </c>
      <c r="E32" s="97" t="s">
        <v>635</v>
      </c>
      <c r="F32" s="98" t="s">
        <v>598</v>
      </c>
      <c r="G32" s="98" t="s">
        <v>627</v>
      </c>
      <c r="H32" s="106" t="s">
        <v>573</v>
      </c>
      <c r="I32" s="119" t="s">
        <v>582</v>
      </c>
    </row>
    <row r="33" spans="2:9" ht="45" x14ac:dyDescent="0.25">
      <c r="B33" s="100"/>
      <c r="C33" s="93" t="str">
        <f>Model_Inputs!AE$1</f>
        <v>Gas Furnace AFUE [%]</v>
      </c>
      <c r="D33" s="97" t="s">
        <v>640</v>
      </c>
      <c r="E33" s="97" t="s">
        <v>636</v>
      </c>
      <c r="F33" s="98" t="s">
        <v>599</v>
      </c>
      <c r="G33" s="105" t="s">
        <v>573</v>
      </c>
      <c r="H33" s="99" t="s">
        <v>641</v>
      </c>
      <c r="I33" s="119" t="s">
        <v>582</v>
      </c>
    </row>
    <row r="34" spans="2:9" ht="30" x14ac:dyDescent="0.25">
      <c r="B34" s="100"/>
      <c r="C34" s="93" t="str">
        <f>Model_Inputs!AF$1</f>
        <v>Supply Duct Leakage [%]</v>
      </c>
      <c r="D34" s="97" t="s">
        <v>644</v>
      </c>
      <c r="E34" s="138" t="s">
        <v>637</v>
      </c>
      <c r="F34" s="98" t="s">
        <v>599</v>
      </c>
      <c r="G34" s="105" t="s">
        <v>573</v>
      </c>
      <c r="H34" s="138" t="s">
        <v>642</v>
      </c>
      <c r="I34" s="146" t="s">
        <v>582</v>
      </c>
    </row>
    <row r="35" spans="2:9" ht="30" x14ac:dyDescent="0.25">
      <c r="B35" s="100"/>
      <c r="C35" s="93" t="str">
        <f>Model_Inputs!AG$1</f>
        <v>Return Duct Leakage [%]</v>
      </c>
      <c r="D35" s="97" t="s">
        <v>645</v>
      </c>
      <c r="E35" s="139"/>
      <c r="F35" s="98" t="s">
        <v>599</v>
      </c>
      <c r="G35" s="105" t="s">
        <v>573</v>
      </c>
      <c r="H35" s="139"/>
      <c r="I35" s="147"/>
    </row>
    <row r="36" spans="2:9" ht="30" customHeight="1" x14ac:dyDescent="0.25">
      <c r="B36" s="100"/>
      <c r="C36" s="93" t="str">
        <f>Model_Inputs!AH$1</f>
        <v>Htg StPt Sch</v>
      </c>
      <c r="D36" s="97" t="s">
        <v>623</v>
      </c>
      <c r="E36" s="97" t="s">
        <v>54</v>
      </c>
      <c r="F36" s="98" t="s">
        <v>601</v>
      </c>
      <c r="G36" s="105" t="s">
        <v>573</v>
      </c>
      <c r="H36" s="138" t="s">
        <v>628</v>
      </c>
      <c r="I36" s="119" t="s">
        <v>582</v>
      </c>
    </row>
    <row r="37" spans="2:9" ht="30" customHeight="1" x14ac:dyDescent="0.25">
      <c r="B37" s="100"/>
      <c r="C37" s="93" t="str">
        <f>Model_Inputs!AI$1</f>
        <v>Clg StPt Sch</v>
      </c>
      <c r="D37" s="97" t="s">
        <v>624</v>
      </c>
      <c r="E37" s="97" t="s">
        <v>54</v>
      </c>
      <c r="F37" s="98" t="s">
        <v>601</v>
      </c>
      <c r="G37" s="105" t="s">
        <v>573</v>
      </c>
      <c r="H37" s="139"/>
      <c r="I37" s="119" t="s">
        <v>582</v>
      </c>
    </row>
    <row r="38" spans="2:9" x14ac:dyDescent="0.25">
      <c r="B38" s="100"/>
      <c r="C38" s="93" t="str">
        <f>Model_Inputs!AJ$1</f>
        <v>Water Heater Type</v>
      </c>
      <c r="D38" s="97" t="s">
        <v>620</v>
      </c>
      <c r="E38" s="97" t="s">
        <v>54</v>
      </c>
      <c r="F38" s="98" t="s">
        <v>601</v>
      </c>
      <c r="G38" s="105" t="s">
        <v>573</v>
      </c>
      <c r="H38" s="118" t="s">
        <v>652</v>
      </c>
      <c r="I38" s="119" t="s">
        <v>582</v>
      </c>
    </row>
    <row r="39" spans="2:9" ht="30" x14ac:dyDescent="0.25">
      <c r="B39" s="100"/>
      <c r="C39" s="93" t="str">
        <f>Model_Inputs!AK$1</f>
        <v>DHW StPt Sch</v>
      </c>
      <c r="D39" s="97" t="s">
        <v>625</v>
      </c>
      <c r="E39" s="97" t="s">
        <v>54</v>
      </c>
      <c r="F39" s="98" t="s">
        <v>601</v>
      </c>
      <c r="G39" s="105" t="s">
        <v>573</v>
      </c>
      <c r="H39" s="99" t="s">
        <v>628</v>
      </c>
      <c r="I39" s="119" t="s">
        <v>582</v>
      </c>
    </row>
    <row r="40" spans="2:9" ht="17.25" x14ac:dyDescent="0.25">
      <c r="B40" s="100"/>
      <c r="C40" s="93" t="str">
        <f>Model_Inputs!AM$1</f>
        <v>Interior LPD [W/ft^2]</v>
      </c>
      <c r="D40" s="97" t="s">
        <v>612</v>
      </c>
      <c r="E40" s="97" t="s">
        <v>54</v>
      </c>
      <c r="F40" s="98" t="s">
        <v>599</v>
      </c>
      <c r="G40" s="98" t="s">
        <v>626</v>
      </c>
      <c r="H40" s="106" t="s">
        <v>573</v>
      </c>
      <c r="I40" s="119" t="s">
        <v>582</v>
      </c>
    </row>
    <row r="41" spans="2:9" x14ac:dyDescent="0.25">
      <c r="B41" s="100"/>
      <c r="C41" s="93" t="str">
        <f>Model_Inputs!AO$1</f>
        <v>Range</v>
      </c>
      <c r="D41" s="97" t="s">
        <v>621</v>
      </c>
      <c r="E41" s="97" t="s">
        <v>54</v>
      </c>
      <c r="F41" s="98" t="s">
        <v>601</v>
      </c>
      <c r="G41" s="105" t="s">
        <v>573</v>
      </c>
      <c r="H41" s="138" t="s">
        <v>654</v>
      </c>
      <c r="I41" s="119" t="s">
        <v>582</v>
      </c>
    </row>
    <row r="42" spans="2:9" x14ac:dyDescent="0.25">
      <c r="B42" s="100"/>
      <c r="C42" s="93" t="str">
        <f>Model_Inputs!AP$1</f>
        <v>Dryer</v>
      </c>
      <c r="D42" s="97" t="s">
        <v>622</v>
      </c>
      <c r="E42" s="97" t="s">
        <v>54</v>
      </c>
      <c r="F42" s="98" t="s">
        <v>601</v>
      </c>
      <c r="G42" s="105" t="s">
        <v>573</v>
      </c>
      <c r="H42" s="139"/>
      <c r="I42" s="119" t="s">
        <v>582</v>
      </c>
    </row>
    <row r="43" spans="2:9" x14ac:dyDescent="0.25">
      <c r="B43" s="100"/>
      <c r="C43" s="93" t="str">
        <f>Model_Inputs!AQ$1</f>
        <v>Refrigerator</v>
      </c>
      <c r="D43" s="97" t="s">
        <v>613</v>
      </c>
      <c r="E43" s="97" t="s">
        <v>54</v>
      </c>
      <c r="F43" s="98" t="s">
        <v>601</v>
      </c>
      <c r="G43" s="105" t="s">
        <v>573</v>
      </c>
      <c r="H43" s="138" t="s">
        <v>653</v>
      </c>
      <c r="I43" s="119" t="s">
        <v>582</v>
      </c>
    </row>
    <row r="44" spans="2:9" x14ac:dyDescent="0.25">
      <c r="B44" s="100"/>
      <c r="C44" s="93" t="str">
        <f>Model_Inputs!AR$1</f>
        <v>ClothesWasher</v>
      </c>
      <c r="D44" s="97" t="s">
        <v>615</v>
      </c>
      <c r="E44" s="97" t="s">
        <v>54</v>
      </c>
      <c r="F44" s="98" t="s">
        <v>601</v>
      </c>
      <c r="G44" s="105" t="s">
        <v>573</v>
      </c>
      <c r="H44" s="140"/>
      <c r="I44" s="119" t="s">
        <v>582</v>
      </c>
    </row>
    <row r="45" spans="2:9" x14ac:dyDescent="0.25">
      <c r="B45" s="100"/>
      <c r="C45" s="93" t="str">
        <f>Model_Inputs!AS$1</f>
        <v>Dishwasher</v>
      </c>
      <c r="D45" s="97" t="s">
        <v>614</v>
      </c>
      <c r="E45" s="97" t="s">
        <v>54</v>
      </c>
      <c r="F45" s="98" t="s">
        <v>601</v>
      </c>
      <c r="G45" s="105" t="s">
        <v>573</v>
      </c>
      <c r="H45" s="139"/>
      <c r="I45" s="119" t="s">
        <v>582</v>
      </c>
    </row>
    <row r="46" spans="2:9" ht="45" x14ac:dyDescent="0.25">
      <c r="B46" s="100"/>
      <c r="C46" s="93" t="str">
        <f>Model_Inputs!AT$1</f>
        <v>Misc Electric Gains [Max W]</v>
      </c>
      <c r="D46" s="97" t="s">
        <v>647</v>
      </c>
      <c r="E46" s="97" t="s">
        <v>54</v>
      </c>
      <c r="F46" s="98" t="s">
        <v>599</v>
      </c>
      <c r="G46" s="98" t="s">
        <v>616</v>
      </c>
      <c r="H46" s="106" t="s">
        <v>573</v>
      </c>
      <c r="I46" s="119" t="s">
        <v>582</v>
      </c>
    </row>
    <row r="47" spans="2:9" ht="15.75" thickBot="1" x14ac:dyDescent="0.3">
      <c r="B47" s="100"/>
      <c r="C47" s="124" t="str">
        <f>Model_Inputs!AU$1</f>
        <v>Misc Gas Gains [Max Btu/h]</v>
      </c>
      <c r="D47" s="125" t="s">
        <v>648</v>
      </c>
      <c r="E47" s="125" t="s">
        <v>54</v>
      </c>
      <c r="F47" s="126" t="s">
        <v>599</v>
      </c>
      <c r="G47" s="126" t="s">
        <v>617</v>
      </c>
      <c r="H47" s="128" t="s">
        <v>573</v>
      </c>
      <c r="I47" s="127" t="s">
        <v>582</v>
      </c>
    </row>
    <row r="48" spans="2:9" ht="15.75" thickTop="1" x14ac:dyDescent="0.25">
      <c r="B48" s="101"/>
    </row>
  </sheetData>
  <mergeCells count="10">
    <mergeCell ref="H36:H37"/>
    <mergeCell ref="H43:H45"/>
    <mergeCell ref="H41:H42"/>
    <mergeCell ref="B2:C2"/>
    <mergeCell ref="I10:I12"/>
    <mergeCell ref="I13:I14"/>
    <mergeCell ref="E34:E35"/>
    <mergeCell ref="H18:H21"/>
    <mergeCell ref="H34:H35"/>
    <mergeCell ref="I34:I35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38" location="Water_Heater_Type!A1" display="See &quot;Water_Heater_Type&quot; sheet" xr:uid="{C50D2E06-9940-4469-9CCA-C0555EB6BAA0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161"/>
  <sheetViews>
    <sheetView zoomScaleNormal="10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Z2" sqref="Z2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548</v>
      </c>
      <c r="Z2" s="5" t="s">
        <v>662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A3" s="1" t="s">
        <v>664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663</v>
      </c>
      <c r="V3" s="5">
        <v>3</v>
      </c>
      <c r="W3" s="5" t="s">
        <v>663</v>
      </c>
      <c r="X3" s="5">
        <v>3</v>
      </c>
      <c r="Y3" s="5" t="s">
        <v>548</v>
      </c>
      <c r="Z3" s="5" t="s">
        <v>662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25">
      <c r="A4" s="1" t="s">
        <v>665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663</v>
      </c>
      <c r="V4" s="5">
        <v>3</v>
      </c>
      <c r="W4" s="5" t="s">
        <v>663</v>
      </c>
      <c r="X4" s="5">
        <v>3</v>
      </c>
      <c r="Y4" s="5" t="s">
        <v>548</v>
      </c>
      <c r="Z4" s="5" t="s">
        <v>662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25">
      <c r="A5" s="1" t="s">
        <v>666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663</v>
      </c>
      <c r="V5" s="5">
        <v>3</v>
      </c>
      <c r="W5" s="5" t="s">
        <v>663</v>
      </c>
      <c r="X5" s="5">
        <v>3</v>
      </c>
      <c r="Y5" s="5" t="s">
        <v>548</v>
      </c>
      <c r="Z5" s="5" t="s">
        <v>662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25">
      <c r="A6" s="1" t="s">
        <v>667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663</v>
      </c>
      <c r="V6" s="5">
        <v>3</v>
      </c>
      <c r="W6" s="5" t="s">
        <v>663</v>
      </c>
      <c r="X6" s="5">
        <v>3</v>
      </c>
      <c r="Y6" s="5" t="s">
        <v>548</v>
      </c>
      <c r="Z6" s="5" t="s">
        <v>662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25">
      <c r="A7" s="1" t="s">
        <v>668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663</v>
      </c>
      <c r="V7" s="5">
        <v>3</v>
      </c>
      <c r="W7" s="5" t="s">
        <v>663</v>
      </c>
      <c r="X7" s="5">
        <v>3</v>
      </c>
      <c r="Y7" s="5" t="s">
        <v>548</v>
      </c>
      <c r="Z7" s="5" t="s">
        <v>662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25">
      <c r="A8" s="1" t="s">
        <v>669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663</v>
      </c>
      <c r="V8" s="5">
        <v>3</v>
      </c>
      <c r="W8" s="5" t="s">
        <v>663</v>
      </c>
      <c r="X8" s="5">
        <v>3</v>
      </c>
      <c r="Y8" s="5" t="s">
        <v>548</v>
      </c>
      <c r="Z8" s="5" t="s">
        <v>662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25">
      <c r="A9" s="1" t="s">
        <v>670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663</v>
      </c>
      <c r="V9" s="5">
        <v>3</v>
      </c>
      <c r="W9" s="5" t="s">
        <v>663</v>
      </c>
      <c r="X9" s="5">
        <v>3</v>
      </c>
      <c r="Y9" s="5" t="s">
        <v>548</v>
      </c>
      <c r="Z9" s="5" t="s">
        <v>662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25">
      <c r="A10" s="1" t="s">
        <v>671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663</v>
      </c>
      <c r="V10" s="5">
        <v>3</v>
      </c>
      <c r="W10" s="5" t="s">
        <v>663</v>
      </c>
      <c r="X10" s="5">
        <v>3</v>
      </c>
      <c r="Y10" s="5" t="s">
        <v>548</v>
      </c>
      <c r="Z10" s="5" t="s">
        <v>662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25">
      <c r="A11" s="1" t="s">
        <v>672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663</v>
      </c>
      <c r="V11" s="5">
        <v>3</v>
      </c>
      <c r="W11" s="5" t="s">
        <v>663</v>
      </c>
      <c r="X11" s="5">
        <v>3</v>
      </c>
      <c r="Y11" s="5" t="s">
        <v>548</v>
      </c>
      <c r="Z11" s="5" t="s">
        <v>662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25">
      <c r="A12" s="1" t="s">
        <v>673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663</v>
      </c>
      <c r="V12" s="5">
        <v>3</v>
      </c>
      <c r="W12" s="5" t="s">
        <v>663</v>
      </c>
      <c r="X12" s="5">
        <v>3</v>
      </c>
      <c r="Y12" s="5" t="s">
        <v>548</v>
      </c>
      <c r="Z12" s="5" t="s">
        <v>662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25">
      <c r="A13" s="1" t="s">
        <v>674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663</v>
      </c>
      <c r="V13" s="5">
        <v>3</v>
      </c>
      <c r="W13" s="5" t="s">
        <v>663</v>
      </c>
      <c r="X13" s="5">
        <v>3</v>
      </c>
      <c r="Y13" s="5" t="s">
        <v>548</v>
      </c>
      <c r="Z13" s="5" t="s">
        <v>662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25">
      <c r="A14" s="1" t="s">
        <v>675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663</v>
      </c>
      <c r="V14" s="5">
        <v>3</v>
      </c>
      <c r="W14" s="5" t="s">
        <v>663</v>
      </c>
      <c r="X14" s="5">
        <v>3</v>
      </c>
      <c r="Y14" s="5" t="s">
        <v>548</v>
      </c>
      <c r="Z14" s="5" t="s">
        <v>662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25">
      <c r="A15" s="1" t="s">
        <v>676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663</v>
      </c>
      <c r="V15" s="5">
        <v>3</v>
      </c>
      <c r="W15" s="5" t="s">
        <v>663</v>
      </c>
      <c r="X15" s="5">
        <v>3</v>
      </c>
      <c r="Y15" s="5" t="s">
        <v>548</v>
      </c>
      <c r="Z15" s="5" t="s">
        <v>662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25">
      <c r="A16" s="1" t="s">
        <v>677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663</v>
      </c>
      <c r="V16" s="5">
        <v>3</v>
      </c>
      <c r="W16" s="5" t="s">
        <v>663</v>
      </c>
      <c r="X16" s="5">
        <v>3</v>
      </c>
      <c r="Y16" s="5" t="s">
        <v>548</v>
      </c>
      <c r="Z16" s="5" t="s">
        <v>662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25">
      <c r="A17" s="1" t="s">
        <v>678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663</v>
      </c>
      <c r="V17" s="5">
        <v>3</v>
      </c>
      <c r="W17" s="5" t="s">
        <v>663</v>
      </c>
      <c r="X17" s="5">
        <v>3</v>
      </c>
      <c r="Y17" s="5" t="s">
        <v>548</v>
      </c>
      <c r="Z17" s="5" t="s">
        <v>662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25">
      <c r="A18" s="1" t="s">
        <v>679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663</v>
      </c>
      <c r="V18" s="5">
        <v>3</v>
      </c>
      <c r="W18" s="5" t="s">
        <v>663</v>
      </c>
      <c r="X18" s="5">
        <v>3</v>
      </c>
      <c r="Y18" s="5" t="s">
        <v>548</v>
      </c>
      <c r="Z18" s="5" t="s">
        <v>662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25">
      <c r="A19" s="1" t="s">
        <v>680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500</v>
      </c>
      <c r="U19" s="5" t="s">
        <v>663</v>
      </c>
      <c r="V19" s="5">
        <v>3</v>
      </c>
      <c r="W19" s="5" t="s">
        <v>663</v>
      </c>
      <c r="X19" s="5">
        <v>3</v>
      </c>
      <c r="Y19" s="5" t="s">
        <v>548</v>
      </c>
      <c r="Z19" s="5" t="s">
        <v>662</v>
      </c>
      <c r="AA19" s="5">
        <v>80</v>
      </c>
      <c r="AB19" s="5"/>
      <c r="AC19" s="5">
        <v>30</v>
      </c>
      <c r="AD19" s="5">
        <v>30</v>
      </c>
      <c r="AE19" s="79">
        <v>0.9</v>
      </c>
      <c r="AF19" s="88">
        <v>0.05</v>
      </c>
      <c r="AG19" s="88">
        <v>0.05</v>
      </c>
      <c r="AH19" s="5" t="s">
        <v>18</v>
      </c>
      <c r="AI19" s="5" t="s">
        <v>19</v>
      </c>
      <c r="AJ19" s="5" t="s">
        <v>20</v>
      </c>
      <c r="AK19" s="5" t="s">
        <v>21</v>
      </c>
      <c r="AL19" s="5">
        <v>0</v>
      </c>
      <c r="AM19" s="20">
        <v>0</v>
      </c>
      <c r="AN19" s="5">
        <v>0</v>
      </c>
      <c r="AO19" s="5" t="s">
        <v>50</v>
      </c>
      <c r="AP19" s="5" t="s">
        <v>50</v>
      </c>
      <c r="AQ19" s="5" t="s">
        <v>50</v>
      </c>
      <c r="AR19" s="5" t="s">
        <v>50</v>
      </c>
      <c r="AS19" s="5" t="s">
        <v>50</v>
      </c>
      <c r="AT19" s="5">
        <v>0</v>
      </c>
      <c r="AU19" s="5">
        <v>0</v>
      </c>
    </row>
    <row r="20" spans="1:47" x14ac:dyDescent="0.25">
      <c r="A20" s="1" t="s">
        <v>681</v>
      </c>
      <c r="B20" s="5">
        <v>4</v>
      </c>
      <c r="C20" s="5" t="s">
        <v>459</v>
      </c>
      <c r="D20" s="87">
        <v>180</v>
      </c>
      <c r="E20" s="80">
        <v>2000</v>
      </c>
      <c r="F20" s="80">
        <v>18000</v>
      </c>
      <c r="G20" s="5">
        <v>1</v>
      </c>
      <c r="H20" s="5" t="s">
        <v>60</v>
      </c>
      <c r="I20" s="5" t="s">
        <v>72</v>
      </c>
      <c r="J20" s="5" t="s">
        <v>96</v>
      </c>
      <c r="K20" s="5">
        <v>0</v>
      </c>
      <c r="L20" s="5">
        <v>0</v>
      </c>
      <c r="M20" s="5">
        <v>0.5</v>
      </c>
      <c r="N20" s="5">
        <v>0.5</v>
      </c>
      <c r="O20" s="5" t="s">
        <v>53</v>
      </c>
      <c r="P20" s="79">
        <v>0.2</v>
      </c>
      <c r="Q20" s="79">
        <v>0.2</v>
      </c>
      <c r="R20" s="79">
        <v>0.2</v>
      </c>
      <c r="S20" s="79">
        <v>0.2</v>
      </c>
      <c r="T20" s="5" t="s">
        <v>500</v>
      </c>
      <c r="U20" s="5" t="s">
        <v>663</v>
      </c>
      <c r="V20" s="5">
        <v>3</v>
      </c>
      <c r="W20" s="5" t="s">
        <v>663</v>
      </c>
      <c r="X20" s="5">
        <v>3</v>
      </c>
      <c r="Y20" s="5" t="s">
        <v>548</v>
      </c>
      <c r="Z20" s="5" t="s">
        <v>662</v>
      </c>
      <c r="AA20" s="5">
        <v>80</v>
      </c>
      <c r="AB20" s="5"/>
      <c r="AC20" s="5">
        <v>30</v>
      </c>
      <c r="AD20" s="5">
        <v>30</v>
      </c>
      <c r="AE20" s="79">
        <v>0.9</v>
      </c>
      <c r="AF20" s="88">
        <v>0.05</v>
      </c>
      <c r="AG20" s="88">
        <v>0.05</v>
      </c>
      <c r="AH20" s="5" t="s">
        <v>18</v>
      </c>
      <c r="AI20" s="5" t="s">
        <v>19</v>
      </c>
      <c r="AJ20" s="5" t="s">
        <v>20</v>
      </c>
      <c r="AK20" s="5" t="s">
        <v>21</v>
      </c>
      <c r="AL20" s="5">
        <v>0</v>
      </c>
      <c r="AM20" s="20">
        <v>0</v>
      </c>
      <c r="AN20" s="5">
        <v>0</v>
      </c>
      <c r="AO20" s="5" t="s">
        <v>50</v>
      </c>
      <c r="AP20" s="5" t="s">
        <v>50</v>
      </c>
      <c r="AQ20" s="5" t="s">
        <v>50</v>
      </c>
      <c r="AR20" s="5" t="s">
        <v>50</v>
      </c>
      <c r="AS20" s="5" t="s">
        <v>50</v>
      </c>
      <c r="AT20" s="5">
        <v>0</v>
      </c>
      <c r="AU20" s="5">
        <v>0</v>
      </c>
    </row>
    <row r="21" spans="1:47" x14ac:dyDescent="0.25">
      <c r="A21" s="1" t="s">
        <v>682</v>
      </c>
      <c r="B21" s="5">
        <v>4</v>
      </c>
      <c r="C21" s="5" t="s">
        <v>459</v>
      </c>
      <c r="D21" s="87">
        <v>180</v>
      </c>
      <c r="E21" s="80">
        <v>2000</v>
      </c>
      <c r="F21" s="80">
        <v>18000</v>
      </c>
      <c r="G21" s="5">
        <v>1</v>
      </c>
      <c r="H21" s="5" t="s">
        <v>60</v>
      </c>
      <c r="I21" s="5" t="s">
        <v>72</v>
      </c>
      <c r="J21" s="5" t="s">
        <v>96</v>
      </c>
      <c r="K21" s="5">
        <v>0</v>
      </c>
      <c r="L21" s="5">
        <v>0</v>
      </c>
      <c r="M21" s="5">
        <v>0.5</v>
      </c>
      <c r="N21" s="5">
        <v>0.5</v>
      </c>
      <c r="O21" s="5" t="s">
        <v>53</v>
      </c>
      <c r="P21" s="79">
        <v>0.2</v>
      </c>
      <c r="Q21" s="79">
        <v>0.2</v>
      </c>
      <c r="R21" s="79">
        <v>0.2</v>
      </c>
      <c r="S21" s="79">
        <v>0.2</v>
      </c>
      <c r="T21" s="5" t="s">
        <v>500</v>
      </c>
      <c r="U21" s="5" t="s">
        <v>663</v>
      </c>
      <c r="V21" s="5">
        <v>3</v>
      </c>
      <c r="W21" s="5" t="s">
        <v>663</v>
      </c>
      <c r="X21" s="5">
        <v>3</v>
      </c>
      <c r="Y21" s="5" t="s">
        <v>548</v>
      </c>
      <c r="Z21" s="5" t="s">
        <v>662</v>
      </c>
      <c r="AA21" s="5">
        <v>80</v>
      </c>
      <c r="AB21" s="5"/>
      <c r="AC21" s="5">
        <v>30</v>
      </c>
      <c r="AD21" s="5">
        <v>30</v>
      </c>
      <c r="AE21" s="79">
        <v>0.9</v>
      </c>
      <c r="AF21" s="88">
        <v>0.05</v>
      </c>
      <c r="AG21" s="88">
        <v>0.05</v>
      </c>
      <c r="AH21" s="5" t="s">
        <v>18</v>
      </c>
      <c r="AI21" s="5" t="s">
        <v>19</v>
      </c>
      <c r="AJ21" s="5" t="s">
        <v>20</v>
      </c>
      <c r="AK21" s="5" t="s">
        <v>21</v>
      </c>
      <c r="AL21" s="5">
        <v>0</v>
      </c>
      <c r="AM21" s="20">
        <v>0</v>
      </c>
      <c r="AN21" s="5">
        <v>0</v>
      </c>
      <c r="AO21" s="5" t="s">
        <v>50</v>
      </c>
      <c r="AP21" s="5" t="s">
        <v>50</v>
      </c>
      <c r="AQ21" s="5" t="s">
        <v>50</v>
      </c>
      <c r="AR21" s="5" t="s">
        <v>50</v>
      </c>
      <c r="AS21" s="5" t="s">
        <v>50</v>
      </c>
      <c r="AT21" s="5">
        <v>0</v>
      </c>
      <c r="AU21" s="5">
        <v>0</v>
      </c>
    </row>
    <row r="22" spans="1:47" x14ac:dyDescent="0.25">
      <c r="A22" s="1" t="s">
        <v>683</v>
      </c>
      <c r="B22" s="5">
        <v>4</v>
      </c>
      <c r="C22" s="5" t="s">
        <v>459</v>
      </c>
      <c r="D22" s="87">
        <v>180</v>
      </c>
      <c r="E22" s="80">
        <v>2000</v>
      </c>
      <c r="F22" s="80">
        <v>18000</v>
      </c>
      <c r="G22" s="5">
        <v>1</v>
      </c>
      <c r="H22" s="5" t="s">
        <v>60</v>
      </c>
      <c r="I22" s="5" t="s">
        <v>72</v>
      </c>
      <c r="J22" s="5" t="s">
        <v>96</v>
      </c>
      <c r="K22" s="5">
        <v>0</v>
      </c>
      <c r="L22" s="5">
        <v>0</v>
      </c>
      <c r="M22" s="5">
        <v>0.5</v>
      </c>
      <c r="N22" s="5">
        <v>0.5</v>
      </c>
      <c r="O22" s="5" t="s">
        <v>53</v>
      </c>
      <c r="P22" s="79">
        <v>0.2</v>
      </c>
      <c r="Q22" s="79">
        <v>0.2</v>
      </c>
      <c r="R22" s="79">
        <v>0.2</v>
      </c>
      <c r="S22" s="79">
        <v>0.2</v>
      </c>
      <c r="T22" s="5" t="s">
        <v>500</v>
      </c>
      <c r="U22" s="5" t="s">
        <v>663</v>
      </c>
      <c r="V22" s="5">
        <v>3</v>
      </c>
      <c r="W22" s="5" t="s">
        <v>663</v>
      </c>
      <c r="X22" s="5">
        <v>3</v>
      </c>
      <c r="Y22" s="5" t="s">
        <v>548</v>
      </c>
      <c r="Z22" s="5" t="s">
        <v>662</v>
      </c>
      <c r="AA22" s="5">
        <v>80</v>
      </c>
      <c r="AB22" s="5"/>
      <c r="AC22" s="5">
        <v>30</v>
      </c>
      <c r="AD22" s="5">
        <v>30</v>
      </c>
      <c r="AE22" s="79">
        <v>0.9</v>
      </c>
      <c r="AF22" s="88">
        <v>0.05</v>
      </c>
      <c r="AG22" s="88">
        <v>0.05</v>
      </c>
      <c r="AH22" s="5" t="s">
        <v>18</v>
      </c>
      <c r="AI22" s="5" t="s">
        <v>19</v>
      </c>
      <c r="AJ22" s="5" t="s">
        <v>20</v>
      </c>
      <c r="AK22" s="5" t="s">
        <v>21</v>
      </c>
      <c r="AL22" s="5">
        <v>0</v>
      </c>
      <c r="AM22" s="20">
        <v>0</v>
      </c>
      <c r="AN22" s="5">
        <v>0</v>
      </c>
      <c r="AO22" s="5" t="s">
        <v>50</v>
      </c>
      <c r="AP22" s="5" t="s">
        <v>50</v>
      </c>
      <c r="AQ22" s="5" t="s">
        <v>50</v>
      </c>
      <c r="AR22" s="5" t="s">
        <v>50</v>
      </c>
      <c r="AS22" s="5" t="s">
        <v>50</v>
      </c>
      <c r="AT22" s="5">
        <v>0</v>
      </c>
      <c r="AU22" s="5">
        <v>0</v>
      </c>
    </row>
    <row r="23" spans="1:47" x14ac:dyDescent="0.25">
      <c r="A23" s="1" t="s">
        <v>684</v>
      </c>
      <c r="B23" s="5">
        <v>4</v>
      </c>
      <c r="C23" s="5" t="s">
        <v>459</v>
      </c>
      <c r="D23" s="87">
        <v>180</v>
      </c>
      <c r="E23" s="80">
        <v>2000</v>
      </c>
      <c r="F23" s="80">
        <v>18000</v>
      </c>
      <c r="G23" s="5">
        <v>1</v>
      </c>
      <c r="H23" s="5" t="s">
        <v>60</v>
      </c>
      <c r="I23" s="5" t="s">
        <v>72</v>
      </c>
      <c r="J23" s="5" t="s">
        <v>96</v>
      </c>
      <c r="K23" s="5">
        <v>0</v>
      </c>
      <c r="L23" s="5">
        <v>0</v>
      </c>
      <c r="M23" s="5">
        <v>0.5</v>
      </c>
      <c r="N23" s="5">
        <v>0.5</v>
      </c>
      <c r="O23" s="5" t="s">
        <v>53</v>
      </c>
      <c r="P23" s="79">
        <v>0.2</v>
      </c>
      <c r="Q23" s="79">
        <v>0.2</v>
      </c>
      <c r="R23" s="79">
        <v>0.2</v>
      </c>
      <c r="S23" s="79">
        <v>0.2</v>
      </c>
      <c r="T23" s="5" t="s">
        <v>500</v>
      </c>
      <c r="U23" s="5" t="s">
        <v>663</v>
      </c>
      <c r="V23" s="5">
        <v>3</v>
      </c>
      <c r="W23" s="5" t="s">
        <v>663</v>
      </c>
      <c r="X23" s="5">
        <v>3</v>
      </c>
      <c r="Y23" s="5" t="s">
        <v>548</v>
      </c>
      <c r="Z23" s="5" t="s">
        <v>662</v>
      </c>
      <c r="AA23" s="5">
        <v>80</v>
      </c>
      <c r="AB23" s="5"/>
      <c r="AC23" s="5">
        <v>30</v>
      </c>
      <c r="AD23" s="5">
        <v>30</v>
      </c>
      <c r="AE23" s="79">
        <v>0.9</v>
      </c>
      <c r="AF23" s="88">
        <v>0.05</v>
      </c>
      <c r="AG23" s="88">
        <v>0.05</v>
      </c>
      <c r="AH23" s="5" t="s">
        <v>18</v>
      </c>
      <c r="AI23" s="5" t="s">
        <v>19</v>
      </c>
      <c r="AJ23" s="5" t="s">
        <v>20</v>
      </c>
      <c r="AK23" s="5" t="s">
        <v>21</v>
      </c>
      <c r="AL23" s="5">
        <v>0</v>
      </c>
      <c r="AM23" s="20">
        <v>0</v>
      </c>
      <c r="AN23" s="5">
        <v>0</v>
      </c>
      <c r="AO23" s="5" t="s">
        <v>50</v>
      </c>
      <c r="AP23" s="5" t="s">
        <v>50</v>
      </c>
      <c r="AQ23" s="5" t="s">
        <v>50</v>
      </c>
      <c r="AR23" s="5" t="s">
        <v>50</v>
      </c>
      <c r="AS23" s="5" t="s">
        <v>50</v>
      </c>
      <c r="AT23" s="5">
        <v>0</v>
      </c>
      <c r="AU23" s="5">
        <v>0</v>
      </c>
    </row>
    <row r="24" spans="1:47" x14ac:dyDescent="0.25">
      <c r="A24" s="1" t="s">
        <v>685</v>
      </c>
      <c r="B24" s="5">
        <v>4</v>
      </c>
      <c r="C24" s="5" t="s">
        <v>459</v>
      </c>
      <c r="D24" s="87">
        <v>180</v>
      </c>
      <c r="E24" s="80">
        <v>2000</v>
      </c>
      <c r="F24" s="80">
        <v>18000</v>
      </c>
      <c r="G24" s="5">
        <v>1</v>
      </c>
      <c r="H24" s="5" t="s">
        <v>60</v>
      </c>
      <c r="I24" s="5" t="s">
        <v>72</v>
      </c>
      <c r="J24" s="5" t="s">
        <v>96</v>
      </c>
      <c r="K24" s="5">
        <v>0</v>
      </c>
      <c r="L24" s="5">
        <v>0</v>
      </c>
      <c r="M24" s="5">
        <v>0.5</v>
      </c>
      <c r="N24" s="5">
        <v>0.5</v>
      </c>
      <c r="O24" s="5" t="s">
        <v>53</v>
      </c>
      <c r="P24" s="79">
        <v>0.2</v>
      </c>
      <c r="Q24" s="79">
        <v>0.2</v>
      </c>
      <c r="R24" s="79">
        <v>0.2</v>
      </c>
      <c r="S24" s="79">
        <v>0.2</v>
      </c>
      <c r="T24" s="5" t="s">
        <v>500</v>
      </c>
      <c r="U24" s="5" t="s">
        <v>663</v>
      </c>
      <c r="V24" s="5">
        <v>3</v>
      </c>
      <c r="W24" s="5" t="s">
        <v>663</v>
      </c>
      <c r="X24" s="5">
        <v>3</v>
      </c>
      <c r="Y24" s="5" t="s">
        <v>548</v>
      </c>
      <c r="Z24" s="5" t="s">
        <v>662</v>
      </c>
      <c r="AA24" s="5">
        <v>80</v>
      </c>
      <c r="AB24" s="5"/>
      <c r="AC24" s="5">
        <v>30</v>
      </c>
      <c r="AD24" s="5">
        <v>30</v>
      </c>
      <c r="AE24" s="79">
        <v>0.9</v>
      </c>
      <c r="AF24" s="88">
        <v>0.05</v>
      </c>
      <c r="AG24" s="88">
        <v>0.05</v>
      </c>
      <c r="AH24" s="5" t="s">
        <v>18</v>
      </c>
      <c r="AI24" s="5" t="s">
        <v>19</v>
      </c>
      <c r="AJ24" s="5" t="s">
        <v>20</v>
      </c>
      <c r="AK24" s="5" t="s">
        <v>21</v>
      </c>
      <c r="AL24" s="5">
        <v>0</v>
      </c>
      <c r="AM24" s="20">
        <v>0</v>
      </c>
      <c r="AN24" s="5">
        <v>0</v>
      </c>
      <c r="AO24" s="5" t="s">
        <v>50</v>
      </c>
      <c r="AP24" s="5" t="s">
        <v>50</v>
      </c>
      <c r="AQ24" s="5" t="s">
        <v>50</v>
      </c>
      <c r="AR24" s="5" t="s">
        <v>50</v>
      </c>
      <c r="AS24" s="5" t="s">
        <v>50</v>
      </c>
      <c r="AT24" s="5">
        <v>0</v>
      </c>
      <c r="AU24" s="5">
        <v>0</v>
      </c>
    </row>
    <row r="25" spans="1:47" x14ac:dyDescent="0.25">
      <c r="A25" s="1" t="s">
        <v>686</v>
      </c>
      <c r="B25" s="5">
        <v>4</v>
      </c>
      <c r="C25" s="5" t="s">
        <v>459</v>
      </c>
      <c r="D25" s="87">
        <v>180</v>
      </c>
      <c r="E25" s="80">
        <v>2000</v>
      </c>
      <c r="F25" s="80">
        <v>18000</v>
      </c>
      <c r="G25" s="5">
        <v>1</v>
      </c>
      <c r="H25" s="5" t="s">
        <v>60</v>
      </c>
      <c r="I25" s="5" t="s">
        <v>72</v>
      </c>
      <c r="J25" s="5" t="s">
        <v>96</v>
      </c>
      <c r="K25" s="5">
        <v>0</v>
      </c>
      <c r="L25" s="5">
        <v>0</v>
      </c>
      <c r="M25" s="5">
        <v>0.5</v>
      </c>
      <c r="N25" s="5">
        <v>0.5</v>
      </c>
      <c r="O25" s="5" t="s">
        <v>53</v>
      </c>
      <c r="P25" s="79">
        <v>0.2</v>
      </c>
      <c r="Q25" s="79">
        <v>0.2</v>
      </c>
      <c r="R25" s="79">
        <v>0.2</v>
      </c>
      <c r="S25" s="79">
        <v>0.2</v>
      </c>
      <c r="T25" s="5" t="s">
        <v>500</v>
      </c>
      <c r="U25" s="5" t="s">
        <v>663</v>
      </c>
      <c r="V25" s="5">
        <v>3</v>
      </c>
      <c r="W25" s="5" t="s">
        <v>663</v>
      </c>
      <c r="X25" s="5">
        <v>3</v>
      </c>
      <c r="Y25" s="5" t="s">
        <v>548</v>
      </c>
      <c r="Z25" s="5" t="s">
        <v>662</v>
      </c>
      <c r="AA25" s="5">
        <v>80</v>
      </c>
      <c r="AB25" s="5"/>
      <c r="AC25" s="5">
        <v>30</v>
      </c>
      <c r="AD25" s="5">
        <v>30</v>
      </c>
      <c r="AE25" s="79">
        <v>0.9</v>
      </c>
      <c r="AF25" s="88">
        <v>0.05</v>
      </c>
      <c r="AG25" s="88">
        <v>0.05</v>
      </c>
      <c r="AH25" s="5" t="s">
        <v>18</v>
      </c>
      <c r="AI25" s="5" t="s">
        <v>19</v>
      </c>
      <c r="AJ25" s="5" t="s">
        <v>20</v>
      </c>
      <c r="AK25" s="5" t="s">
        <v>21</v>
      </c>
      <c r="AL25" s="5">
        <v>0</v>
      </c>
      <c r="AM25" s="20">
        <v>0</v>
      </c>
      <c r="AN25" s="5">
        <v>0</v>
      </c>
      <c r="AO25" s="5" t="s">
        <v>50</v>
      </c>
      <c r="AP25" s="5" t="s">
        <v>50</v>
      </c>
      <c r="AQ25" s="5" t="s">
        <v>50</v>
      </c>
      <c r="AR25" s="5" t="s">
        <v>50</v>
      </c>
      <c r="AS25" s="5" t="s">
        <v>50</v>
      </c>
      <c r="AT25" s="5">
        <v>0</v>
      </c>
      <c r="AU25" s="5">
        <v>0</v>
      </c>
    </row>
    <row r="26" spans="1:47" x14ac:dyDescent="0.25">
      <c r="A26" s="1" t="s">
        <v>687</v>
      </c>
      <c r="B26" s="5">
        <v>4</v>
      </c>
      <c r="C26" s="5" t="s">
        <v>459</v>
      </c>
      <c r="D26" s="87">
        <v>180</v>
      </c>
      <c r="E26" s="80">
        <v>2000</v>
      </c>
      <c r="F26" s="80">
        <v>18000</v>
      </c>
      <c r="G26" s="5">
        <v>1</v>
      </c>
      <c r="H26" s="5" t="s">
        <v>60</v>
      </c>
      <c r="I26" s="5" t="s">
        <v>72</v>
      </c>
      <c r="J26" s="5" t="s">
        <v>96</v>
      </c>
      <c r="K26" s="5">
        <v>0</v>
      </c>
      <c r="L26" s="5">
        <v>0</v>
      </c>
      <c r="M26" s="5">
        <v>0.5</v>
      </c>
      <c r="N26" s="5">
        <v>0.5</v>
      </c>
      <c r="O26" s="5" t="s">
        <v>53</v>
      </c>
      <c r="P26" s="79">
        <v>0.2</v>
      </c>
      <c r="Q26" s="79">
        <v>0.2</v>
      </c>
      <c r="R26" s="79">
        <v>0.2</v>
      </c>
      <c r="S26" s="79">
        <v>0.2</v>
      </c>
      <c r="T26" s="5" t="s">
        <v>500</v>
      </c>
      <c r="U26" s="5" t="s">
        <v>663</v>
      </c>
      <c r="V26" s="5">
        <v>3</v>
      </c>
      <c r="W26" s="5" t="s">
        <v>663</v>
      </c>
      <c r="X26" s="5">
        <v>3</v>
      </c>
      <c r="Y26" s="5" t="s">
        <v>548</v>
      </c>
      <c r="Z26" s="5" t="s">
        <v>662</v>
      </c>
      <c r="AA26" s="5">
        <v>80</v>
      </c>
      <c r="AB26" s="5"/>
      <c r="AC26" s="5">
        <v>30</v>
      </c>
      <c r="AD26" s="5">
        <v>30</v>
      </c>
      <c r="AE26" s="79">
        <v>0.9</v>
      </c>
      <c r="AF26" s="88">
        <v>0.05</v>
      </c>
      <c r="AG26" s="88">
        <v>0.05</v>
      </c>
      <c r="AH26" s="5" t="s">
        <v>18</v>
      </c>
      <c r="AI26" s="5" t="s">
        <v>19</v>
      </c>
      <c r="AJ26" s="5" t="s">
        <v>20</v>
      </c>
      <c r="AK26" s="5" t="s">
        <v>21</v>
      </c>
      <c r="AL26" s="5">
        <v>0</v>
      </c>
      <c r="AM26" s="20">
        <v>0</v>
      </c>
      <c r="AN26" s="5">
        <v>0</v>
      </c>
      <c r="AO26" s="5" t="s">
        <v>50</v>
      </c>
      <c r="AP26" s="5" t="s">
        <v>50</v>
      </c>
      <c r="AQ26" s="5" t="s">
        <v>50</v>
      </c>
      <c r="AR26" s="5" t="s">
        <v>50</v>
      </c>
      <c r="AS26" s="5" t="s">
        <v>50</v>
      </c>
      <c r="AT26" s="5">
        <v>0</v>
      </c>
      <c r="AU26" s="5">
        <v>0</v>
      </c>
    </row>
    <row r="27" spans="1:47" x14ac:dyDescent="0.25">
      <c r="A27" s="1" t="s">
        <v>688</v>
      </c>
      <c r="B27" s="5">
        <v>4</v>
      </c>
      <c r="C27" s="5" t="s">
        <v>459</v>
      </c>
      <c r="D27" s="87">
        <v>180</v>
      </c>
      <c r="E27" s="80">
        <v>2000</v>
      </c>
      <c r="F27" s="80">
        <v>18000</v>
      </c>
      <c r="G27" s="5">
        <v>1</v>
      </c>
      <c r="H27" s="5" t="s">
        <v>60</v>
      </c>
      <c r="I27" s="5" t="s">
        <v>72</v>
      </c>
      <c r="J27" s="5" t="s">
        <v>96</v>
      </c>
      <c r="K27" s="5">
        <v>0</v>
      </c>
      <c r="L27" s="5">
        <v>0</v>
      </c>
      <c r="M27" s="5">
        <v>0.5</v>
      </c>
      <c r="N27" s="5">
        <v>0.5</v>
      </c>
      <c r="O27" s="5" t="s">
        <v>53</v>
      </c>
      <c r="P27" s="79">
        <v>0.2</v>
      </c>
      <c r="Q27" s="79">
        <v>0.2</v>
      </c>
      <c r="R27" s="79">
        <v>0.2</v>
      </c>
      <c r="S27" s="79">
        <v>0.2</v>
      </c>
      <c r="T27" s="5" t="s">
        <v>500</v>
      </c>
      <c r="U27" s="5" t="s">
        <v>663</v>
      </c>
      <c r="V27" s="5">
        <v>3</v>
      </c>
      <c r="W27" s="5" t="s">
        <v>663</v>
      </c>
      <c r="X27" s="5">
        <v>3</v>
      </c>
      <c r="Y27" s="5" t="s">
        <v>548</v>
      </c>
      <c r="Z27" s="5" t="s">
        <v>662</v>
      </c>
      <c r="AA27" s="5">
        <v>80</v>
      </c>
      <c r="AB27" s="5"/>
      <c r="AC27" s="5">
        <v>30</v>
      </c>
      <c r="AD27" s="5">
        <v>30</v>
      </c>
      <c r="AE27" s="79">
        <v>0.9</v>
      </c>
      <c r="AF27" s="88">
        <v>0.05</v>
      </c>
      <c r="AG27" s="88">
        <v>0.05</v>
      </c>
      <c r="AH27" s="5" t="s">
        <v>18</v>
      </c>
      <c r="AI27" s="5" t="s">
        <v>19</v>
      </c>
      <c r="AJ27" s="5" t="s">
        <v>20</v>
      </c>
      <c r="AK27" s="5" t="s">
        <v>21</v>
      </c>
      <c r="AL27" s="5">
        <v>0</v>
      </c>
      <c r="AM27" s="20">
        <v>0</v>
      </c>
      <c r="AN27" s="5">
        <v>0</v>
      </c>
      <c r="AO27" s="5" t="s">
        <v>50</v>
      </c>
      <c r="AP27" s="5" t="s">
        <v>50</v>
      </c>
      <c r="AQ27" s="5" t="s">
        <v>50</v>
      </c>
      <c r="AR27" s="5" t="s">
        <v>50</v>
      </c>
      <c r="AS27" s="5" t="s">
        <v>50</v>
      </c>
      <c r="AT27" s="5">
        <v>0</v>
      </c>
      <c r="AU27" s="5">
        <v>0</v>
      </c>
    </row>
    <row r="28" spans="1:47" x14ac:dyDescent="0.25">
      <c r="A28" s="1" t="s">
        <v>689</v>
      </c>
      <c r="B28" s="5">
        <v>4</v>
      </c>
      <c r="C28" s="5" t="s">
        <v>459</v>
      </c>
      <c r="D28" s="87">
        <v>180</v>
      </c>
      <c r="E28" s="80">
        <v>2000</v>
      </c>
      <c r="F28" s="80">
        <v>18000</v>
      </c>
      <c r="G28" s="5">
        <v>1</v>
      </c>
      <c r="H28" s="5" t="s">
        <v>60</v>
      </c>
      <c r="I28" s="5" t="s">
        <v>72</v>
      </c>
      <c r="J28" s="5" t="s">
        <v>96</v>
      </c>
      <c r="K28" s="5">
        <v>0</v>
      </c>
      <c r="L28" s="5">
        <v>0</v>
      </c>
      <c r="M28" s="5">
        <v>0.5</v>
      </c>
      <c r="N28" s="5">
        <v>0.5</v>
      </c>
      <c r="O28" s="5" t="s">
        <v>53</v>
      </c>
      <c r="P28" s="79">
        <v>0.2</v>
      </c>
      <c r="Q28" s="79">
        <v>0.2</v>
      </c>
      <c r="R28" s="79">
        <v>0.2</v>
      </c>
      <c r="S28" s="79">
        <v>0.2</v>
      </c>
      <c r="T28" s="5" t="s">
        <v>500</v>
      </c>
      <c r="U28" s="5" t="s">
        <v>663</v>
      </c>
      <c r="V28" s="5">
        <v>3</v>
      </c>
      <c r="W28" s="5" t="s">
        <v>663</v>
      </c>
      <c r="X28" s="5">
        <v>3</v>
      </c>
      <c r="Y28" s="5" t="s">
        <v>548</v>
      </c>
      <c r="Z28" s="5" t="s">
        <v>662</v>
      </c>
      <c r="AA28" s="5">
        <v>80</v>
      </c>
      <c r="AB28" s="5"/>
      <c r="AC28" s="5">
        <v>30</v>
      </c>
      <c r="AD28" s="5">
        <v>30</v>
      </c>
      <c r="AE28" s="79">
        <v>0.9</v>
      </c>
      <c r="AF28" s="88">
        <v>0.05</v>
      </c>
      <c r="AG28" s="88">
        <v>0.05</v>
      </c>
      <c r="AH28" s="5" t="s">
        <v>18</v>
      </c>
      <c r="AI28" s="5" t="s">
        <v>19</v>
      </c>
      <c r="AJ28" s="5" t="s">
        <v>20</v>
      </c>
      <c r="AK28" s="5" t="s">
        <v>21</v>
      </c>
      <c r="AL28" s="5">
        <v>0</v>
      </c>
      <c r="AM28" s="20">
        <v>0</v>
      </c>
      <c r="AN28" s="5">
        <v>0</v>
      </c>
      <c r="AO28" s="5" t="s">
        <v>50</v>
      </c>
      <c r="AP28" s="5" t="s">
        <v>50</v>
      </c>
      <c r="AQ28" s="5" t="s">
        <v>50</v>
      </c>
      <c r="AR28" s="5" t="s">
        <v>50</v>
      </c>
      <c r="AS28" s="5" t="s">
        <v>50</v>
      </c>
      <c r="AT28" s="5">
        <v>0</v>
      </c>
      <c r="AU28" s="5">
        <v>0</v>
      </c>
    </row>
    <row r="29" spans="1:47" x14ac:dyDescent="0.25">
      <c r="A29" s="1" t="s">
        <v>690</v>
      </c>
      <c r="B29" s="5">
        <v>4</v>
      </c>
      <c r="C29" s="5" t="s">
        <v>459</v>
      </c>
      <c r="D29" s="87">
        <v>180</v>
      </c>
      <c r="E29" s="80">
        <v>2000</v>
      </c>
      <c r="F29" s="80">
        <v>18000</v>
      </c>
      <c r="G29" s="5">
        <v>1</v>
      </c>
      <c r="H29" s="5" t="s">
        <v>60</v>
      </c>
      <c r="I29" s="5" t="s">
        <v>72</v>
      </c>
      <c r="J29" s="5" t="s">
        <v>96</v>
      </c>
      <c r="K29" s="5">
        <v>0</v>
      </c>
      <c r="L29" s="5">
        <v>0</v>
      </c>
      <c r="M29" s="5">
        <v>0.5</v>
      </c>
      <c r="N29" s="5">
        <v>0.5</v>
      </c>
      <c r="O29" s="5" t="s">
        <v>53</v>
      </c>
      <c r="P29" s="79">
        <v>0.2</v>
      </c>
      <c r="Q29" s="79">
        <v>0.2</v>
      </c>
      <c r="R29" s="79">
        <v>0.2</v>
      </c>
      <c r="S29" s="79">
        <v>0.2</v>
      </c>
      <c r="T29" s="5" t="s">
        <v>500</v>
      </c>
      <c r="U29" s="5" t="s">
        <v>663</v>
      </c>
      <c r="V29" s="5">
        <v>3</v>
      </c>
      <c r="W29" s="5" t="s">
        <v>663</v>
      </c>
      <c r="X29" s="5">
        <v>3</v>
      </c>
      <c r="Y29" s="5" t="s">
        <v>548</v>
      </c>
      <c r="Z29" s="5" t="s">
        <v>662</v>
      </c>
      <c r="AA29" s="5">
        <v>80</v>
      </c>
      <c r="AB29" s="5"/>
      <c r="AC29" s="5">
        <v>30</v>
      </c>
      <c r="AD29" s="5">
        <v>30</v>
      </c>
      <c r="AE29" s="79">
        <v>0.9</v>
      </c>
      <c r="AF29" s="88">
        <v>0.05</v>
      </c>
      <c r="AG29" s="88">
        <v>0.05</v>
      </c>
      <c r="AH29" s="5" t="s">
        <v>18</v>
      </c>
      <c r="AI29" s="5" t="s">
        <v>19</v>
      </c>
      <c r="AJ29" s="5" t="s">
        <v>20</v>
      </c>
      <c r="AK29" s="5" t="s">
        <v>21</v>
      </c>
      <c r="AL29" s="5">
        <v>0</v>
      </c>
      <c r="AM29" s="20">
        <v>0</v>
      </c>
      <c r="AN29" s="5">
        <v>0</v>
      </c>
      <c r="AO29" s="5" t="s">
        <v>50</v>
      </c>
      <c r="AP29" s="5" t="s">
        <v>50</v>
      </c>
      <c r="AQ29" s="5" t="s">
        <v>50</v>
      </c>
      <c r="AR29" s="5" t="s">
        <v>50</v>
      </c>
      <c r="AS29" s="5" t="s">
        <v>50</v>
      </c>
      <c r="AT29" s="5">
        <v>0</v>
      </c>
      <c r="AU29" s="5">
        <v>0</v>
      </c>
    </row>
    <row r="30" spans="1:47" x14ac:dyDescent="0.25">
      <c r="A30" s="1" t="s">
        <v>691</v>
      </c>
      <c r="B30" s="5">
        <v>4</v>
      </c>
      <c r="C30" s="5" t="s">
        <v>459</v>
      </c>
      <c r="D30" s="87">
        <v>180</v>
      </c>
      <c r="E30" s="80">
        <v>2000</v>
      </c>
      <c r="F30" s="80">
        <v>18000</v>
      </c>
      <c r="G30" s="5">
        <v>1</v>
      </c>
      <c r="H30" s="5" t="s">
        <v>60</v>
      </c>
      <c r="I30" s="5" t="s">
        <v>72</v>
      </c>
      <c r="J30" s="5" t="s">
        <v>96</v>
      </c>
      <c r="K30" s="5">
        <v>0</v>
      </c>
      <c r="L30" s="5">
        <v>0</v>
      </c>
      <c r="M30" s="5">
        <v>0.5</v>
      </c>
      <c r="N30" s="5">
        <v>0.5</v>
      </c>
      <c r="O30" s="5" t="s">
        <v>53</v>
      </c>
      <c r="P30" s="79">
        <v>0.2</v>
      </c>
      <c r="Q30" s="79">
        <v>0.2</v>
      </c>
      <c r="R30" s="79">
        <v>0.2</v>
      </c>
      <c r="S30" s="79">
        <v>0.2</v>
      </c>
      <c r="T30" s="5" t="s">
        <v>500</v>
      </c>
      <c r="U30" s="5" t="s">
        <v>663</v>
      </c>
      <c r="V30" s="5">
        <v>3</v>
      </c>
      <c r="W30" s="5" t="s">
        <v>663</v>
      </c>
      <c r="X30" s="5">
        <v>3</v>
      </c>
      <c r="Y30" s="5" t="s">
        <v>548</v>
      </c>
      <c r="Z30" s="5" t="s">
        <v>662</v>
      </c>
      <c r="AA30" s="5">
        <v>80</v>
      </c>
      <c r="AB30" s="5"/>
      <c r="AC30" s="5">
        <v>30</v>
      </c>
      <c r="AD30" s="5">
        <v>30</v>
      </c>
      <c r="AE30" s="79">
        <v>0.9</v>
      </c>
      <c r="AF30" s="88">
        <v>0.05</v>
      </c>
      <c r="AG30" s="88">
        <v>0.05</v>
      </c>
      <c r="AH30" s="5" t="s">
        <v>18</v>
      </c>
      <c r="AI30" s="5" t="s">
        <v>19</v>
      </c>
      <c r="AJ30" s="5" t="s">
        <v>20</v>
      </c>
      <c r="AK30" s="5" t="s">
        <v>21</v>
      </c>
      <c r="AL30" s="5">
        <v>0</v>
      </c>
      <c r="AM30" s="20">
        <v>0</v>
      </c>
      <c r="AN30" s="5">
        <v>0</v>
      </c>
      <c r="AO30" s="5" t="s">
        <v>50</v>
      </c>
      <c r="AP30" s="5" t="s">
        <v>50</v>
      </c>
      <c r="AQ30" s="5" t="s">
        <v>50</v>
      </c>
      <c r="AR30" s="5" t="s">
        <v>50</v>
      </c>
      <c r="AS30" s="5" t="s">
        <v>50</v>
      </c>
      <c r="AT30" s="5">
        <v>0</v>
      </c>
      <c r="AU30" s="5">
        <v>0</v>
      </c>
    </row>
    <row r="31" spans="1:47" x14ac:dyDescent="0.25">
      <c r="A31" s="1" t="s">
        <v>692</v>
      </c>
      <c r="B31" s="5">
        <v>4</v>
      </c>
      <c r="C31" s="5" t="s">
        <v>459</v>
      </c>
      <c r="D31" s="87">
        <v>180</v>
      </c>
      <c r="E31" s="80">
        <v>2000</v>
      </c>
      <c r="F31" s="80">
        <v>18000</v>
      </c>
      <c r="G31" s="5">
        <v>1</v>
      </c>
      <c r="H31" s="5" t="s">
        <v>60</v>
      </c>
      <c r="I31" s="5" t="s">
        <v>72</v>
      </c>
      <c r="J31" s="5" t="s">
        <v>96</v>
      </c>
      <c r="K31" s="5">
        <v>0</v>
      </c>
      <c r="L31" s="5">
        <v>0</v>
      </c>
      <c r="M31" s="5">
        <v>0.5</v>
      </c>
      <c r="N31" s="5">
        <v>0.5</v>
      </c>
      <c r="O31" s="5" t="s">
        <v>53</v>
      </c>
      <c r="P31" s="79">
        <v>0.2</v>
      </c>
      <c r="Q31" s="79">
        <v>0.2</v>
      </c>
      <c r="R31" s="79">
        <v>0.2</v>
      </c>
      <c r="S31" s="79">
        <v>0.2</v>
      </c>
      <c r="T31" s="5" t="s">
        <v>500</v>
      </c>
      <c r="U31" s="5" t="s">
        <v>663</v>
      </c>
      <c r="V31" s="5">
        <v>3</v>
      </c>
      <c r="W31" s="5" t="s">
        <v>663</v>
      </c>
      <c r="X31" s="5">
        <v>3</v>
      </c>
      <c r="Y31" s="5" t="s">
        <v>548</v>
      </c>
      <c r="Z31" s="5" t="s">
        <v>662</v>
      </c>
      <c r="AA31" s="5">
        <v>80</v>
      </c>
      <c r="AB31" s="5"/>
      <c r="AC31" s="5">
        <v>30</v>
      </c>
      <c r="AD31" s="5">
        <v>30</v>
      </c>
      <c r="AE31" s="79">
        <v>0.9</v>
      </c>
      <c r="AF31" s="88">
        <v>0.05</v>
      </c>
      <c r="AG31" s="88">
        <v>0.05</v>
      </c>
      <c r="AH31" s="5" t="s">
        <v>18</v>
      </c>
      <c r="AI31" s="5" t="s">
        <v>19</v>
      </c>
      <c r="AJ31" s="5" t="s">
        <v>20</v>
      </c>
      <c r="AK31" s="5" t="s">
        <v>21</v>
      </c>
      <c r="AL31" s="5">
        <v>0</v>
      </c>
      <c r="AM31" s="20">
        <v>0</v>
      </c>
      <c r="AN31" s="5">
        <v>0</v>
      </c>
      <c r="AO31" s="5" t="s">
        <v>50</v>
      </c>
      <c r="AP31" s="5" t="s">
        <v>50</v>
      </c>
      <c r="AQ31" s="5" t="s">
        <v>50</v>
      </c>
      <c r="AR31" s="5" t="s">
        <v>50</v>
      </c>
      <c r="AS31" s="5" t="s">
        <v>50</v>
      </c>
      <c r="AT31" s="5">
        <v>0</v>
      </c>
      <c r="AU31" s="5">
        <v>0</v>
      </c>
    </row>
    <row r="32" spans="1:47" x14ac:dyDescent="0.25">
      <c r="A32" s="1" t="s">
        <v>693</v>
      </c>
      <c r="B32" s="5">
        <v>4</v>
      </c>
      <c r="C32" s="5" t="s">
        <v>459</v>
      </c>
      <c r="D32" s="87">
        <v>180</v>
      </c>
      <c r="E32" s="80">
        <v>2000</v>
      </c>
      <c r="F32" s="80">
        <v>18000</v>
      </c>
      <c r="G32" s="5">
        <v>1</v>
      </c>
      <c r="H32" s="5" t="s">
        <v>60</v>
      </c>
      <c r="I32" s="5" t="s">
        <v>72</v>
      </c>
      <c r="J32" s="5" t="s">
        <v>96</v>
      </c>
      <c r="K32" s="5">
        <v>0</v>
      </c>
      <c r="L32" s="5">
        <v>0</v>
      </c>
      <c r="M32" s="5">
        <v>0.5</v>
      </c>
      <c r="N32" s="5">
        <v>0.5</v>
      </c>
      <c r="O32" s="5" t="s">
        <v>53</v>
      </c>
      <c r="P32" s="79">
        <v>0.2</v>
      </c>
      <c r="Q32" s="79">
        <v>0.2</v>
      </c>
      <c r="R32" s="79">
        <v>0.2</v>
      </c>
      <c r="S32" s="79">
        <v>0.2</v>
      </c>
      <c r="T32" s="5" t="s">
        <v>500</v>
      </c>
      <c r="U32" s="5" t="s">
        <v>663</v>
      </c>
      <c r="V32" s="5">
        <v>3</v>
      </c>
      <c r="W32" s="5" t="s">
        <v>663</v>
      </c>
      <c r="X32" s="5">
        <v>3</v>
      </c>
      <c r="Y32" s="5" t="s">
        <v>548</v>
      </c>
      <c r="Z32" s="5" t="s">
        <v>662</v>
      </c>
      <c r="AA32" s="5">
        <v>80</v>
      </c>
      <c r="AB32" s="5"/>
      <c r="AC32" s="5">
        <v>30</v>
      </c>
      <c r="AD32" s="5">
        <v>30</v>
      </c>
      <c r="AE32" s="79">
        <v>0.9</v>
      </c>
      <c r="AF32" s="88">
        <v>0.05</v>
      </c>
      <c r="AG32" s="88">
        <v>0.05</v>
      </c>
      <c r="AH32" s="5" t="s">
        <v>18</v>
      </c>
      <c r="AI32" s="5" t="s">
        <v>19</v>
      </c>
      <c r="AJ32" s="5" t="s">
        <v>20</v>
      </c>
      <c r="AK32" s="5" t="s">
        <v>21</v>
      </c>
      <c r="AL32" s="5">
        <v>0</v>
      </c>
      <c r="AM32" s="20">
        <v>0</v>
      </c>
      <c r="AN32" s="5">
        <v>0</v>
      </c>
      <c r="AO32" s="5" t="s">
        <v>50</v>
      </c>
      <c r="AP32" s="5" t="s">
        <v>50</v>
      </c>
      <c r="AQ32" s="5" t="s">
        <v>50</v>
      </c>
      <c r="AR32" s="5" t="s">
        <v>50</v>
      </c>
      <c r="AS32" s="5" t="s">
        <v>50</v>
      </c>
      <c r="AT32" s="5">
        <v>0</v>
      </c>
      <c r="AU32" s="5">
        <v>0</v>
      </c>
    </row>
    <row r="33" spans="1:47" x14ac:dyDescent="0.25">
      <c r="A33" s="1" t="s">
        <v>694</v>
      </c>
      <c r="B33" s="5">
        <v>4</v>
      </c>
      <c r="C33" s="5" t="s">
        <v>459</v>
      </c>
      <c r="D33" s="87">
        <v>180</v>
      </c>
      <c r="E33" s="80">
        <v>2000</v>
      </c>
      <c r="F33" s="80">
        <v>18000</v>
      </c>
      <c r="G33" s="5">
        <v>1</v>
      </c>
      <c r="H33" s="5" t="s">
        <v>60</v>
      </c>
      <c r="I33" s="5" t="s">
        <v>72</v>
      </c>
      <c r="J33" s="5" t="s">
        <v>96</v>
      </c>
      <c r="K33" s="5">
        <v>0</v>
      </c>
      <c r="L33" s="5">
        <v>0</v>
      </c>
      <c r="M33" s="5">
        <v>0.5</v>
      </c>
      <c r="N33" s="5">
        <v>0.5</v>
      </c>
      <c r="O33" s="5" t="s">
        <v>53</v>
      </c>
      <c r="P33" s="79">
        <v>0.2</v>
      </c>
      <c r="Q33" s="79">
        <v>0.2</v>
      </c>
      <c r="R33" s="79">
        <v>0.2</v>
      </c>
      <c r="S33" s="79">
        <v>0.2</v>
      </c>
      <c r="T33" s="5" t="s">
        <v>500</v>
      </c>
      <c r="U33" s="5" t="s">
        <v>663</v>
      </c>
      <c r="V33" s="5">
        <v>3</v>
      </c>
      <c r="W33" s="5" t="s">
        <v>663</v>
      </c>
      <c r="X33" s="5">
        <v>3</v>
      </c>
      <c r="Y33" s="5" t="s">
        <v>548</v>
      </c>
      <c r="Z33" s="5" t="s">
        <v>662</v>
      </c>
      <c r="AA33" s="5">
        <v>80</v>
      </c>
      <c r="AB33" s="5"/>
      <c r="AC33" s="5">
        <v>30</v>
      </c>
      <c r="AD33" s="5">
        <v>30</v>
      </c>
      <c r="AE33" s="79">
        <v>0.9</v>
      </c>
      <c r="AF33" s="88">
        <v>0.05</v>
      </c>
      <c r="AG33" s="88">
        <v>0.05</v>
      </c>
      <c r="AH33" s="5" t="s">
        <v>18</v>
      </c>
      <c r="AI33" s="5" t="s">
        <v>19</v>
      </c>
      <c r="AJ33" s="5" t="s">
        <v>20</v>
      </c>
      <c r="AK33" s="5" t="s">
        <v>21</v>
      </c>
      <c r="AL33" s="5">
        <v>0</v>
      </c>
      <c r="AM33" s="20">
        <v>0</v>
      </c>
      <c r="AN33" s="5">
        <v>0</v>
      </c>
      <c r="AO33" s="5" t="s">
        <v>50</v>
      </c>
      <c r="AP33" s="5" t="s">
        <v>50</v>
      </c>
      <c r="AQ33" s="5" t="s">
        <v>50</v>
      </c>
      <c r="AR33" s="5" t="s">
        <v>50</v>
      </c>
      <c r="AS33" s="5" t="s">
        <v>50</v>
      </c>
      <c r="AT33" s="5">
        <v>0</v>
      </c>
      <c r="AU33" s="5">
        <v>0</v>
      </c>
    </row>
    <row r="34" spans="1:47" x14ac:dyDescent="0.25">
      <c r="A34" s="1" t="s">
        <v>695</v>
      </c>
      <c r="B34" s="5">
        <v>4</v>
      </c>
      <c r="C34" s="5" t="s">
        <v>459</v>
      </c>
      <c r="D34" s="87">
        <v>180</v>
      </c>
      <c r="E34" s="80">
        <v>2000</v>
      </c>
      <c r="F34" s="80">
        <v>18000</v>
      </c>
      <c r="G34" s="5">
        <v>1</v>
      </c>
      <c r="H34" s="5" t="s">
        <v>60</v>
      </c>
      <c r="I34" s="5" t="s">
        <v>72</v>
      </c>
      <c r="J34" s="5" t="s">
        <v>96</v>
      </c>
      <c r="K34" s="5">
        <v>0</v>
      </c>
      <c r="L34" s="5">
        <v>0</v>
      </c>
      <c r="M34" s="5">
        <v>0.5</v>
      </c>
      <c r="N34" s="5">
        <v>0.5</v>
      </c>
      <c r="O34" s="5" t="s">
        <v>53</v>
      </c>
      <c r="P34" s="79">
        <v>0.2</v>
      </c>
      <c r="Q34" s="79">
        <v>0.2</v>
      </c>
      <c r="R34" s="79">
        <v>0.2</v>
      </c>
      <c r="S34" s="79">
        <v>0.2</v>
      </c>
      <c r="T34" s="5" t="s">
        <v>500</v>
      </c>
      <c r="U34" s="5" t="s">
        <v>663</v>
      </c>
      <c r="V34" s="5">
        <v>3</v>
      </c>
      <c r="W34" s="5" t="s">
        <v>663</v>
      </c>
      <c r="X34" s="5">
        <v>3</v>
      </c>
      <c r="Y34" s="5" t="s">
        <v>548</v>
      </c>
      <c r="Z34" s="5" t="s">
        <v>662</v>
      </c>
      <c r="AA34" s="5">
        <v>80</v>
      </c>
      <c r="AB34" s="5"/>
      <c r="AC34" s="5">
        <v>30</v>
      </c>
      <c r="AD34" s="5">
        <v>30</v>
      </c>
      <c r="AE34" s="79">
        <v>0.9</v>
      </c>
      <c r="AF34" s="88">
        <v>0.05</v>
      </c>
      <c r="AG34" s="88">
        <v>0.05</v>
      </c>
      <c r="AH34" s="5" t="s">
        <v>18</v>
      </c>
      <c r="AI34" s="5" t="s">
        <v>19</v>
      </c>
      <c r="AJ34" s="5" t="s">
        <v>20</v>
      </c>
      <c r="AK34" s="5" t="s">
        <v>21</v>
      </c>
      <c r="AL34" s="5">
        <v>0</v>
      </c>
      <c r="AM34" s="20">
        <v>0</v>
      </c>
      <c r="AN34" s="5">
        <v>0</v>
      </c>
      <c r="AO34" s="5" t="s">
        <v>50</v>
      </c>
      <c r="AP34" s="5" t="s">
        <v>50</v>
      </c>
      <c r="AQ34" s="5" t="s">
        <v>50</v>
      </c>
      <c r="AR34" s="5" t="s">
        <v>50</v>
      </c>
      <c r="AS34" s="5" t="s">
        <v>50</v>
      </c>
      <c r="AT34" s="5">
        <v>0</v>
      </c>
      <c r="AU34" s="5">
        <v>0</v>
      </c>
    </row>
    <row r="35" spans="1:47" x14ac:dyDescent="0.25">
      <c r="A35" s="1" t="s">
        <v>696</v>
      </c>
      <c r="B35" s="5">
        <v>4</v>
      </c>
      <c r="C35" s="5" t="s">
        <v>459</v>
      </c>
      <c r="D35" s="87">
        <v>180</v>
      </c>
      <c r="E35" s="80">
        <v>2000</v>
      </c>
      <c r="F35" s="80">
        <v>18000</v>
      </c>
      <c r="G35" s="5">
        <v>1</v>
      </c>
      <c r="H35" s="5" t="s">
        <v>60</v>
      </c>
      <c r="I35" s="5" t="s">
        <v>72</v>
      </c>
      <c r="J35" s="5" t="s">
        <v>96</v>
      </c>
      <c r="K35" s="5">
        <v>0</v>
      </c>
      <c r="L35" s="5">
        <v>0</v>
      </c>
      <c r="M35" s="5">
        <v>0.5</v>
      </c>
      <c r="N35" s="5">
        <v>0.5</v>
      </c>
      <c r="O35" s="5" t="s">
        <v>53</v>
      </c>
      <c r="P35" s="79">
        <v>0.2</v>
      </c>
      <c r="Q35" s="79">
        <v>0.2</v>
      </c>
      <c r="R35" s="79">
        <v>0.2</v>
      </c>
      <c r="S35" s="79">
        <v>0.2</v>
      </c>
      <c r="T35" s="5" t="s">
        <v>500</v>
      </c>
      <c r="U35" s="5" t="s">
        <v>663</v>
      </c>
      <c r="V35" s="5">
        <v>3</v>
      </c>
      <c r="W35" s="5" t="s">
        <v>663</v>
      </c>
      <c r="X35" s="5">
        <v>3</v>
      </c>
      <c r="Y35" s="5" t="s">
        <v>548</v>
      </c>
      <c r="Z35" s="5" t="s">
        <v>662</v>
      </c>
      <c r="AA35" s="5">
        <v>80</v>
      </c>
      <c r="AB35" s="5"/>
      <c r="AC35" s="5">
        <v>30</v>
      </c>
      <c r="AD35" s="5">
        <v>30</v>
      </c>
      <c r="AE35" s="79">
        <v>0.9</v>
      </c>
      <c r="AF35" s="88">
        <v>0.05</v>
      </c>
      <c r="AG35" s="88">
        <v>0.05</v>
      </c>
      <c r="AH35" s="5" t="s">
        <v>18</v>
      </c>
      <c r="AI35" s="5" t="s">
        <v>19</v>
      </c>
      <c r="AJ35" s="5" t="s">
        <v>20</v>
      </c>
      <c r="AK35" s="5" t="s">
        <v>21</v>
      </c>
      <c r="AL35" s="5">
        <v>0</v>
      </c>
      <c r="AM35" s="20">
        <v>0</v>
      </c>
      <c r="AN35" s="5">
        <v>0</v>
      </c>
      <c r="AO35" s="5" t="s">
        <v>50</v>
      </c>
      <c r="AP35" s="5" t="s">
        <v>50</v>
      </c>
      <c r="AQ35" s="5" t="s">
        <v>50</v>
      </c>
      <c r="AR35" s="5" t="s">
        <v>50</v>
      </c>
      <c r="AS35" s="5" t="s">
        <v>50</v>
      </c>
      <c r="AT35" s="5">
        <v>0</v>
      </c>
      <c r="AU35" s="5">
        <v>0</v>
      </c>
    </row>
    <row r="36" spans="1:47" x14ac:dyDescent="0.25">
      <c r="A36" s="1" t="s">
        <v>697</v>
      </c>
      <c r="B36" s="5">
        <v>4</v>
      </c>
      <c r="C36" s="5" t="s">
        <v>459</v>
      </c>
      <c r="D36" s="87">
        <v>180</v>
      </c>
      <c r="E36" s="80">
        <v>2000</v>
      </c>
      <c r="F36" s="80">
        <v>18000</v>
      </c>
      <c r="G36" s="5">
        <v>1</v>
      </c>
      <c r="H36" s="5" t="s">
        <v>60</v>
      </c>
      <c r="I36" s="5" t="s">
        <v>72</v>
      </c>
      <c r="J36" s="5" t="s">
        <v>96</v>
      </c>
      <c r="K36" s="5">
        <v>0</v>
      </c>
      <c r="L36" s="5">
        <v>0</v>
      </c>
      <c r="M36" s="5">
        <v>0.5</v>
      </c>
      <c r="N36" s="5">
        <v>0.5</v>
      </c>
      <c r="O36" s="5" t="s">
        <v>53</v>
      </c>
      <c r="P36" s="79">
        <v>0.2</v>
      </c>
      <c r="Q36" s="79">
        <v>0.2</v>
      </c>
      <c r="R36" s="79">
        <v>0.2</v>
      </c>
      <c r="S36" s="79">
        <v>0.2</v>
      </c>
      <c r="T36" s="5" t="s">
        <v>500</v>
      </c>
      <c r="U36" s="5" t="s">
        <v>663</v>
      </c>
      <c r="V36" s="5">
        <v>3</v>
      </c>
      <c r="W36" s="5" t="s">
        <v>663</v>
      </c>
      <c r="X36" s="5">
        <v>3</v>
      </c>
      <c r="Y36" s="5" t="s">
        <v>548</v>
      </c>
      <c r="Z36" s="5" t="s">
        <v>662</v>
      </c>
      <c r="AA36" s="5">
        <v>80</v>
      </c>
      <c r="AB36" s="5"/>
      <c r="AC36" s="5">
        <v>30</v>
      </c>
      <c r="AD36" s="5">
        <v>30</v>
      </c>
      <c r="AE36" s="79">
        <v>0.9</v>
      </c>
      <c r="AF36" s="88">
        <v>0.05</v>
      </c>
      <c r="AG36" s="88">
        <v>0.05</v>
      </c>
      <c r="AH36" s="5" t="s">
        <v>18</v>
      </c>
      <c r="AI36" s="5" t="s">
        <v>19</v>
      </c>
      <c r="AJ36" s="5" t="s">
        <v>20</v>
      </c>
      <c r="AK36" s="5" t="s">
        <v>21</v>
      </c>
      <c r="AL36" s="5">
        <v>0</v>
      </c>
      <c r="AM36" s="20">
        <v>0</v>
      </c>
      <c r="AN36" s="5">
        <v>0</v>
      </c>
      <c r="AO36" s="5" t="s">
        <v>50</v>
      </c>
      <c r="AP36" s="5" t="s">
        <v>50</v>
      </c>
      <c r="AQ36" s="5" t="s">
        <v>50</v>
      </c>
      <c r="AR36" s="5" t="s">
        <v>50</v>
      </c>
      <c r="AS36" s="5" t="s">
        <v>50</v>
      </c>
      <c r="AT36" s="5">
        <v>0</v>
      </c>
      <c r="AU36" s="5">
        <v>0</v>
      </c>
    </row>
    <row r="37" spans="1:47" x14ac:dyDescent="0.25">
      <c r="A37" s="1" t="s">
        <v>698</v>
      </c>
      <c r="B37" s="5">
        <v>4</v>
      </c>
      <c r="C37" s="5" t="s">
        <v>459</v>
      </c>
      <c r="D37" s="87">
        <v>180</v>
      </c>
      <c r="E37" s="80">
        <v>2000</v>
      </c>
      <c r="F37" s="80">
        <v>18000</v>
      </c>
      <c r="G37" s="5">
        <v>1</v>
      </c>
      <c r="H37" s="5" t="s">
        <v>60</v>
      </c>
      <c r="I37" s="5" t="s">
        <v>72</v>
      </c>
      <c r="J37" s="5" t="s">
        <v>96</v>
      </c>
      <c r="K37" s="5">
        <v>0</v>
      </c>
      <c r="L37" s="5">
        <v>0</v>
      </c>
      <c r="M37" s="5">
        <v>0.5</v>
      </c>
      <c r="N37" s="5">
        <v>0.5</v>
      </c>
      <c r="O37" s="5" t="s">
        <v>53</v>
      </c>
      <c r="P37" s="79">
        <v>0.2</v>
      </c>
      <c r="Q37" s="79">
        <v>0.2</v>
      </c>
      <c r="R37" s="79">
        <v>0.2</v>
      </c>
      <c r="S37" s="79">
        <v>0.2</v>
      </c>
      <c r="T37" s="5" t="s">
        <v>500</v>
      </c>
      <c r="U37" s="5" t="s">
        <v>663</v>
      </c>
      <c r="V37" s="5">
        <v>3</v>
      </c>
      <c r="W37" s="5" t="s">
        <v>663</v>
      </c>
      <c r="X37" s="5">
        <v>3</v>
      </c>
      <c r="Y37" s="5" t="s">
        <v>548</v>
      </c>
      <c r="Z37" s="5" t="s">
        <v>662</v>
      </c>
      <c r="AA37" s="5">
        <v>80</v>
      </c>
      <c r="AB37" s="5"/>
      <c r="AC37" s="5">
        <v>30</v>
      </c>
      <c r="AD37" s="5">
        <v>30</v>
      </c>
      <c r="AE37" s="79">
        <v>0.9</v>
      </c>
      <c r="AF37" s="88">
        <v>0.05</v>
      </c>
      <c r="AG37" s="88">
        <v>0.05</v>
      </c>
      <c r="AH37" s="5" t="s">
        <v>18</v>
      </c>
      <c r="AI37" s="5" t="s">
        <v>19</v>
      </c>
      <c r="AJ37" s="5" t="s">
        <v>20</v>
      </c>
      <c r="AK37" s="5" t="s">
        <v>21</v>
      </c>
      <c r="AL37" s="5">
        <v>0</v>
      </c>
      <c r="AM37" s="20">
        <v>0</v>
      </c>
      <c r="AN37" s="5">
        <v>0</v>
      </c>
      <c r="AO37" s="5" t="s">
        <v>50</v>
      </c>
      <c r="AP37" s="5" t="s">
        <v>50</v>
      </c>
      <c r="AQ37" s="5" t="s">
        <v>50</v>
      </c>
      <c r="AR37" s="5" t="s">
        <v>50</v>
      </c>
      <c r="AS37" s="5" t="s">
        <v>50</v>
      </c>
      <c r="AT37" s="5">
        <v>0</v>
      </c>
      <c r="AU37" s="5">
        <v>0</v>
      </c>
    </row>
    <row r="38" spans="1:47" x14ac:dyDescent="0.25">
      <c r="A38" s="1" t="s">
        <v>699</v>
      </c>
      <c r="B38" s="5">
        <v>4</v>
      </c>
      <c r="C38" s="5" t="s">
        <v>459</v>
      </c>
      <c r="D38" s="87">
        <v>180</v>
      </c>
      <c r="E38" s="80">
        <v>2000</v>
      </c>
      <c r="F38" s="80">
        <v>18000</v>
      </c>
      <c r="G38" s="5">
        <v>1</v>
      </c>
      <c r="H38" s="5" t="s">
        <v>60</v>
      </c>
      <c r="I38" s="5" t="s">
        <v>72</v>
      </c>
      <c r="J38" s="5" t="s">
        <v>96</v>
      </c>
      <c r="K38" s="5">
        <v>0</v>
      </c>
      <c r="L38" s="5">
        <v>0</v>
      </c>
      <c r="M38" s="5">
        <v>0.5</v>
      </c>
      <c r="N38" s="5">
        <v>0.5</v>
      </c>
      <c r="O38" s="5" t="s">
        <v>53</v>
      </c>
      <c r="P38" s="79">
        <v>0.2</v>
      </c>
      <c r="Q38" s="79">
        <v>0.2</v>
      </c>
      <c r="R38" s="79">
        <v>0.2</v>
      </c>
      <c r="S38" s="79">
        <v>0.2</v>
      </c>
      <c r="T38" s="5" t="s">
        <v>500</v>
      </c>
      <c r="U38" s="5" t="s">
        <v>663</v>
      </c>
      <c r="V38" s="5">
        <v>3</v>
      </c>
      <c r="W38" s="5" t="s">
        <v>663</v>
      </c>
      <c r="X38" s="5">
        <v>3</v>
      </c>
      <c r="Y38" s="5" t="s">
        <v>548</v>
      </c>
      <c r="Z38" s="5" t="s">
        <v>662</v>
      </c>
      <c r="AA38" s="5">
        <v>80</v>
      </c>
      <c r="AB38" s="5"/>
      <c r="AC38" s="5">
        <v>30</v>
      </c>
      <c r="AD38" s="5">
        <v>30</v>
      </c>
      <c r="AE38" s="79">
        <v>0.9</v>
      </c>
      <c r="AF38" s="88">
        <v>0.05</v>
      </c>
      <c r="AG38" s="88">
        <v>0.05</v>
      </c>
      <c r="AH38" s="5" t="s">
        <v>18</v>
      </c>
      <c r="AI38" s="5" t="s">
        <v>19</v>
      </c>
      <c r="AJ38" s="5" t="s">
        <v>20</v>
      </c>
      <c r="AK38" s="5" t="s">
        <v>21</v>
      </c>
      <c r="AL38" s="5">
        <v>0</v>
      </c>
      <c r="AM38" s="20">
        <v>0</v>
      </c>
      <c r="AN38" s="5">
        <v>0</v>
      </c>
      <c r="AO38" s="5" t="s">
        <v>50</v>
      </c>
      <c r="AP38" s="5" t="s">
        <v>50</v>
      </c>
      <c r="AQ38" s="5" t="s">
        <v>50</v>
      </c>
      <c r="AR38" s="5" t="s">
        <v>50</v>
      </c>
      <c r="AS38" s="5" t="s">
        <v>50</v>
      </c>
      <c r="AT38" s="5">
        <v>0</v>
      </c>
      <c r="AU38" s="5">
        <v>0</v>
      </c>
    </row>
    <row r="39" spans="1:47" x14ac:dyDescent="0.25">
      <c r="A39" s="1" t="s">
        <v>700</v>
      </c>
      <c r="B39" s="5">
        <v>4</v>
      </c>
      <c r="C39" s="5" t="s">
        <v>459</v>
      </c>
      <c r="D39" s="87">
        <v>180</v>
      </c>
      <c r="E39" s="80">
        <v>2000</v>
      </c>
      <c r="F39" s="80">
        <v>18000</v>
      </c>
      <c r="G39" s="5">
        <v>1</v>
      </c>
      <c r="H39" s="5" t="s">
        <v>60</v>
      </c>
      <c r="I39" s="5" t="s">
        <v>72</v>
      </c>
      <c r="J39" s="5" t="s">
        <v>96</v>
      </c>
      <c r="K39" s="5">
        <v>0</v>
      </c>
      <c r="L39" s="5">
        <v>0</v>
      </c>
      <c r="M39" s="5">
        <v>0.5</v>
      </c>
      <c r="N39" s="5">
        <v>0.5</v>
      </c>
      <c r="O39" s="5" t="s">
        <v>53</v>
      </c>
      <c r="P39" s="79">
        <v>0.2</v>
      </c>
      <c r="Q39" s="79">
        <v>0.2</v>
      </c>
      <c r="R39" s="79">
        <v>0.2</v>
      </c>
      <c r="S39" s="79">
        <v>0.2</v>
      </c>
      <c r="T39" s="5" t="s">
        <v>500</v>
      </c>
      <c r="U39" s="5" t="s">
        <v>663</v>
      </c>
      <c r="V39" s="5">
        <v>3</v>
      </c>
      <c r="W39" s="5" t="s">
        <v>663</v>
      </c>
      <c r="X39" s="5">
        <v>3</v>
      </c>
      <c r="Y39" s="5" t="s">
        <v>548</v>
      </c>
      <c r="Z39" s="5" t="s">
        <v>662</v>
      </c>
      <c r="AA39" s="5">
        <v>80</v>
      </c>
      <c r="AB39" s="5"/>
      <c r="AC39" s="5">
        <v>30</v>
      </c>
      <c r="AD39" s="5">
        <v>30</v>
      </c>
      <c r="AE39" s="79">
        <v>0.9</v>
      </c>
      <c r="AF39" s="88">
        <v>0.05</v>
      </c>
      <c r="AG39" s="88">
        <v>0.05</v>
      </c>
      <c r="AH39" s="5" t="s">
        <v>18</v>
      </c>
      <c r="AI39" s="5" t="s">
        <v>19</v>
      </c>
      <c r="AJ39" s="5" t="s">
        <v>20</v>
      </c>
      <c r="AK39" s="5" t="s">
        <v>21</v>
      </c>
      <c r="AL39" s="5">
        <v>0</v>
      </c>
      <c r="AM39" s="20">
        <v>0</v>
      </c>
      <c r="AN39" s="5">
        <v>0</v>
      </c>
      <c r="AO39" s="5" t="s">
        <v>50</v>
      </c>
      <c r="AP39" s="5" t="s">
        <v>50</v>
      </c>
      <c r="AQ39" s="5" t="s">
        <v>50</v>
      </c>
      <c r="AR39" s="5" t="s">
        <v>50</v>
      </c>
      <c r="AS39" s="5" t="s">
        <v>50</v>
      </c>
      <c r="AT39" s="5">
        <v>0</v>
      </c>
      <c r="AU39" s="5">
        <v>0</v>
      </c>
    </row>
    <row r="40" spans="1:47" x14ac:dyDescent="0.25">
      <c r="A40" s="1" t="s">
        <v>701</v>
      </c>
      <c r="B40" s="5">
        <v>4</v>
      </c>
      <c r="C40" s="5" t="s">
        <v>459</v>
      </c>
      <c r="D40" s="87">
        <v>180</v>
      </c>
      <c r="E40" s="80">
        <v>2000</v>
      </c>
      <c r="F40" s="80">
        <v>18000</v>
      </c>
      <c r="G40" s="5">
        <v>1</v>
      </c>
      <c r="H40" s="5" t="s">
        <v>60</v>
      </c>
      <c r="I40" s="5" t="s">
        <v>72</v>
      </c>
      <c r="J40" s="5" t="s">
        <v>96</v>
      </c>
      <c r="K40" s="5">
        <v>0</v>
      </c>
      <c r="L40" s="5">
        <v>0</v>
      </c>
      <c r="M40" s="5">
        <v>0.5</v>
      </c>
      <c r="N40" s="5">
        <v>0.5</v>
      </c>
      <c r="O40" s="5" t="s">
        <v>53</v>
      </c>
      <c r="P40" s="79">
        <v>0.2</v>
      </c>
      <c r="Q40" s="79">
        <v>0.2</v>
      </c>
      <c r="R40" s="79">
        <v>0.2</v>
      </c>
      <c r="S40" s="79">
        <v>0.2</v>
      </c>
      <c r="T40" s="5" t="s">
        <v>500</v>
      </c>
      <c r="U40" s="5" t="s">
        <v>663</v>
      </c>
      <c r="V40" s="5">
        <v>3</v>
      </c>
      <c r="W40" s="5" t="s">
        <v>663</v>
      </c>
      <c r="X40" s="5">
        <v>3</v>
      </c>
      <c r="Y40" s="5" t="s">
        <v>548</v>
      </c>
      <c r="Z40" s="5" t="s">
        <v>662</v>
      </c>
      <c r="AA40" s="5">
        <v>80</v>
      </c>
      <c r="AB40" s="5"/>
      <c r="AC40" s="5">
        <v>30</v>
      </c>
      <c r="AD40" s="5">
        <v>30</v>
      </c>
      <c r="AE40" s="79">
        <v>0.9</v>
      </c>
      <c r="AF40" s="88">
        <v>0.05</v>
      </c>
      <c r="AG40" s="88">
        <v>0.05</v>
      </c>
      <c r="AH40" s="5" t="s">
        <v>18</v>
      </c>
      <c r="AI40" s="5" t="s">
        <v>19</v>
      </c>
      <c r="AJ40" s="5" t="s">
        <v>20</v>
      </c>
      <c r="AK40" s="5" t="s">
        <v>21</v>
      </c>
      <c r="AL40" s="5">
        <v>0</v>
      </c>
      <c r="AM40" s="20">
        <v>0</v>
      </c>
      <c r="AN40" s="5">
        <v>0</v>
      </c>
      <c r="AO40" s="5" t="s">
        <v>50</v>
      </c>
      <c r="AP40" s="5" t="s">
        <v>50</v>
      </c>
      <c r="AQ40" s="5" t="s">
        <v>50</v>
      </c>
      <c r="AR40" s="5" t="s">
        <v>50</v>
      </c>
      <c r="AS40" s="5" t="s">
        <v>50</v>
      </c>
      <c r="AT40" s="5">
        <v>0</v>
      </c>
      <c r="AU40" s="5">
        <v>0</v>
      </c>
    </row>
    <row r="41" spans="1:47" x14ac:dyDescent="0.25">
      <c r="A41" s="1" t="s">
        <v>702</v>
      </c>
      <c r="B41" s="5">
        <v>4</v>
      </c>
      <c r="C41" s="5" t="s">
        <v>459</v>
      </c>
      <c r="D41" s="87">
        <v>180</v>
      </c>
      <c r="E41" s="80">
        <v>2000</v>
      </c>
      <c r="F41" s="80">
        <v>18000</v>
      </c>
      <c r="G41" s="5">
        <v>1</v>
      </c>
      <c r="H41" s="5" t="s">
        <v>60</v>
      </c>
      <c r="I41" s="5" t="s">
        <v>72</v>
      </c>
      <c r="J41" s="5" t="s">
        <v>96</v>
      </c>
      <c r="K41" s="5">
        <v>0</v>
      </c>
      <c r="L41" s="5">
        <v>0</v>
      </c>
      <c r="M41" s="5">
        <v>0.5</v>
      </c>
      <c r="N41" s="5">
        <v>0.5</v>
      </c>
      <c r="O41" s="5" t="s">
        <v>53</v>
      </c>
      <c r="P41" s="79">
        <v>0.2</v>
      </c>
      <c r="Q41" s="79">
        <v>0.2</v>
      </c>
      <c r="R41" s="79">
        <v>0.2</v>
      </c>
      <c r="S41" s="79">
        <v>0.2</v>
      </c>
      <c r="T41" s="5" t="s">
        <v>500</v>
      </c>
      <c r="U41" s="5" t="s">
        <v>663</v>
      </c>
      <c r="V41" s="5">
        <v>3</v>
      </c>
      <c r="W41" s="5" t="s">
        <v>663</v>
      </c>
      <c r="X41" s="5">
        <v>3</v>
      </c>
      <c r="Y41" s="5" t="s">
        <v>548</v>
      </c>
      <c r="Z41" s="5" t="s">
        <v>662</v>
      </c>
      <c r="AA41" s="5">
        <v>80</v>
      </c>
      <c r="AB41" s="5"/>
      <c r="AC41" s="5">
        <v>30</v>
      </c>
      <c r="AD41" s="5">
        <v>30</v>
      </c>
      <c r="AE41" s="79">
        <v>0.9</v>
      </c>
      <c r="AF41" s="88">
        <v>0.05</v>
      </c>
      <c r="AG41" s="88">
        <v>0.05</v>
      </c>
      <c r="AH41" s="5" t="s">
        <v>18</v>
      </c>
      <c r="AI41" s="5" t="s">
        <v>19</v>
      </c>
      <c r="AJ41" s="5" t="s">
        <v>20</v>
      </c>
      <c r="AK41" s="5" t="s">
        <v>21</v>
      </c>
      <c r="AL41" s="5">
        <v>0</v>
      </c>
      <c r="AM41" s="20">
        <v>0</v>
      </c>
      <c r="AN41" s="5">
        <v>0</v>
      </c>
      <c r="AO41" s="5" t="s">
        <v>50</v>
      </c>
      <c r="AP41" s="5" t="s">
        <v>50</v>
      </c>
      <c r="AQ41" s="5" t="s">
        <v>50</v>
      </c>
      <c r="AR41" s="5" t="s">
        <v>50</v>
      </c>
      <c r="AS41" s="5" t="s">
        <v>50</v>
      </c>
      <c r="AT41" s="5">
        <v>0</v>
      </c>
      <c r="AU41" s="5">
        <v>0</v>
      </c>
    </row>
    <row r="42" spans="1:47" x14ac:dyDescent="0.25">
      <c r="A42" s="1" t="s">
        <v>703</v>
      </c>
      <c r="B42" s="5">
        <v>4</v>
      </c>
      <c r="C42" s="5" t="s">
        <v>459</v>
      </c>
      <c r="D42" s="87">
        <v>180</v>
      </c>
      <c r="E42" s="80">
        <v>2000</v>
      </c>
      <c r="F42" s="80">
        <v>18000</v>
      </c>
      <c r="G42" s="5">
        <v>1</v>
      </c>
      <c r="H42" s="5" t="s">
        <v>60</v>
      </c>
      <c r="I42" s="5" t="s">
        <v>72</v>
      </c>
      <c r="J42" s="5" t="s">
        <v>96</v>
      </c>
      <c r="K42" s="5">
        <v>0</v>
      </c>
      <c r="L42" s="5">
        <v>0</v>
      </c>
      <c r="M42" s="5">
        <v>0.5</v>
      </c>
      <c r="N42" s="5">
        <v>0.5</v>
      </c>
      <c r="O42" s="5" t="s">
        <v>53</v>
      </c>
      <c r="P42" s="79">
        <v>0.2</v>
      </c>
      <c r="Q42" s="79">
        <v>0.2</v>
      </c>
      <c r="R42" s="79">
        <v>0.2</v>
      </c>
      <c r="S42" s="79">
        <v>0.2</v>
      </c>
      <c r="T42" s="5" t="s">
        <v>500</v>
      </c>
      <c r="U42" s="5" t="s">
        <v>663</v>
      </c>
      <c r="V42" s="5">
        <v>3</v>
      </c>
      <c r="W42" s="5" t="s">
        <v>663</v>
      </c>
      <c r="X42" s="5">
        <v>3</v>
      </c>
      <c r="Y42" s="5" t="s">
        <v>548</v>
      </c>
      <c r="Z42" s="5" t="s">
        <v>662</v>
      </c>
      <c r="AA42" s="5">
        <v>80</v>
      </c>
      <c r="AB42" s="5"/>
      <c r="AC42" s="5">
        <v>30</v>
      </c>
      <c r="AD42" s="5">
        <v>30</v>
      </c>
      <c r="AE42" s="79">
        <v>0.9</v>
      </c>
      <c r="AF42" s="88">
        <v>0.05</v>
      </c>
      <c r="AG42" s="88">
        <v>0.05</v>
      </c>
      <c r="AH42" s="5" t="s">
        <v>18</v>
      </c>
      <c r="AI42" s="5" t="s">
        <v>19</v>
      </c>
      <c r="AJ42" s="5" t="s">
        <v>20</v>
      </c>
      <c r="AK42" s="5" t="s">
        <v>21</v>
      </c>
      <c r="AL42" s="5">
        <v>0</v>
      </c>
      <c r="AM42" s="20">
        <v>0</v>
      </c>
      <c r="AN42" s="5">
        <v>0</v>
      </c>
      <c r="AO42" s="5" t="s">
        <v>50</v>
      </c>
      <c r="AP42" s="5" t="s">
        <v>50</v>
      </c>
      <c r="AQ42" s="5" t="s">
        <v>50</v>
      </c>
      <c r="AR42" s="5" t="s">
        <v>50</v>
      </c>
      <c r="AS42" s="5" t="s">
        <v>50</v>
      </c>
      <c r="AT42" s="5">
        <v>0</v>
      </c>
      <c r="AU42" s="5">
        <v>0</v>
      </c>
    </row>
    <row r="43" spans="1:47" x14ac:dyDescent="0.25">
      <c r="A43" s="1" t="s">
        <v>704</v>
      </c>
      <c r="B43" s="5">
        <v>4</v>
      </c>
      <c r="C43" s="5" t="s">
        <v>459</v>
      </c>
      <c r="D43" s="87">
        <v>180</v>
      </c>
      <c r="E43" s="80">
        <v>2000</v>
      </c>
      <c r="F43" s="80">
        <v>18000</v>
      </c>
      <c r="G43" s="5">
        <v>1</v>
      </c>
      <c r="H43" s="5" t="s">
        <v>60</v>
      </c>
      <c r="I43" s="5" t="s">
        <v>72</v>
      </c>
      <c r="J43" s="5" t="s">
        <v>96</v>
      </c>
      <c r="K43" s="5">
        <v>0</v>
      </c>
      <c r="L43" s="5">
        <v>0</v>
      </c>
      <c r="M43" s="5">
        <v>0.5</v>
      </c>
      <c r="N43" s="5">
        <v>0.5</v>
      </c>
      <c r="O43" s="5" t="s">
        <v>53</v>
      </c>
      <c r="P43" s="79">
        <v>0.2</v>
      </c>
      <c r="Q43" s="79">
        <v>0.2</v>
      </c>
      <c r="R43" s="79">
        <v>0.2</v>
      </c>
      <c r="S43" s="79">
        <v>0.2</v>
      </c>
      <c r="T43" s="5" t="s">
        <v>500</v>
      </c>
      <c r="U43" s="5" t="s">
        <v>663</v>
      </c>
      <c r="V43" s="5">
        <v>3</v>
      </c>
      <c r="W43" s="5" t="s">
        <v>663</v>
      </c>
      <c r="X43" s="5">
        <v>3</v>
      </c>
      <c r="Y43" s="5" t="s">
        <v>548</v>
      </c>
      <c r="Z43" s="5" t="s">
        <v>662</v>
      </c>
      <c r="AA43" s="5">
        <v>80</v>
      </c>
      <c r="AB43" s="5"/>
      <c r="AC43" s="5">
        <v>30</v>
      </c>
      <c r="AD43" s="5">
        <v>30</v>
      </c>
      <c r="AE43" s="79">
        <v>0.9</v>
      </c>
      <c r="AF43" s="88">
        <v>0.05</v>
      </c>
      <c r="AG43" s="88">
        <v>0.05</v>
      </c>
      <c r="AH43" s="5" t="s">
        <v>18</v>
      </c>
      <c r="AI43" s="5" t="s">
        <v>19</v>
      </c>
      <c r="AJ43" s="5" t="s">
        <v>20</v>
      </c>
      <c r="AK43" s="5" t="s">
        <v>21</v>
      </c>
      <c r="AL43" s="5">
        <v>0</v>
      </c>
      <c r="AM43" s="20">
        <v>0</v>
      </c>
      <c r="AN43" s="5">
        <v>0</v>
      </c>
      <c r="AO43" s="5" t="s">
        <v>50</v>
      </c>
      <c r="AP43" s="5" t="s">
        <v>50</v>
      </c>
      <c r="AQ43" s="5" t="s">
        <v>50</v>
      </c>
      <c r="AR43" s="5" t="s">
        <v>50</v>
      </c>
      <c r="AS43" s="5" t="s">
        <v>50</v>
      </c>
      <c r="AT43" s="5">
        <v>0</v>
      </c>
      <c r="AU43" s="5">
        <v>0</v>
      </c>
    </row>
    <row r="44" spans="1:47" x14ac:dyDescent="0.25">
      <c r="A44" s="1" t="s">
        <v>705</v>
      </c>
      <c r="B44" s="5">
        <v>4</v>
      </c>
      <c r="C44" s="5" t="s">
        <v>459</v>
      </c>
      <c r="D44" s="87">
        <v>180</v>
      </c>
      <c r="E44" s="80">
        <v>2000</v>
      </c>
      <c r="F44" s="80">
        <v>18000</v>
      </c>
      <c r="G44" s="5">
        <v>1</v>
      </c>
      <c r="H44" s="5" t="s">
        <v>60</v>
      </c>
      <c r="I44" s="5" t="s">
        <v>72</v>
      </c>
      <c r="J44" s="5" t="s">
        <v>96</v>
      </c>
      <c r="K44" s="5">
        <v>0</v>
      </c>
      <c r="L44" s="5">
        <v>0</v>
      </c>
      <c r="M44" s="5">
        <v>0.5</v>
      </c>
      <c r="N44" s="5">
        <v>0.5</v>
      </c>
      <c r="O44" s="5" t="s">
        <v>53</v>
      </c>
      <c r="P44" s="79">
        <v>0.2</v>
      </c>
      <c r="Q44" s="79">
        <v>0.2</v>
      </c>
      <c r="R44" s="79">
        <v>0.2</v>
      </c>
      <c r="S44" s="79">
        <v>0.2</v>
      </c>
      <c r="T44" s="5" t="s">
        <v>500</v>
      </c>
      <c r="U44" s="5" t="s">
        <v>663</v>
      </c>
      <c r="V44" s="5">
        <v>3</v>
      </c>
      <c r="W44" s="5" t="s">
        <v>663</v>
      </c>
      <c r="X44" s="5">
        <v>3</v>
      </c>
      <c r="Y44" s="5" t="s">
        <v>548</v>
      </c>
      <c r="Z44" s="5" t="s">
        <v>662</v>
      </c>
      <c r="AA44" s="5">
        <v>80</v>
      </c>
      <c r="AB44" s="5"/>
      <c r="AC44" s="5">
        <v>30</v>
      </c>
      <c r="AD44" s="5">
        <v>30</v>
      </c>
      <c r="AE44" s="79">
        <v>0.9</v>
      </c>
      <c r="AF44" s="88">
        <v>0.05</v>
      </c>
      <c r="AG44" s="88">
        <v>0.05</v>
      </c>
      <c r="AH44" s="5" t="s">
        <v>18</v>
      </c>
      <c r="AI44" s="5" t="s">
        <v>19</v>
      </c>
      <c r="AJ44" s="5" t="s">
        <v>20</v>
      </c>
      <c r="AK44" s="5" t="s">
        <v>21</v>
      </c>
      <c r="AL44" s="5">
        <v>0</v>
      </c>
      <c r="AM44" s="20">
        <v>0</v>
      </c>
      <c r="AN44" s="5">
        <v>0</v>
      </c>
      <c r="AO44" s="5" t="s">
        <v>50</v>
      </c>
      <c r="AP44" s="5" t="s">
        <v>50</v>
      </c>
      <c r="AQ44" s="5" t="s">
        <v>50</v>
      </c>
      <c r="AR44" s="5" t="s">
        <v>50</v>
      </c>
      <c r="AS44" s="5" t="s">
        <v>50</v>
      </c>
      <c r="AT44" s="5">
        <v>0</v>
      </c>
      <c r="AU44" s="5">
        <v>0</v>
      </c>
    </row>
    <row r="45" spans="1:47" x14ac:dyDescent="0.25">
      <c r="A45" s="1" t="s">
        <v>706</v>
      </c>
      <c r="B45" s="5">
        <v>4</v>
      </c>
      <c r="C45" s="5" t="s">
        <v>459</v>
      </c>
      <c r="D45" s="87">
        <v>180</v>
      </c>
      <c r="E45" s="80">
        <v>2000</v>
      </c>
      <c r="F45" s="80">
        <v>18000</v>
      </c>
      <c r="G45" s="5">
        <v>1</v>
      </c>
      <c r="H45" s="5" t="s">
        <v>60</v>
      </c>
      <c r="I45" s="5" t="s">
        <v>72</v>
      </c>
      <c r="J45" s="5" t="s">
        <v>96</v>
      </c>
      <c r="K45" s="5">
        <v>0</v>
      </c>
      <c r="L45" s="5">
        <v>0</v>
      </c>
      <c r="M45" s="5">
        <v>0.5</v>
      </c>
      <c r="N45" s="5">
        <v>0.5</v>
      </c>
      <c r="O45" s="5" t="s">
        <v>53</v>
      </c>
      <c r="P45" s="79">
        <v>0.2</v>
      </c>
      <c r="Q45" s="79">
        <v>0.2</v>
      </c>
      <c r="R45" s="79">
        <v>0.2</v>
      </c>
      <c r="S45" s="79">
        <v>0.2</v>
      </c>
      <c r="T45" s="5" t="s">
        <v>500</v>
      </c>
      <c r="U45" s="5" t="s">
        <v>663</v>
      </c>
      <c r="V45" s="5">
        <v>3</v>
      </c>
      <c r="W45" s="5" t="s">
        <v>663</v>
      </c>
      <c r="X45" s="5">
        <v>3</v>
      </c>
      <c r="Y45" s="5" t="s">
        <v>548</v>
      </c>
      <c r="Z45" s="5" t="s">
        <v>662</v>
      </c>
      <c r="AA45" s="5">
        <v>80</v>
      </c>
      <c r="AB45" s="5"/>
      <c r="AC45" s="5">
        <v>30</v>
      </c>
      <c r="AD45" s="5">
        <v>30</v>
      </c>
      <c r="AE45" s="79">
        <v>0.9</v>
      </c>
      <c r="AF45" s="88">
        <v>0.05</v>
      </c>
      <c r="AG45" s="88">
        <v>0.05</v>
      </c>
      <c r="AH45" s="5" t="s">
        <v>18</v>
      </c>
      <c r="AI45" s="5" t="s">
        <v>19</v>
      </c>
      <c r="AJ45" s="5" t="s">
        <v>20</v>
      </c>
      <c r="AK45" s="5" t="s">
        <v>21</v>
      </c>
      <c r="AL45" s="5">
        <v>0</v>
      </c>
      <c r="AM45" s="20">
        <v>0</v>
      </c>
      <c r="AN45" s="5">
        <v>0</v>
      </c>
      <c r="AO45" s="5" t="s">
        <v>50</v>
      </c>
      <c r="AP45" s="5" t="s">
        <v>50</v>
      </c>
      <c r="AQ45" s="5" t="s">
        <v>50</v>
      </c>
      <c r="AR45" s="5" t="s">
        <v>50</v>
      </c>
      <c r="AS45" s="5" t="s">
        <v>50</v>
      </c>
      <c r="AT45" s="5">
        <v>0</v>
      </c>
      <c r="AU45" s="5">
        <v>0</v>
      </c>
    </row>
    <row r="46" spans="1:47" x14ac:dyDescent="0.25">
      <c r="A46" s="1" t="s">
        <v>707</v>
      </c>
      <c r="B46" s="5">
        <v>4</v>
      </c>
      <c r="C46" s="5" t="s">
        <v>459</v>
      </c>
      <c r="D46" s="87">
        <v>180</v>
      </c>
      <c r="E46" s="80">
        <v>2000</v>
      </c>
      <c r="F46" s="80">
        <v>18000</v>
      </c>
      <c r="G46" s="5">
        <v>1</v>
      </c>
      <c r="H46" s="5" t="s">
        <v>60</v>
      </c>
      <c r="I46" s="5" t="s">
        <v>72</v>
      </c>
      <c r="J46" s="5" t="s">
        <v>96</v>
      </c>
      <c r="K46" s="5">
        <v>0</v>
      </c>
      <c r="L46" s="5">
        <v>0</v>
      </c>
      <c r="M46" s="5">
        <v>0.5</v>
      </c>
      <c r="N46" s="5">
        <v>0.5</v>
      </c>
      <c r="O46" s="5" t="s">
        <v>53</v>
      </c>
      <c r="P46" s="79">
        <v>0.2</v>
      </c>
      <c r="Q46" s="79">
        <v>0.2</v>
      </c>
      <c r="R46" s="79">
        <v>0.2</v>
      </c>
      <c r="S46" s="79">
        <v>0.2</v>
      </c>
      <c r="T46" s="5" t="s">
        <v>500</v>
      </c>
      <c r="U46" s="5" t="s">
        <v>663</v>
      </c>
      <c r="V46" s="5">
        <v>3</v>
      </c>
      <c r="W46" s="5" t="s">
        <v>663</v>
      </c>
      <c r="X46" s="5">
        <v>3</v>
      </c>
      <c r="Y46" s="5" t="s">
        <v>548</v>
      </c>
      <c r="Z46" s="5" t="s">
        <v>662</v>
      </c>
      <c r="AA46" s="5">
        <v>80</v>
      </c>
      <c r="AB46" s="5"/>
      <c r="AC46" s="5">
        <v>30</v>
      </c>
      <c r="AD46" s="5">
        <v>30</v>
      </c>
      <c r="AE46" s="79">
        <v>0.9</v>
      </c>
      <c r="AF46" s="88">
        <v>0.05</v>
      </c>
      <c r="AG46" s="88">
        <v>0.05</v>
      </c>
      <c r="AH46" s="5" t="s">
        <v>18</v>
      </c>
      <c r="AI46" s="5" t="s">
        <v>19</v>
      </c>
      <c r="AJ46" s="5" t="s">
        <v>20</v>
      </c>
      <c r="AK46" s="5" t="s">
        <v>21</v>
      </c>
      <c r="AL46" s="5">
        <v>0</v>
      </c>
      <c r="AM46" s="20">
        <v>0</v>
      </c>
      <c r="AN46" s="5">
        <v>0</v>
      </c>
      <c r="AO46" s="5" t="s">
        <v>50</v>
      </c>
      <c r="AP46" s="5" t="s">
        <v>50</v>
      </c>
      <c r="AQ46" s="5" t="s">
        <v>50</v>
      </c>
      <c r="AR46" s="5" t="s">
        <v>50</v>
      </c>
      <c r="AS46" s="5" t="s">
        <v>50</v>
      </c>
      <c r="AT46" s="5">
        <v>0</v>
      </c>
      <c r="AU46" s="5">
        <v>0</v>
      </c>
    </row>
    <row r="47" spans="1:47" x14ac:dyDescent="0.25">
      <c r="A47" s="1" t="s">
        <v>708</v>
      </c>
      <c r="B47" s="5">
        <v>4</v>
      </c>
      <c r="C47" s="5" t="s">
        <v>459</v>
      </c>
      <c r="D47" s="87">
        <v>180</v>
      </c>
      <c r="E47" s="80">
        <v>2000</v>
      </c>
      <c r="F47" s="80">
        <v>18000</v>
      </c>
      <c r="G47" s="5">
        <v>1</v>
      </c>
      <c r="H47" s="5" t="s">
        <v>60</v>
      </c>
      <c r="I47" s="5" t="s">
        <v>72</v>
      </c>
      <c r="J47" s="5" t="s">
        <v>96</v>
      </c>
      <c r="K47" s="5">
        <v>0</v>
      </c>
      <c r="L47" s="5">
        <v>0</v>
      </c>
      <c r="M47" s="5">
        <v>0.5</v>
      </c>
      <c r="N47" s="5">
        <v>0.5</v>
      </c>
      <c r="O47" s="5" t="s">
        <v>53</v>
      </c>
      <c r="P47" s="79">
        <v>0.2</v>
      </c>
      <c r="Q47" s="79">
        <v>0.2</v>
      </c>
      <c r="R47" s="79">
        <v>0.2</v>
      </c>
      <c r="S47" s="79">
        <v>0.2</v>
      </c>
      <c r="T47" s="5" t="s">
        <v>500</v>
      </c>
      <c r="U47" s="5" t="s">
        <v>663</v>
      </c>
      <c r="V47" s="5">
        <v>3</v>
      </c>
      <c r="W47" s="5" t="s">
        <v>663</v>
      </c>
      <c r="X47" s="5">
        <v>3</v>
      </c>
      <c r="Y47" s="5" t="s">
        <v>548</v>
      </c>
      <c r="Z47" s="5" t="s">
        <v>662</v>
      </c>
      <c r="AA47" s="5">
        <v>80</v>
      </c>
      <c r="AB47" s="5"/>
      <c r="AC47" s="5">
        <v>30</v>
      </c>
      <c r="AD47" s="5">
        <v>30</v>
      </c>
      <c r="AE47" s="79">
        <v>0.9</v>
      </c>
      <c r="AF47" s="88">
        <v>0.05</v>
      </c>
      <c r="AG47" s="88">
        <v>0.05</v>
      </c>
      <c r="AH47" s="5" t="s">
        <v>18</v>
      </c>
      <c r="AI47" s="5" t="s">
        <v>19</v>
      </c>
      <c r="AJ47" s="5" t="s">
        <v>20</v>
      </c>
      <c r="AK47" s="5" t="s">
        <v>21</v>
      </c>
      <c r="AL47" s="5">
        <v>0</v>
      </c>
      <c r="AM47" s="20">
        <v>0</v>
      </c>
      <c r="AN47" s="5">
        <v>0</v>
      </c>
      <c r="AO47" s="5" t="s">
        <v>50</v>
      </c>
      <c r="AP47" s="5" t="s">
        <v>50</v>
      </c>
      <c r="AQ47" s="5" t="s">
        <v>50</v>
      </c>
      <c r="AR47" s="5" t="s">
        <v>50</v>
      </c>
      <c r="AS47" s="5" t="s">
        <v>50</v>
      </c>
      <c r="AT47" s="5">
        <v>0</v>
      </c>
      <c r="AU47" s="5">
        <v>0</v>
      </c>
    </row>
    <row r="48" spans="1:47" x14ac:dyDescent="0.25">
      <c r="A48" s="1" t="s">
        <v>709</v>
      </c>
      <c r="B48" s="5">
        <v>4</v>
      </c>
      <c r="C48" s="5" t="s">
        <v>459</v>
      </c>
      <c r="D48" s="87">
        <v>180</v>
      </c>
      <c r="E48" s="80">
        <v>2000</v>
      </c>
      <c r="F48" s="80">
        <v>18000</v>
      </c>
      <c r="G48" s="5">
        <v>1</v>
      </c>
      <c r="H48" s="5" t="s">
        <v>60</v>
      </c>
      <c r="I48" s="5" t="s">
        <v>72</v>
      </c>
      <c r="J48" s="5" t="s">
        <v>96</v>
      </c>
      <c r="K48" s="5">
        <v>0</v>
      </c>
      <c r="L48" s="5">
        <v>0</v>
      </c>
      <c r="M48" s="5">
        <v>0.5</v>
      </c>
      <c r="N48" s="5">
        <v>0.5</v>
      </c>
      <c r="O48" s="5" t="s">
        <v>53</v>
      </c>
      <c r="P48" s="79">
        <v>0.2</v>
      </c>
      <c r="Q48" s="79">
        <v>0.2</v>
      </c>
      <c r="R48" s="79">
        <v>0.2</v>
      </c>
      <c r="S48" s="79">
        <v>0.2</v>
      </c>
      <c r="T48" s="5" t="s">
        <v>500</v>
      </c>
      <c r="U48" s="5" t="s">
        <v>663</v>
      </c>
      <c r="V48" s="5">
        <v>3</v>
      </c>
      <c r="W48" s="5" t="s">
        <v>663</v>
      </c>
      <c r="X48" s="5">
        <v>3</v>
      </c>
      <c r="Y48" s="5" t="s">
        <v>548</v>
      </c>
      <c r="Z48" s="5" t="s">
        <v>662</v>
      </c>
      <c r="AA48" s="5">
        <v>80</v>
      </c>
      <c r="AB48" s="5"/>
      <c r="AC48" s="5">
        <v>30</v>
      </c>
      <c r="AD48" s="5">
        <v>30</v>
      </c>
      <c r="AE48" s="79">
        <v>0.9</v>
      </c>
      <c r="AF48" s="88">
        <v>0.05</v>
      </c>
      <c r="AG48" s="88">
        <v>0.05</v>
      </c>
      <c r="AH48" s="5" t="s">
        <v>18</v>
      </c>
      <c r="AI48" s="5" t="s">
        <v>19</v>
      </c>
      <c r="AJ48" s="5" t="s">
        <v>20</v>
      </c>
      <c r="AK48" s="5" t="s">
        <v>21</v>
      </c>
      <c r="AL48" s="5">
        <v>0</v>
      </c>
      <c r="AM48" s="20">
        <v>0</v>
      </c>
      <c r="AN48" s="5">
        <v>0</v>
      </c>
      <c r="AO48" s="5" t="s">
        <v>50</v>
      </c>
      <c r="AP48" s="5" t="s">
        <v>50</v>
      </c>
      <c r="AQ48" s="5" t="s">
        <v>50</v>
      </c>
      <c r="AR48" s="5" t="s">
        <v>50</v>
      </c>
      <c r="AS48" s="5" t="s">
        <v>50</v>
      </c>
      <c r="AT48" s="5">
        <v>0</v>
      </c>
      <c r="AU48" s="5">
        <v>0</v>
      </c>
    </row>
    <row r="49" spans="1:47" x14ac:dyDescent="0.25">
      <c r="A49" s="1" t="s">
        <v>710</v>
      </c>
      <c r="B49" s="5">
        <v>4</v>
      </c>
      <c r="C49" s="5" t="s">
        <v>459</v>
      </c>
      <c r="D49" s="87">
        <v>180</v>
      </c>
      <c r="E49" s="80">
        <v>2000</v>
      </c>
      <c r="F49" s="80">
        <v>18000</v>
      </c>
      <c r="G49" s="5">
        <v>1</v>
      </c>
      <c r="H49" s="5" t="s">
        <v>60</v>
      </c>
      <c r="I49" s="5" t="s">
        <v>72</v>
      </c>
      <c r="J49" s="5" t="s">
        <v>96</v>
      </c>
      <c r="K49" s="5">
        <v>0</v>
      </c>
      <c r="L49" s="5">
        <v>0</v>
      </c>
      <c r="M49" s="5">
        <v>0.5</v>
      </c>
      <c r="N49" s="5">
        <v>0.5</v>
      </c>
      <c r="O49" s="5" t="s">
        <v>53</v>
      </c>
      <c r="P49" s="79">
        <v>0.2</v>
      </c>
      <c r="Q49" s="79">
        <v>0.2</v>
      </c>
      <c r="R49" s="79">
        <v>0.2</v>
      </c>
      <c r="S49" s="79">
        <v>0.2</v>
      </c>
      <c r="T49" s="5" t="s">
        <v>500</v>
      </c>
      <c r="U49" s="5" t="s">
        <v>663</v>
      </c>
      <c r="V49" s="5">
        <v>3</v>
      </c>
      <c r="W49" s="5" t="s">
        <v>663</v>
      </c>
      <c r="X49" s="5">
        <v>3</v>
      </c>
      <c r="Y49" s="5" t="s">
        <v>548</v>
      </c>
      <c r="Z49" s="5" t="s">
        <v>662</v>
      </c>
      <c r="AA49" s="5">
        <v>80</v>
      </c>
      <c r="AB49" s="5"/>
      <c r="AC49" s="5">
        <v>30</v>
      </c>
      <c r="AD49" s="5">
        <v>30</v>
      </c>
      <c r="AE49" s="79">
        <v>0.9</v>
      </c>
      <c r="AF49" s="88">
        <v>0.05</v>
      </c>
      <c r="AG49" s="88">
        <v>0.05</v>
      </c>
      <c r="AH49" s="5" t="s">
        <v>18</v>
      </c>
      <c r="AI49" s="5" t="s">
        <v>19</v>
      </c>
      <c r="AJ49" s="5" t="s">
        <v>20</v>
      </c>
      <c r="AK49" s="5" t="s">
        <v>21</v>
      </c>
      <c r="AL49" s="5">
        <v>0</v>
      </c>
      <c r="AM49" s="20">
        <v>0</v>
      </c>
      <c r="AN49" s="5">
        <v>0</v>
      </c>
      <c r="AO49" s="5" t="s">
        <v>50</v>
      </c>
      <c r="AP49" s="5" t="s">
        <v>50</v>
      </c>
      <c r="AQ49" s="5" t="s">
        <v>50</v>
      </c>
      <c r="AR49" s="5" t="s">
        <v>50</v>
      </c>
      <c r="AS49" s="5" t="s">
        <v>50</v>
      </c>
      <c r="AT49" s="5">
        <v>0</v>
      </c>
      <c r="AU49" s="5">
        <v>0</v>
      </c>
    </row>
    <row r="50" spans="1:47" x14ac:dyDescent="0.25">
      <c r="A50" s="1" t="s">
        <v>711</v>
      </c>
      <c r="B50" s="5">
        <v>4</v>
      </c>
      <c r="C50" s="5" t="s">
        <v>459</v>
      </c>
      <c r="D50" s="87">
        <v>180</v>
      </c>
      <c r="E50" s="80">
        <v>2000</v>
      </c>
      <c r="F50" s="80">
        <v>18000</v>
      </c>
      <c r="G50" s="5">
        <v>1</v>
      </c>
      <c r="H50" s="5" t="s">
        <v>60</v>
      </c>
      <c r="I50" s="5" t="s">
        <v>72</v>
      </c>
      <c r="J50" s="5" t="s">
        <v>96</v>
      </c>
      <c r="K50" s="5">
        <v>0</v>
      </c>
      <c r="L50" s="5">
        <v>0</v>
      </c>
      <c r="M50" s="5">
        <v>0.5</v>
      </c>
      <c r="N50" s="5">
        <v>0.5</v>
      </c>
      <c r="O50" s="5" t="s">
        <v>53</v>
      </c>
      <c r="P50" s="79">
        <v>0.2</v>
      </c>
      <c r="Q50" s="79">
        <v>0.2</v>
      </c>
      <c r="R50" s="79">
        <v>0.2</v>
      </c>
      <c r="S50" s="79">
        <v>0.2</v>
      </c>
      <c r="T50" s="5" t="s">
        <v>500</v>
      </c>
      <c r="U50" s="5" t="s">
        <v>663</v>
      </c>
      <c r="V50" s="5">
        <v>3</v>
      </c>
      <c r="W50" s="5" t="s">
        <v>663</v>
      </c>
      <c r="X50" s="5">
        <v>3</v>
      </c>
      <c r="Y50" s="5" t="s">
        <v>548</v>
      </c>
      <c r="Z50" s="5" t="s">
        <v>662</v>
      </c>
      <c r="AA50" s="5">
        <v>80</v>
      </c>
      <c r="AB50" s="5"/>
      <c r="AC50" s="5">
        <v>30</v>
      </c>
      <c r="AD50" s="5">
        <v>30</v>
      </c>
      <c r="AE50" s="79">
        <v>0.9</v>
      </c>
      <c r="AF50" s="88">
        <v>0.05</v>
      </c>
      <c r="AG50" s="88">
        <v>0.05</v>
      </c>
      <c r="AH50" s="5" t="s">
        <v>18</v>
      </c>
      <c r="AI50" s="5" t="s">
        <v>19</v>
      </c>
      <c r="AJ50" s="5" t="s">
        <v>20</v>
      </c>
      <c r="AK50" s="5" t="s">
        <v>21</v>
      </c>
      <c r="AL50" s="5">
        <v>0</v>
      </c>
      <c r="AM50" s="20">
        <v>0</v>
      </c>
      <c r="AN50" s="5">
        <v>0</v>
      </c>
      <c r="AO50" s="5" t="s">
        <v>50</v>
      </c>
      <c r="AP50" s="5" t="s">
        <v>50</v>
      </c>
      <c r="AQ50" s="5" t="s">
        <v>50</v>
      </c>
      <c r="AR50" s="5" t="s">
        <v>50</v>
      </c>
      <c r="AS50" s="5" t="s">
        <v>50</v>
      </c>
      <c r="AT50" s="5">
        <v>0</v>
      </c>
      <c r="AU50" s="5">
        <v>0</v>
      </c>
    </row>
    <row r="51" spans="1:47" x14ac:dyDescent="0.25">
      <c r="A51" s="1" t="s">
        <v>712</v>
      </c>
      <c r="B51" s="5">
        <v>4</v>
      </c>
      <c r="C51" s="5" t="s">
        <v>459</v>
      </c>
      <c r="D51" s="87">
        <v>180</v>
      </c>
      <c r="E51" s="80">
        <v>2000</v>
      </c>
      <c r="F51" s="80">
        <v>18000</v>
      </c>
      <c r="G51" s="5">
        <v>1</v>
      </c>
      <c r="H51" s="5" t="s">
        <v>60</v>
      </c>
      <c r="I51" s="5" t="s">
        <v>72</v>
      </c>
      <c r="J51" s="5" t="s">
        <v>96</v>
      </c>
      <c r="K51" s="5">
        <v>0</v>
      </c>
      <c r="L51" s="5">
        <v>0</v>
      </c>
      <c r="M51" s="5">
        <v>0.5</v>
      </c>
      <c r="N51" s="5">
        <v>0.5</v>
      </c>
      <c r="O51" s="5" t="s">
        <v>53</v>
      </c>
      <c r="P51" s="79">
        <v>0.2</v>
      </c>
      <c r="Q51" s="79">
        <v>0.2</v>
      </c>
      <c r="R51" s="79">
        <v>0.2</v>
      </c>
      <c r="S51" s="79">
        <v>0.2</v>
      </c>
      <c r="T51" s="5" t="s">
        <v>500</v>
      </c>
      <c r="U51" s="5" t="s">
        <v>663</v>
      </c>
      <c r="V51" s="5">
        <v>3</v>
      </c>
      <c r="W51" s="5" t="s">
        <v>663</v>
      </c>
      <c r="X51" s="5">
        <v>3</v>
      </c>
      <c r="Y51" s="5" t="s">
        <v>548</v>
      </c>
      <c r="Z51" s="5" t="s">
        <v>662</v>
      </c>
      <c r="AA51" s="5">
        <v>80</v>
      </c>
      <c r="AB51" s="5"/>
      <c r="AC51" s="5">
        <v>30</v>
      </c>
      <c r="AD51" s="5">
        <v>30</v>
      </c>
      <c r="AE51" s="79">
        <v>0.9</v>
      </c>
      <c r="AF51" s="88">
        <v>0.05</v>
      </c>
      <c r="AG51" s="88">
        <v>0.05</v>
      </c>
      <c r="AH51" s="5" t="s">
        <v>18</v>
      </c>
      <c r="AI51" s="5" t="s">
        <v>19</v>
      </c>
      <c r="AJ51" s="5" t="s">
        <v>20</v>
      </c>
      <c r="AK51" s="5" t="s">
        <v>21</v>
      </c>
      <c r="AL51" s="5">
        <v>0</v>
      </c>
      <c r="AM51" s="20">
        <v>0</v>
      </c>
      <c r="AN51" s="5">
        <v>0</v>
      </c>
      <c r="AO51" s="5" t="s">
        <v>50</v>
      </c>
      <c r="AP51" s="5" t="s">
        <v>50</v>
      </c>
      <c r="AQ51" s="5" t="s">
        <v>50</v>
      </c>
      <c r="AR51" s="5" t="s">
        <v>50</v>
      </c>
      <c r="AS51" s="5" t="s">
        <v>50</v>
      </c>
      <c r="AT51" s="5">
        <v>0</v>
      </c>
      <c r="AU51" s="5">
        <v>0</v>
      </c>
    </row>
    <row r="52" spans="1:47" x14ac:dyDescent="0.25">
      <c r="B52" s="5"/>
      <c r="C52" s="5"/>
      <c r="D52" s="5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1:47" x14ac:dyDescent="0.25">
      <c r="B53" s="5"/>
      <c r="C53" s="5"/>
      <c r="D53" s="5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1:47" x14ac:dyDescent="0.25">
      <c r="B54" s="5"/>
      <c r="C54" s="5"/>
      <c r="D54" s="5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1:47" x14ac:dyDescent="0.25">
      <c r="B55" s="5"/>
      <c r="C55" s="5"/>
      <c r="D55" s="5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1:47" x14ac:dyDescent="0.25">
      <c r="B56" s="5"/>
      <c r="C56" s="5"/>
      <c r="D56" s="5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1:47" x14ac:dyDescent="0.25">
      <c r="B57" s="5"/>
      <c r="C57" s="5"/>
      <c r="D57" s="5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1:47" x14ac:dyDescent="0.25">
      <c r="B58" s="5"/>
      <c r="C58" s="5"/>
      <c r="D58" s="5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1:47" x14ac:dyDescent="0.25">
      <c r="B59" s="5"/>
      <c r="C59" s="5"/>
      <c r="D59" s="5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1:47" x14ac:dyDescent="0.25">
      <c r="B60" s="5"/>
      <c r="C60" s="5"/>
      <c r="D60" s="5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1:47" x14ac:dyDescent="0.25">
      <c r="B61" s="5"/>
      <c r="C61" s="5"/>
      <c r="D61" s="5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1:47" x14ac:dyDescent="0.25">
      <c r="B62" s="5"/>
      <c r="C62" s="5"/>
      <c r="D62" s="5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1:47" x14ac:dyDescent="0.25">
      <c r="B63" s="5"/>
      <c r="C63" s="5"/>
      <c r="D63" s="5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1:47" x14ac:dyDescent="0.25">
      <c r="B64" s="5"/>
      <c r="C64" s="5"/>
      <c r="D64" s="5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25">
      <c r="B65" s="5"/>
      <c r="C65" s="5"/>
      <c r="D65" s="5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25">
      <c r="B66" s="5"/>
      <c r="C66" s="5"/>
      <c r="D66" s="5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25">
      <c r="B67" s="5"/>
      <c r="C67" s="5"/>
      <c r="D67" s="5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25">
      <c r="B68" s="5"/>
      <c r="C68" s="5"/>
      <c r="D68" s="5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25">
      <c r="B69" s="5"/>
      <c r="C69" s="5"/>
      <c r="D69" s="5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25">
      <c r="B70" s="5"/>
      <c r="C70" s="5"/>
      <c r="D70" s="5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25">
      <c r="B71" s="5"/>
      <c r="C71" s="5"/>
      <c r="D71" s="5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25">
      <c r="B72" s="5"/>
      <c r="C72" s="5"/>
      <c r="D72" s="5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25">
      <c r="B73" s="5"/>
      <c r="C73" s="5"/>
      <c r="D73" s="5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25">
      <c r="B74" s="5"/>
      <c r="C74" s="5"/>
      <c r="D74" s="5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25">
      <c r="B75" s="5"/>
      <c r="C75" s="5"/>
      <c r="D75" s="5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25">
      <c r="B76" s="5"/>
      <c r="C76" s="5"/>
      <c r="D76" s="5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25">
      <c r="B77" s="5"/>
      <c r="C77" s="5"/>
      <c r="D77" s="5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25">
      <c r="B78" s="5"/>
      <c r="C78" s="5"/>
      <c r="D78" s="5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25">
      <c r="B79" s="5"/>
      <c r="C79" s="5"/>
      <c r="D79" s="5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25">
      <c r="B80" s="5"/>
      <c r="C80" s="5"/>
      <c r="D80" s="5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25">
      <c r="B81" s="5"/>
      <c r="C81" s="5"/>
      <c r="D81" s="5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25">
      <c r="B82" s="5"/>
      <c r="C82" s="5"/>
      <c r="D82" s="5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25">
      <c r="B83" s="5"/>
      <c r="C83" s="5"/>
      <c r="D83" s="5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25">
      <c r="B84" s="5"/>
      <c r="C84" s="5"/>
      <c r="D84" s="5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25">
      <c r="B85" s="5"/>
      <c r="C85" s="5"/>
      <c r="D85" s="5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25">
      <c r="B86" s="5"/>
      <c r="C86" s="5"/>
      <c r="D86" s="5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25">
      <c r="B87" s="5"/>
      <c r="C87" s="5"/>
      <c r="D87" s="5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25">
      <c r="B88" s="5"/>
      <c r="C88" s="5"/>
      <c r="D88" s="5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25">
      <c r="B89" s="5"/>
      <c r="C89" s="5"/>
      <c r="D89" s="5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25">
      <c r="B90" s="5"/>
      <c r="C90" s="5"/>
      <c r="D90" s="5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25">
      <c r="B91" s="5"/>
      <c r="C91" s="5"/>
      <c r="D91" s="5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25">
      <c r="B92" s="5"/>
      <c r="C92" s="5"/>
      <c r="D92" s="5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25">
      <c r="B93" s="5"/>
      <c r="C93" s="5"/>
      <c r="D93" s="5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25">
      <c r="B94" s="5"/>
      <c r="C94" s="5"/>
      <c r="D94" s="5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25">
      <c r="B95" s="5"/>
      <c r="C95" s="5"/>
      <c r="D95" s="5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25">
      <c r="B96" s="5"/>
      <c r="C96" s="5"/>
      <c r="D96" s="5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25">
      <c r="B97" s="5"/>
      <c r="C97" s="5"/>
      <c r="D97" s="5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25">
      <c r="B98" s="5"/>
      <c r="C98" s="5"/>
      <c r="D98" s="5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25">
      <c r="B99" s="5"/>
      <c r="C99" s="5"/>
      <c r="D99" s="5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25">
      <c r="B100" s="5"/>
      <c r="C100" s="5"/>
      <c r="D100" s="5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25">
      <c r="B101" s="5"/>
      <c r="C101" s="5"/>
      <c r="D101" s="5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25">
      <c r="B102" s="5"/>
      <c r="C102" s="5"/>
      <c r="D102" s="5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25">
      <c r="B103" s="5"/>
      <c r="C103" s="5"/>
      <c r="D103" s="5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25">
      <c r="B104" s="5"/>
      <c r="C104" s="5"/>
      <c r="D104" s="5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25">
      <c r="B105" s="5"/>
      <c r="C105" s="5"/>
      <c r="D105" s="5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25">
      <c r="B106" s="5"/>
      <c r="C106" s="5"/>
      <c r="D106" s="5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25">
      <c r="B107" s="5"/>
      <c r="C107" s="5"/>
      <c r="D107" s="5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25">
      <c r="B108" s="5"/>
      <c r="C108" s="5"/>
      <c r="D108" s="5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25">
      <c r="B109" s="5"/>
      <c r="C109" s="5"/>
      <c r="D109" s="5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25">
      <c r="B110" s="5"/>
      <c r="C110" s="5"/>
      <c r="D110" s="5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25">
      <c r="B111" s="5"/>
      <c r="C111" s="5"/>
      <c r="D111" s="5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25">
      <c r="B112" s="5"/>
      <c r="C112" s="5"/>
      <c r="D112" s="5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25">
      <c r="B113" s="5"/>
      <c r="C113" s="5"/>
      <c r="D113" s="5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25">
      <c r="B114" s="5"/>
      <c r="C114" s="5"/>
      <c r="D114" s="5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25">
      <c r="B115" s="5"/>
      <c r="C115" s="5"/>
      <c r="D115" s="5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25">
      <c r="B116" s="5"/>
      <c r="C116" s="5"/>
      <c r="D116" s="5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25">
      <c r="B117" s="5"/>
      <c r="C117" s="5"/>
      <c r="D117" s="5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25">
      <c r="B118" s="5"/>
      <c r="C118" s="5"/>
      <c r="D118" s="5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25">
      <c r="B119" s="5"/>
      <c r="C119" s="5"/>
      <c r="D119" s="5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25">
      <c r="B120" s="5"/>
      <c r="C120" s="5"/>
      <c r="D120" s="5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25">
      <c r="B121" s="5"/>
      <c r="C121" s="5"/>
      <c r="D121" s="5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25">
      <c r="B122" s="5"/>
      <c r="C122" s="5"/>
      <c r="D122" s="5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25">
      <c r="B123" s="5"/>
      <c r="C123" s="5"/>
      <c r="D123" s="5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25">
      <c r="B124" s="5"/>
      <c r="C124" s="5"/>
      <c r="D124" s="5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25">
      <c r="B125" s="5"/>
      <c r="C125" s="5"/>
      <c r="D125" s="5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25">
      <c r="B126" s="5"/>
      <c r="C126" s="5"/>
      <c r="D126" s="5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25">
      <c r="B127" s="5"/>
      <c r="C127" s="5"/>
      <c r="D127" s="5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25">
      <c r="B128" s="5"/>
      <c r="C128" s="5"/>
      <c r="D128" s="5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25">
      <c r="B129" s="5"/>
      <c r="C129" s="5"/>
      <c r="D129" s="5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25">
      <c r="B130" s="5"/>
      <c r="C130" s="5"/>
      <c r="D130" s="5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25">
      <c r="B131" s="5"/>
      <c r="C131" s="5"/>
      <c r="D131" s="5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25">
      <c r="B132" s="5"/>
      <c r="C132" s="5"/>
      <c r="D132" s="5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25">
      <c r="B133" s="5"/>
      <c r="C133" s="5"/>
      <c r="D133" s="5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25">
      <c r="B134" s="5"/>
      <c r="C134" s="5"/>
      <c r="D134" s="5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25">
      <c r="B135" s="5"/>
      <c r="C135" s="5"/>
      <c r="D135" s="5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25">
      <c r="B136" s="5"/>
      <c r="C136" s="5"/>
      <c r="D136" s="5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25">
      <c r="B137" s="5"/>
      <c r="C137" s="5"/>
      <c r="D137" s="5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25">
      <c r="B138" s="5"/>
      <c r="C138" s="5"/>
      <c r="D138" s="5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25">
      <c r="B139" s="5"/>
      <c r="C139" s="5"/>
      <c r="D139" s="5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25">
      <c r="B140" s="5"/>
      <c r="C140" s="5"/>
      <c r="D140" s="5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25">
      <c r="B141" s="5"/>
      <c r="C141" s="5"/>
      <c r="D141" s="5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25">
      <c r="B142" s="5"/>
      <c r="C142" s="5"/>
      <c r="D142" s="5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25">
      <c r="B143" s="5"/>
      <c r="C143" s="5"/>
      <c r="D143" s="5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25">
      <c r="B144" s="5"/>
      <c r="C144" s="5"/>
      <c r="D144" s="5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25">
      <c r="B145" s="5"/>
      <c r="C145" s="5"/>
      <c r="D145" s="5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25">
      <c r="B146" s="5"/>
      <c r="C146" s="5"/>
      <c r="D146" s="5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25">
      <c r="B147" s="5"/>
      <c r="C147" s="5"/>
      <c r="D147" s="5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25">
      <c r="B148" s="5"/>
      <c r="C148" s="5"/>
      <c r="D148" s="5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25">
      <c r="B149" s="5"/>
      <c r="C149" s="5"/>
      <c r="D149" s="5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25">
      <c r="B150" s="5"/>
      <c r="C150" s="5"/>
      <c r="D150" s="5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25">
      <c r="B151" s="5"/>
      <c r="C151" s="5"/>
      <c r="D151" s="5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25">
      <c r="B152" s="5"/>
      <c r="C152" s="5"/>
      <c r="D152" s="5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25">
      <c r="B153" s="5"/>
      <c r="C153" s="5"/>
      <c r="D153" s="5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25">
      <c r="B154" s="5"/>
      <c r="C154" s="5"/>
      <c r="D154" s="5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25">
      <c r="B155" s="5"/>
      <c r="C155" s="5"/>
      <c r="D155" s="5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25">
      <c r="B156" s="5"/>
      <c r="C156" s="5"/>
      <c r="D156" s="5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25">
      <c r="B157" s="5"/>
      <c r="C157" s="5"/>
      <c r="D157" s="5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25">
      <c r="B158" s="5"/>
      <c r="C158" s="5"/>
      <c r="D158" s="5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25">
      <c r="B159" s="5"/>
      <c r="C159" s="5"/>
      <c r="D159" s="5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25">
      <c r="B160" s="5"/>
      <c r="C160" s="5"/>
      <c r="D160" s="5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25">
      <c r="B161" s="5"/>
      <c r="C161" s="5"/>
      <c r="D161" s="5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</sheetData>
  <phoneticPr fontId="21" type="noConversion"/>
  <dataValidations count="3">
    <dataValidation type="list" allowBlank="1" showInputMessage="1" showErrorMessage="1" sqref="AO2:AP161" xr:uid="{6924AB11-4612-4CE3-B3D5-E9ED02EA769E}">
      <formula1>"Electric, Gas, None"</formula1>
    </dataValidation>
    <dataValidation type="list" allowBlank="1" showInputMessage="1" showErrorMessage="1" sqref="AQ2:AS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AH2:AI51 AK2:AK161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2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2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2" t="s">
        <v>22</v>
      </c>
      <c r="C2" s="150" t="s">
        <v>23</v>
      </c>
      <c r="D2" s="151"/>
      <c r="E2" s="151"/>
      <c r="F2" s="151"/>
      <c r="G2" s="151"/>
      <c r="H2" s="151"/>
      <c r="I2" s="151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49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8" t="s">
        <v>22</v>
      </c>
      <c r="C29" s="150" t="s">
        <v>31</v>
      </c>
      <c r="D29" s="151"/>
      <c r="E29" s="151"/>
      <c r="F29" s="151"/>
      <c r="G29" s="151"/>
      <c r="H29" s="151"/>
      <c r="I29" s="151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49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2" t="s">
        <v>22</v>
      </c>
      <c r="C2" s="150" t="s">
        <v>32</v>
      </c>
      <c r="D2" s="151"/>
      <c r="E2" s="151"/>
      <c r="F2" s="151"/>
      <c r="G2" s="151"/>
      <c r="H2" s="151"/>
      <c r="I2" s="151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49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8" t="s">
        <v>22</v>
      </c>
      <c r="C29" s="150" t="s">
        <v>33</v>
      </c>
      <c r="D29" s="151"/>
      <c r="E29" s="151"/>
      <c r="F29" s="151"/>
      <c r="G29" s="151"/>
      <c r="H29" s="151"/>
      <c r="I29" s="151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49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2" t="s">
        <v>22</v>
      </c>
      <c r="C2" s="150" t="s">
        <v>34</v>
      </c>
      <c r="D2" s="151"/>
      <c r="E2" s="151"/>
      <c r="F2" s="151"/>
      <c r="G2" s="151"/>
      <c r="H2" s="151"/>
      <c r="I2" s="151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49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8" t="s">
        <v>22</v>
      </c>
      <c r="C29" s="150" t="s">
        <v>35</v>
      </c>
      <c r="D29" s="151"/>
      <c r="E29" s="151"/>
      <c r="F29" s="151"/>
      <c r="G29" s="151"/>
      <c r="H29" s="151"/>
      <c r="I29" s="151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49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5" x14ac:dyDescent="0.25"/>
  <cols>
    <col min="1" max="1" width="13.28515625" bestFit="1" customWidth="1"/>
    <col min="2" max="2" width="14.85546875" bestFit="1" customWidth="1"/>
    <col min="3" max="3" width="10.140625" bestFit="1" customWidth="1"/>
    <col min="4" max="4" width="12.140625" bestFit="1" customWidth="1"/>
    <col min="5" max="5" width="13.85546875" bestFit="1" customWidth="1"/>
    <col min="6" max="7" width="12.7109375" customWidth="1"/>
    <col min="8" max="11" width="11.140625" bestFit="1" customWidth="1"/>
    <col min="12" max="12" width="11" bestFit="1" customWidth="1"/>
    <col min="13" max="13" width="11.5703125" bestFit="1" customWidth="1"/>
    <col min="14" max="14" width="13.42578125" customWidth="1"/>
    <col min="15" max="15" width="12" customWidth="1"/>
    <col min="16" max="16" width="11.85546875" customWidth="1"/>
  </cols>
  <sheetData>
    <row r="1" spans="1:17" x14ac:dyDescent="0.2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2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2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2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2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2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2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2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2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2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2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2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2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2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2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2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bestFit="1" customWidth="1"/>
    <col min="2" max="2" width="20.7109375" customWidth="1"/>
    <col min="3" max="3" width="27.42578125" customWidth="1"/>
    <col min="4" max="4" width="20.5703125" customWidth="1"/>
  </cols>
  <sheetData>
    <row r="1" spans="1:4" x14ac:dyDescent="0.25">
      <c r="A1" s="153" t="s">
        <v>350</v>
      </c>
      <c r="B1" s="153"/>
      <c r="C1" s="57" t="s">
        <v>343</v>
      </c>
    </row>
    <row r="2" spans="1:4" x14ac:dyDescent="0.2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25">
      <c r="A3" s="56" t="s">
        <v>85</v>
      </c>
      <c r="B3" s="56"/>
    </row>
    <row r="4" spans="1:4" x14ac:dyDescent="0.2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25">
      <c r="A5" t="s">
        <v>59</v>
      </c>
      <c r="B5" t="s">
        <v>360</v>
      </c>
      <c r="C5">
        <v>11.093449394077489</v>
      </c>
      <c r="D5">
        <v>2</v>
      </c>
    </row>
    <row r="6" spans="1:4" x14ac:dyDescent="0.25">
      <c r="A6" t="s">
        <v>60</v>
      </c>
      <c r="B6" t="s">
        <v>361</v>
      </c>
      <c r="C6">
        <v>12.011429748744535</v>
      </c>
      <c r="D6">
        <v>3</v>
      </c>
    </row>
    <row r="7" spans="1:4" x14ac:dyDescent="0.25">
      <c r="A7" t="s">
        <v>16</v>
      </c>
      <c r="C7" s="63"/>
    </row>
    <row r="8" spans="1:4" x14ac:dyDescent="0.25">
      <c r="A8" s="56" t="s">
        <v>86</v>
      </c>
      <c r="B8" s="56"/>
    </row>
    <row r="9" spans="1:4" x14ac:dyDescent="0.2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25">
      <c r="A10" t="s">
        <v>62</v>
      </c>
      <c r="B10" t="s">
        <v>363</v>
      </c>
      <c r="C10">
        <v>15.903147543742341</v>
      </c>
      <c r="D10">
        <v>5</v>
      </c>
    </row>
    <row r="11" spans="1:4" x14ac:dyDescent="0.25">
      <c r="A11" t="s">
        <v>63</v>
      </c>
      <c r="C11" s="63"/>
    </row>
    <row r="12" spans="1:4" x14ac:dyDescent="0.25">
      <c r="A12" t="s">
        <v>64</v>
      </c>
      <c r="B12" t="s">
        <v>364</v>
      </c>
      <c r="C12">
        <v>16.677775093940042</v>
      </c>
      <c r="D12">
        <v>6</v>
      </c>
    </row>
    <row r="13" spans="1:4" x14ac:dyDescent="0.25">
      <c r="A13" t="s">
        <v>65</v>
      </c>
      <c r="C13" s="63"/>
    </row>
    <row r="14" spans="1:4" x14ac:dyDescent="0.25">
      <c r="A14" s="56" t="s">
        <v>87</v>
      </c>
      <c r="B14" s="56"/>
    </row>
    <row r="15" spans="1:4" x14ac:dyDescent="0.25">
      <c r="A15" t="s">
        <v>66</v>
      </c>
      <c r="C15" s="69">
        <v>4.3139792048019281</v>
      </c>
    </row>
    <row r="16" spans="1:4" x14ac:dyDescent="0.25">
      <c r="A16" t="s">
        <v>67</v>
      </c>
      <c r="C16" s="63"/>
    </row>
    <row r="17" spans="1:4" x14ac:dyDescent="0.25">
      <c r="A17" t="s">
        <v>68</v>
      </c>
      <c r="B17" t="s">
        <v>365</v>
      </c>
      <c r="C17">
        <v>18.071000979101914</v>
      </c>
      <c r="D17">
        <v>7</v>
      </c>
    </row>
    <row r="18" spans="1:4" x14ac:dyDescent="0.25">
      <c r="A18" t="s">
        <v>69</v>
      </c>
      <c r="C18" s="63"/>
    </row>
    <row r="19" spans="1:4" x14ac:dyDescent="0.2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customWidth="1"/>
    <col min="2" max="2" width="11.42578125" bestFit="1" customWidth="1"/>
    <col min="3" max="3" width="15.140625" customWidth="1"/>
    <col min="4" max="4" width="15.5703125" customWidth="1"/>
  </cols>
  <sheetData>
    <row r="1" spans="1:4" x14ac:dyDescent="0.25">
      <c r="A1" s="153" t="s">
        <v>350</v>
      </c>
      <c r="B1" s="153"/>
      <c r="C1" s="153" t="s">
        <v>343</v>
      </c>
      <c r="D1" s="153"/>
    </row>
    <row r="2" spans="1:4" x14ac:dyDescent="0.2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2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25">
      <c r="A4" t="s">
        <v>17</v>
      </c>
      <c r="B4" t="s">
        <v>355</v>
      </c>
      <c r="C4">
        <v>26.238831903416528</v>
      </c>
      <c r="D4">
        <v>2</v>
      </c>
    </row>
    <row r="5" spans="1:4" x14ac:dyDescent="0.25">
      <c r="A5" t="s">
        <v>72</v>
      </c>
      <c r="B5" t="s">
        <v>356</v>
      </c>
      <c r="C5">
        <v>30.39221449459281</v>
      </c>
      <c r="D5">
        <v>3</v>
      </c>
    </row>
    <row r="6" spans="1:4" x14ac:dyDescent="0.2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2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bestFit="1" customWidth="1"/>
    <col min="2" max="2" width="17.14062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6" max="26" width="9.7109375" bestFit="1" customWidth="1"/>
    <col min="35" max="35" width="9.7109375" bestFit="1" customWidth="1"/>
  </cols>
  <sheetData>
    <row r="1" spans="1:35" x14ac:dyDescent="0.25">
      <c r="A1" s="153" t="s">
        <v>350</v>
      </c>
      <c r="B1" s="153"/>
      <c r="C1" s="155" t="s">
        <v>343</v>
      </c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</row>
    <row r="2" spans="1:35" x14ac:dyDescent="0.2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25">
      <c r="A3" s="56" t="s">
        <v>88</v>
      </c>
      <c r="B3" s="56"/>
    </row>
    <row r="4" spans="1:35" x14ac:dyDescent="0.2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2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2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2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2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25">
      <c r="A9" s="56" t="s">
        <v>94</v>
      </c>
      <c r="B9" s="56"/>
      <c r="D9" s="59"/>
      <c r="F9" s="62"/>
    </row>
    <row r="10" spans="1:35" x14ac:dyDescent="0.2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2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25">
      <c r="A12" t="s">
        <v>97</v>
      </c>
      <c r="C12" s="154" t="s">
        <v>345</v>
      </c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</row>
    <row r="13" spans="1:35" x14ac:dyDescent="0.2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2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25">
      <c r="A15" t="s">
        <v>100</v>
      </c>
      <c r="C15" s="154" t="s">
        <v>345</v>
      </c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</row>
    <row r="16" spans="1:35" x14ac:dyDescent="0.2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25">
      <c r="A17" s="56" t="s">
        <v>102</v>
      </c>
      <c r="B17" s="56"/>
      <c r="D17" s="59"/>
      <c r="E17" s="59"/>
      <c r="F17" s="62"/>
    </row>
    <row r="18" spans="1:35" x14ac:dyDescent="0.2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2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2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2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25">
      <c r="A22" s="56" t="s">
        <v>107</v>
      </c>
      <c r="B22" s="56"/>
      <c r="D22" s="59"/>
      <c r="F22" s="62"/>
    </row>
    <row r="23" spans="1:35" x14ac:dyDescent="0.2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2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2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2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2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2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53" t="s">
        <v>350</v>
      </c>
      <c r="B1" s="153"/>
      <c r="C1" s="153" t="s">
        <v>343</v>
      </c>
      <c r="D1" s="153"/>
    </row>
    <row r="2" spans="1:14" x14ac:dyDescent="0.2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2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2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2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2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53" t="s">
        <v>350</v>
      </c>
      <c r="B1" s="153"/>
      <c r="C1" s="153" t="s">
        <v>343</v>
      </c>
      <c r="D1" s="153"/>
    </row>
    <row r="2" spans="1:5" x14ac:dyDescent="0.2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2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2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2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2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10</v>
      </c>
    </row>
    <row r="8" spans="1:1" x14ac:dyDescent="0.25">
      <c r="A8">
        <v>12</v>
      </c>
    </row>
    <row r="9" spans="1:1" x14ac:dyDescent="0.25">
      <c r="A9">
        <v>15</v>
      </c>
    </row>
    <row r="10" spans="1:1" x14ac:dyDescent="0.25">
      <c r="A10">
        <v>20</v>
      </c>
    </row>
    <row r="11" spans="1:1" x14ac:dyDescent="0.25">
      <c r="A11">
        <v>30</v>
      </c>
    </row>
    <row r="12" spans="1:1" x14ac:dyDescent="0.25">
      <c r="A12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customWidth="1"/>
  </cols>
  <sheetData>
    <row r="1" spans="1:1" x14ac:dyDescent="0.25">
      <c r="A1" t="s">
        <v>75</v>
      </c>
    </row>
    <row r="2" spans="1:1" x14ac:dyDescent="0.25">
      <c r="A2" t="s">
        <v>14</v>
      </c>
    </row>
    <row r="3" spans="1:1" x14ac:dyDescent="0.25">
      <c r="A3" t="s">
        <v>76</v>
      </c>
    </row>
    <row r="4" spans="1:1" x14ac:dyDescent="0.25">
      <c r="A4" t="s">
        <v>77</v>
      </c>
    </row>
    <row r="5" spans="1:1" x14ac:dyDescent="0.25">
      <c r="A5" t="s">
        <v>78</v>
      </c>
    </row>
    <row r="6" spans="1:1" x14ac:dyDescent="0.25">
      <c r="A6" t="s">
        <v>79</v>
      </c>
    </row>
    <row r="7" spans="1:1" x14ac:dyDescent="0.25">
      <c r="A7" t="s">
        <v>80</v>
      </c>
    </row>
    <row r="8" spans="1:1" x14ac:dyDescent="0.25">
      <c r="A8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bestFit="1" customWidth="1"/>
    <col min="2" max="2" width="22.42578125" bestFit="1" customWidth="1"/>
    <col min="3" max="3" width="18.7109375" bestFit="1" customWidth="1"/>
  </cols>
  <sheetData>
    <row r="1" spans="1:3" x14ac:dyDescent="0.25">
      <c r="A1" s="153" t="s">
        <v>336</v>
      </c>
      <c r="B1" s="155" t="s">
        <v>343</v>
      </c>
      <c r="C1" s="155"/>
    </row>
    <row r="2" spans="1:3" x14ac:dyDescent="0.25">
      <c r="A2" s="153"/>
      <c r="B2" s="57" t="s">
        <v>221</v>
      </c>
      <c r="C2" s="57" t="s">
        <v>227</v>
      </c>
    </row>
    <row r="3" spans="1:3" x14ac:dyDescent="0.25">
      <c r="A3" s="56" t="s">
        <v>558</v>
      </c>
      <c r="B3" s="57"/>
      <c r="C3" s="57"/>
    </row>
    <row r="4" spans="1:3" x14ac:dyDescent="0.25">
      <c r="A4" t="s">
        <v>499</v>
      </c>
      <c r="B4" t="s">
        <v>340</v>
      </c>
      <c r="C4">
        <v>0</v>
      </c>
    </row>
    <row r="5" spans="1:3" x14ac:dyDescent="0.25">
      <c r="A5" t="s">
        <v>500</v>
      </c>
    </row>
    <row r="6" spans="1:3" x14ac:dyDescent="0.25">
      <c r="A6" t="s">
        <v>505</v>
      </c>
    </row>
    <row r="7" spans="1:3" x14ac:dyDescent="0.25">
      <c r="A7" t="s">
        <v>504</v>
      </c>
    </row>
    <row r="8" spans="1:3" x14ac:dyDescent="0.25">
      <c r="A8" s="56" t="s">
        <v>559</v>
      </c>
      <c r="B8" t="s">
        <v>341</v>
      </c>
      <c r="C8">
        <v>0</v>
      </c>
    </row>
    <row r="9" spans="1:3" x14ac:dyDescent="0.25">
      <c r="A9" t="s">
        <v>55</v>
      </c>
      <c r="B9" t="s">
        <v>329</v>
      </c>
      <c r="C9">
        <v>0</v>
      </c>
    </row>
    <row r="10" spans="1:3" x14ac:dyDescent="0.25">
      <c r="A10" t="s">
        <v>502</v>
      </c>
      <c r="B10" t="s">
        <v>342</v>
      </c>
      <c r="C10">
        <v>0</v>
      </c>
    </row>
    <row r="11" spans="1:3" x14ac:dyDescent="0.25">
      <c r="A11" s="56" t="s">
        <v>560</v>
      </c>
      <c r="B11" t="s">
        <v>342</v>
      </c>
      <c r="C11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6" t="s">
        <v>556</v>
      </c>
    </row>
    <row r="15" spans="1:3" x14ac:dyDescent="0.25">
      <c r="A15" t="s">
        <v>503</v>
      </c>
    </row>
    <row r="16" spans="1:3" x14ac:dyDescent="0.25">
      <c r="A16" s="56" t="s">
        <v>557</v>
      </c>
    </row>
    <row r="17" spans="1:1" x14ac:dyDescent="0.25">
      <c r="A17" t="s">
        <v>561</v>
      </c>
    </row>
    <row r="18" spans="1:1" x14ac:dyDescent="0.25">
      <c r="A18" t="s">
        <v>562</v>
      </c>
    </row>
    <row r="19" spans="1:1" x14ac:dyDescent="0.25">
      <c r="A19" t="s">
        <v>563</v>
      </c>
    </row>
    <row r="20" spans="1:1" x14ac:dyDescent="0.2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2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2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2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2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2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2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2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2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2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2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2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2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2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2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2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2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2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2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2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x14ac:dyDescent="0.25">
      <c r="A1" s="56" t="s">
        <v>553</v>
      </c>
    </row>
    <row r="2" spans="1:1" x14ac:dyDescent="0.25">
      <c r="A2" s="85" t="s">
        <v>511</v>
      </c>
    </row>
    <row r="3" spans="1:1" x14ac:dyDescent="0.25">
      <c r="A3" s="85" t="s">
        <v>515</v>
      </c>
    </row>
    <row r="4" spans="1:1" x14ac:dyDescent="0.25">
      <c r="A4" s="85" t="s">
        <v>517</v>
      </c>
    </row>
    <row r="5" spans="1:1" x14ac:dyDescent="0.25">
      <c r="A5" s="85" t="s">
        <v>519</v>
      </c>
    </row>
    <row r="6" spans="1:1" x14ac:dyDescent="0.25">
      <c r="A6" s="85" t="s">
        <v>554</v>
      </c>
    </row>
    <row r="7" spans="1:1" x14ac:dyDescent="0.25">
      <c r="A7" s="85" t="s">
        <v>520</v>
      </c>
    </row>
    <row r="8" spans="1:1" x14ac:dyDescent="0.25">
      <c r="A8" s="85" t="s">
        <v>555</v>
      </c>
    </row>
    <row r="9" spans="1:1" x14ac:dyDescent="0.25">
      <c r="A9" s="85" t="s">
        <v>521</v>
      </c>
    </row>
    <row r="10" spans="1:1" x14ac:dyDescent="0.25">
      <c r="A10" s="56" t="s">
        <v>512</v>
      </c>
    </row>
    <row r="11" spans="1:1" x14ac:dyDescent="0.25">
      <c r="A11" s="85" t="s">
        <v>511</v>
      </c>
    </row>
    <row r="12" spans="1:1" x14ac:dyDescent="0.25">
      <c r="A12" s="85" t="s">
        <v>513</v>
      </c>
    </row>
    <row r="13" spans="1:1" x14ac:dyDescent="0.25">
      <c r="A13" s="85" t="s">
        <v>514</v>
      </c>
    </row>
    <row r="14" spans="1:1" x14ac:dyDescent="0.25">
      <c r="A14" s="85" t="s">
        <v>515</v>
      </c>
    </row>
    <row r="15" spans="1:1" x14ac:dyDescent="0.25">
      <c r="A15" s="85" t="s">
        <v>516</v>
      </c>
    </row>
    <row r="16" spans="1:1" x14ac:dyDescent="0.25">
      <c r="A16" s="85" t="s">
        <v>517</v>
      </c>
    </row>
    <row r="17" spans="1:3" x14ac:dyDescent="0.25">
      <c r="A17" s="85" t="s">
        <v>518</v>
      </c>
    </row>
    <row r="18" spans="1:3" x14ac:dyDescent="0.25">
      <c r="A18" s="85" t="s">
        <v>519</v>
      </c>
    </row>
    <row r="19" spans="1:3" x14ac:dyDescent="0.25">
      <c r="A19" s="85" t="s">
        <v>520</v>
      </c>
    </row>
    <row r="20" spans="1:3" x14ac:dyDescent="0.25">
      <c r="A20" s="85" t="s">
        <v>521</v>
      </c>
    </row>
    <row r="21" spans="1:3" x14ac:dyDescent="0.25">
      <c r="A21" s="56" t="s">
        <v>522</v>
      </c>
      <c r="C21" s="62"/>
    </row>
    <row r="22" spans="1:3" x14ac:dyDescent="0.25">
      <c r="A22" s="85" t="s">
        <v>523</v>
      </c>
      <c r="C22" s="62"/>
    </row>
    <row r="23" spans="1:3" x14ac:dyDescent="0.25">
      <c r="A23" s="85" t="s">
        <v>524</v>
      </c>
      <c r="C23" s="62"/>
    </row>
    <row r="24" spans="1:3" x14ac:dyDescent="0.25">
      <c r="A24" s="85" t="s">
        <v>525</v>
      </c>
      <c r="C24" s="62"/>
    </row>
    <row r="25" spans="1:3" x14ac:dyDescent="0.25">
      <c r="A25" s="85" t="s">
        <v>526</v>
      </c>
      <c r="C25" s="62"/>
    </row>
    <row r="26" spans="1:3" x14ac:dyDescent="0.25">
      <c r="A26" s="85" t="s">
        <v>527</v>
      </c>
      <c r="C26" s="62"/>
    </row>
    <row r="27" spans="1:3" x14ac:dyDescent="0.2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t="s">
        <v>538</v>
      </c>
    </row>
    <row r="11" spans="1:1" x14ac:dyDescent="0.25">
      <c r="A11" t="s">
        <v>539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40625" defaultRowHeight="15" x14ac:dyDescent="0.25"/>
  <cols>
    <col min="1" max="1" width="49.28515625" bestFit="1" customWidth="1"/>
    <col min="2" max="2" width="22.42578125" bestFit="1" customWidth="1"/>
    <col min="3" max="3" width="18.7109375" bestFit="1" customWidth="1"/>
  </cols>
  <sheetData>
    <row r="1" spans="1:3" x14ac:dyDescent="0.25">
      <c r="A1" s="56" t="s">
        <v>497</v>
      </c>
      <c r="B1" s="57"/>
      <c r="C1" s="57"/>
    </row>
    <row r="2" spans="1:3" x14ac:dyDescent="0.25">
      <c r="A2" t="s">
        <v>548</v>
      </c>
    </row>
    <row r="8" spans="1:3" x14ac:dyDescent="0.25">
      <c r="A8" s="5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customWidth="1"/>
    <col min="2" max="2" width="20.5703125" customWidth="1"/>
    <col min="4" max="4" width="13.42578125" customWidth="1"/>
  </cols>
  <sheetData>
    <row r="1" spans="1:4" x14ac:dyDescent="0.25">
      <c r="A1" s="153" t="s">
        <v>336</v>
      </c>
      <c r="B1" s="155" t="s">
        <v>343</v>
      </c>
      <c r="C1" s="155"/>
    </row>
    <row r="2" spans="1:4" x14ac:dyDescent="0.25">
      <c r="A2" s="153"/>
      <c r="B2" s="57" t="s">
        <v>280</v>
      </c>
      <c r="C2" s="57" t="s">
        <v>279</v>
      </c>
      <c r="D2" s="57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t="s">
        <v>333</v>
      </c>
      <c r="C4">
        <v>45</v>
      </c>
      <c r="D4">
        <v>1</v>
      </c>
    </row>
    <row r="5" spans="1:4" x14ac:dyDescent="0.2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bestFit="1" customWidth="1"/>
    <col min="2" max="2" width="11.42578125" bestFit="1" customWidth="1"/>
    <col min="3" max="3" width="13.42578125" bestFit="1" customWidth="1"/>
    <col min="4" max="4" width="9.7109375" bestFit="1" customWidth="1"/>
  </cols>
  <sheetData>
    <row r="1" spans="1:5" x14ac:dyDescent="0.25">
      <c r="A1" s="153" t="s">
        <v>350</v>
      </c>
      <c r="B1" s="153"/>
      <c r="C1" s="153" t="s">
        <v>343</v>
      </c>
      <c r="D1" s="153"/>
    </row>
    <row r="2" spans="1:5" x14ac:dyDescent="0.2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25">
      <c r="A3" s="56" t="s">
        <v>457</v>
      </c>
      <c r="B3" s="73"/>
      <c r="C3" s="57"/>
      <c r="D3" s="57"/>
    </row>
    <row r="4" spans="1:5" x14ac:dyDescent="0.25">
      <c r="A4" t="s">
        <v>459</v>
      </c>
      <c r="B4" s="73"/>
      <c r="C4" s="57"/>
      <c r="D4" s="57"/>
      <c r="E4" s="81">
        <v>1</v>
      </c>
    </row>
    <row r="5" spans="1:5" x14ac:dyDescent="0.25">
      <c r="A5" t="s">
        <v>460</v>
      </c>
      <c r="B5" s="73"/>
      <c r="C5" s="57"/>
      <c r="D5" s="57"/>
      <c r="E5" s="81">
        <v>2</v>
      </c>
    </row>
    <row r="6" spans="1:5" x14ac:dyDescent="0.25">
      <c r="A6" t="s">
        <v>461</v>
      </c>
      <c r="B6" s="73"/>
      <c r="C6" s="57"/>
      <c r="D6" s="57"/>
      <c r="E6" s="81">
        <v>3</v>
      </c>
    </row>
    <row r="7" spans="1:5" x14ac:dyDescent="0.25">
      <c r="A7" t="s">
        <v>462</v>
      </c>
      <c r="B7" s="73"/>
      <c r="C7" s="57"/>
      <c r="D7" s="57"/>
      <c r="E7" s="81">
        <v>4</v>
      </c>
    </row>
    <row r="8" spans="1:5" x14ac:dyDescent="0.25">
      <c r="A8" t="s">
        <v>463</v>
      </c>
      <c r="B8" s="73"/>
      <c r="C8" s="57"/>
      <c r="D8" s="57"/>
      <c r="E8" s="81">
        <v>5</v>
      </c>
    </row>
    <row r="9" spans="1:5" x14ac:dyDescent="0.25">
      <c r="A9" t="s">
        <v>464</v>
      </c>
      <c r="B9" s="73"/>
      <c r="C9" s="57"/>
      <c r="D9" s="57"/>
      <c r="E9" s="81">
        <v>6</v>
      </c>
    </row>
    <row r="10" spans="1:5" x14ac:dyDescent="0.25">
      <c r="A10" t="s">
        <v>465</v>
      </c>
      <c r="B10" s="73"/>
      <c r="C10" s="57"/>
      <c r="D10" s="57"/>
      <c r="E10" s="81">
        <v>7</v>
      </c>
    </row>
    <row r="11" spans="1:5" x14ac:dyDescent="0.25">
      <c r="A11" t="s">
        <v>466</v>
      </c>
      <c r="B11" s="73"/>
      <c r="C11" s="57"/>
      <c r="D11" s="57"/>
      <c r="E11" s="81">
        <v>8</v>
      </c>
    </row>
    <row r="12" spans="1:5" x14ac:dyDescent="0.25">
      <c r="A12" t="s">
        <v>467</v>
      </c>
      <c r="B12" s="73"/>
      <c r="C12" s="57"/>
      <c r="D12" s="57"/>
      <c r="E12" s="81">
        <v>9</v>
      </c>
    </row>
    <row r="13" spans="1:5" x14ac:dyDescent="0.25">
      <c r="A13" s="56" t="s">
        <v>458</v>
      </c>
      <c r="B13" s="73"/>
      <c r="C13" s="57"/>
      <c r="D13" s="57"/>
    </row>
    <row r="14" spans="1:5" x14ac:dyDescent="0.25">
      <c r="A14" t="s">
        <v>15</v>
      </c>
      <c r="B14" t="s">
        <v>386</v>
      </c>
      <c r="C14" t="s">
        <v>328</v>
      </c>
      <c r="D14">
        <v>1</v>
      </c>
    </row>
    <row r="15" spans="1:5" x14ac:dyDescent="0.25">
      <c r="A15" t="s">
        <v>82</v>
      </c>
      <c r="B15" t="s">
        <v>387</v>
      </c>
      <c r="C15" t="s">
        <v>338</v>
      </c>
      <c r="D15">
        <v>2</v>
      </c>
    </row>
    <row r="16" spans="1:5" x14ac:dyDescent="0.25">
      <c r="A16" t="s">
        <v>83</v>
      </c>
      <c r="B16" t="s">
        <v>388</v>
      </c>
      <c r="C16" t="s">
        <v>339</v>
      </c>
      <c r="D16">
        <v>3</v>
      </c>
    </row>
    <row r="17" spans="1:4" x14ac:dyDescent="0.2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662</v>
      </c>
    </row>
    <row r="2" spans="1:1" x14ac:dyDescent="0.25">
      <c r="A2" t="s">
        <v>646</v>
      </c>
    </row>
    <row r="3" spans="1:1" x14ac:dyDescent="0.25">
      <c r="A3" t="s">
        <v>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40625" defaultRowHeight="15" x14ac:dyDescent="0.25"/>
  <sheetData>
    <row r="1" spans="1:1" x14ac:dyDescent="0.25">
      <c r="A1" t="s">
        <v>662</v>
      </c>
    </row>
    <row r="2" spans="1:1" x14ac:dyDescent="0.25">
      <c r="A2" t="s">
        <v>663</v>
      </c>
    </row>
    <row r="3" spans="1:1" x14ac:dyDescent="0.25">
      <c r="A3" t="s">
        <v>646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40625" defaultRowHeight="15" x14ac:dyDescent="0.25"/>
  <sheetData>
    <row r="1" spans="1:1" x14ac:dyDescent="0.25">
      <c r="A1" t="s">
        <v>646</v>
      </c>
    </row>
    <row r="2" spans="1:1" x14ac:dyDescent="0.25">
      <c r="A2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12</vt:i4>
      </vt:variant>
    </vt:vector>
  </HeadingPairs>
  <TitlesOfParts>
    <vt:vector size="40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2022-11-03T16:50:53Z</dcterms:modified>
</cp:coreProperties>
</file>