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REEDR\REEDR_v0.5.2\"/>
    </mc:Choice>
  </mc:AlternateContent>
  <xr:revisionPtr revIDLastSave="0" documentId="13_ncr:1_{CB987610-FE2D-41BC-B93D-549A920E1D95}" xr6:coauthVersionLast="47" xr6:coauthVersionMax="47" xr10:uidLastSave="{00000000-0000-0000-0000-000000000000}"/>
  <bookViews>
    <workbookView xWindow="-120" yWindow="-120" windowWidth="29040" windowHeight="15840" tabRatio="751" xr2:uid="{2D7608FA-5D3E-4A68-A20C-1B49CDEB16DA}"/>
  </bookViews>
  <sheets>
    <sheet name="Project Setup" sheetId="1" r:id="rId1"/>
    <sheet name="Model_Inputs" sheetId="2" r:id="rId2"/>
    <sheet name="Model_Input_Builder" sheetId="24" r:id="rId3"/>
    <sheet name="RandomRuns" sheetId="27" r:id="rId4"/>
    <sheet name="SEEM Input Converter" sheetId="21" r:id="rId5"/>
    <sheet name="Htg_StPt_Sch_EZ" sheetId="3" r:id="rId6"/>
    <sheet name="Clg_StPt_Sch_EZ" sheetId="4" r:id="rId7"/>
    <sheet name="DHW_StPt_Sch_EZ" sheetId="5" r:id="rId8"/>
    <sheet name="Schedules_8760" sheetId="6" r:id="rId9"/>
    <sheet name="Developer Resources --&gt;" sheetId="8" r:id="rId10"/>
    <sheet name="EPlus Text Files_DETAILED" sheetId="9" r:id="rId11"/>
    <sheet name="Milestone Tracker" sheetId="10" r:id="rId12"/>
    <sheet name="Building Block Master Map" sheetId="11" r:id="rId13"/>
    <sheet name="Above_Ground_Wall_Con" sheetId="12" r:id="rId14"/>
    <sheet name="Ceiling_And_Roof_Con" sheetId="13" r:id="rId15"/>
    <sheet name="Foundation_And_Floor_Con" sheetId="16" r:id="rId16"/>
    <sheet name="Windows" sheetId="25" r:id="rId17"/>
    <sheet name="Duct_Leakage" sheetId="26" r:id="rId18"/>
    <sheet name="Timesteps_Per_Hr" sheetId="14" r:id="rId19"/>
    <sheet name="Output_Enduses" sheetId="15" r:id="rId20"/>
    <sheet name="HVAC_Type" sheetId="17" r:id="rId21"/>
    <sheet name="Water_Heater_Type" sheetId="18" r:id="rId22"/>
    <sheet name="WeatherFiles" sheetId="19" r:id="rId23"/>
  </sheets>
  <functionGroups builtInGroupCount="19"/>
  <externalReferences>
    <externalReference r:id="rId24"/>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B6" i="24" l="1"/>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0" i="24"/>
  <c r="T21" i="24"/>
  <c r="T22"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2" i="24"/>
  <c r="T63" i="24"/>
  <c r="T64" i="24"/>
  <c r="T65" i="24"/>
  <c r="T66" i="24"/>
  <c r="T67" i="24"/>
  <c r="T68" i="24"/>
  <c r="T69" i="24"/>
  <c r="T70" i="24"/>
  <c r="T71" i="24"/>
  <c r="T72" i="24"/>
  <c r="T73" i="24"/>
  <c r="T74" i="24"/>
  <c r="T75" i="24"/>
  <c r="T76" i="24"/>
  <c r="T77" i="24"/>
  <c r="T78" i="24"/>
  <c r="T79" i="24"/>
  <c r="T80" i="24"/>
  <c r="T81" i="24"/>
  <c r="T82" i="24"/>
  <c r="T83" i="24"/>
  <c r="T84" i="24"/>
  <c r="T85" i="24"/>
  <c r="T86" i="24"/>
  <c r="T87" i="24"/>
  <c r="T88" i="24"/>
  <c r="T89" i="24"/>
  <c r="T90" i="24"/>
  <c r="T91"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5"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59" i="24"/>
  <c r="T160" i="24"/>
  <c r="T161" i="24"/>
  <c r="T162" i="24"/>
  <c r="T163" i="24"/>
  <c r="T164" i="24"/>
  <c r="T165" i="24"/>
  <c r="T166" i="24"/>
  <c r="T167" i="24"/>
  <c r="T168" i="24"/>
  <c r="T169" i="24"/>
  <c r="T170" i="24"/>
  <c r="T171" i="24"/>
  <c r="T172" i="24"/>
  <c r="T173" i="24"/>
  <c r="T174" i="24"/>
  <c r="T175" i="24"/>
  <c r="T176" i="24"/>
  <c r="T177" i="24"/>
  <c r="T178"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1" i="24"/>
  <c r="T242" i="24"/>
  <c r="T243" i="24"/>
  <c r="T244" i="24"/>
  <c r="T245" i="24"/>
  <c r="T246" i="24"/>
  <c r="T247" i="24"/>
  <c r="T248" i="24"/>
  <c r="T249" i="24"/>
  <c r="T250" i="24"/>
  <c r="T251" i="24"/>
  <c r="T252" i="24"/>
  <c r="T253" i="24"/>
  <c r="T254" i="24"/>
  <c r="T255" i="24"/>
  <c r="T256" i="24"/>
  <c r="T257" i="24"/>
  <c r="T258" i="24"/>
  <c r="T259" i="24"/>
  <c r="T260" i="24"/>
  <c r="T261" i="24"/>
  <c r="T262" i="24"/>
  <c r="T263" i="24"/>
  <c r="T264" i="24"/>
  <c r="T265" i="24"/>
  <c r="T266" i="24"/>
  <c r="T267" i="24"/>
  <c r="T268" i="24"/>
  <c r="T269" i="24"/>
  <c r="T270" i="24"/>
  <c r="T271" i="24"/>
  <c r="T272" i="24"/>
  <c r="T273" i="24"/>
  <c r="T274" i="24"/>
  <c r="T275" i="24"/>
  <c r="T276" i="24"/>
  <c r="T277" i="24"/>
  <c r="T278" i="24"/>
  <c r="T279" i="24"/>
  <c r="T280" i="24"/>
  <c r="T281" i="24"/>
  <c r="T282" i="24"/>
  <c r="T283" i="24"/>
  <c r="T284" i="24"/>
  <c r="T285" i="24"/>
  <c r="T286" i="24"/>
  <c r="T287" i="24"/>
  <c r="T288" i="24"/>
  <c r="T289" i="24"/>
  <c r="T290" i="24"/>
  <c r="T291" i="24"/>
  <c r="T292" i="24"/>
  <c r="T293" i="24"/>
  <c r="T294" i="24"/>
  <c r="T295" i="24"/>
  <c r="T296" i="24"/>
  <c r="T297" i="24"/>
  <c r="T298" i="24"/>
  <c r="T299" i="24"/>
  <c r="T300" i="24"/>
  <c r="T301" i="24"/>
  <c r="T302" i="24"/>
  <c r="T303" i="24"/>
  <c r="T304" i="24"/>
  <c r="T305" i="24"/>
  <c r="T306"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5" i="24"/>
  <c r="T336" i="24"/>
  <c r="T337" i="24"/>
  <c r="T338" i="24"/>
  <c r="T339" i="24"/>
  <c r="T340" i="24"/>
  <c r="T341"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4"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2"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79"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K2" i="2"/>
  <c r="J2" i="2"/>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E2" i="24" l="1"/>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9" i="12"/>
  <c r="C12" i="12"/>
  <c r="C17" i="12"/>
  <c r="C10" i="12"/>
  <c r="AI7" i="21" s="1"/>
  <c r="C6" i="12"/>
  <c r="C5" i="12"/>
  <c r="C4" i="12"/>
  <c r="C7" i="13"/>
  <c r="C6" i="13"/>
  <c r="C5" i="13"/>
  <c r="C4" i="13"/>
  <c r="AK7" i="21" s="1"/>
  <c r="C3" i="13"/>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Christian Douglass:
Run labels must be unique.</t>
        </r>
      </text>
    </comment>
    <comment ref="E1" authorId="0" shapeId="0" xr:uid="{00000000-0006-0000-0100-000002000000}">
      <text>
        <r>
          <rPr>
            <sz val="11"/>
            <color theme="1"/>
            <rFont val="Calibri"/>
            <family val="2"/>
            <scheme val="minor"/>
          </rPr>
          <t>Christian Douglass:
Units are degrees</t>
        </r>
      </text>
    </comment>
    <comment ref="J1" authorId="0" shapeId="0" xr:uid="{00000000-0006-0000-0100-000003000000}">
      <text>
        <r>
          <rPr>
            <sz val="11"/>
            <color theme="1"/>
            <rFont val="Calibri"/>
            <family val="2"/>
            <scheme val="minor"/>
          </rPr>
          <t>Christian Douglass:
Units are Btu/h/ft^2/F</t>
        </r>
      </text>
    </comment>
    <comment ref="S1" authorId="0" shapeId="0" xr:uid="{00000000-0006-0000-0100-000004000000}">
      <text>
        <r>
          <rPr>
            <sz val="11"/>
            <color theme="1"/>
            <rFont val="Calibri"/>
            <family val="2"/>
            <scheme val="minor"/>
          </rPr>
          <t>Christian Douglass:
deg. F.</t>
        </r>
      </text>
    </comment>
    <comment ref="T1" authorId="0" shapeId="0" xr:uid="{00000000-0006-0000-0100-000005000000}">
      <text>
        <r>
          <rPr>
            <sz val="11"/>
            <color theme="1"/>
            <rFont val="Calibri"/>
            <family val="2"/>
            <scheme val="minor"/>
          </rPr>
          <t>Christian Douglass:
deg. F.</t>
        </r>
      </text>
    </comment>
    <comment ref="W1" authorId="0" shapeId="0" xr:uid="{00000000-0006-0000-0100-000006000000}">
      <text>
        <r>
          <rPr>
            <sz val="11"/>
            <color theme="1"/>
            <rFont val="Calibri"/>
            <family val="2"/>
            <scheme val="minor"/>
          </rPr>
          <t>Christian Douglass:
Units of Watts/ft^2</t>
        </r>
      </text>
    </comment>
    <comment ref="X1" authorId="0" shapeId="0" xr:uid="{C40E3764-8ECB-4DF7-9545-776D5364AA38}">
      <text>
        <r>
          <rPr>
            <b/>
            <sz val="9"/>
            <color indexed="81"/>
            <rFont val="Tahoma"/>
            <family val="2"/>
          </rPr>
          <t>Christian Douglass:</t>
        </r>
        <r>
          <rPr>
            <sz val="9"/>
            <color indexed="81"/>
            <rFont val="Tahoma"/>
            <family val="2"/>
          </rPr>
          <t xml:space="preserve">
Units of total W</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sharedStrings.xml><?xml version="1.0" encoding="utf-8"?>
<sst xmlns="http://schemas.openxmlformats.org/spreadsheetml/2006/main" count="9709" uniqueCount="2284">
  <si>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</si>
  <si>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</si>
  <si>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</si>
  <si>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</si>
  <si>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</si>
  <si>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</si>
  <si>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</si>
  <si>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</si>
  <si>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</si>
  <si>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</si>
  <si>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</si>
  <si>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</si>
  <si>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</si>
  <si>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</si>
  <si>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</si>
  <si>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</si>
  <si>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</si>
  <si>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</si>
  <si>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</si>
  <si>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</si>
  <si>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</si>
  <si>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</si>
  <si>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</si>
  <si>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</si>
  <si>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</si>
  <si>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</si>
  <si>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</si>
  <si>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</si>
  <si>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</si>
  <si>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</si>
  <si>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</si>
  <si>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</si>
  <si>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</si>
  <si>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</si>
  <si>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</si>
  <si>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</si>
  <si>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</si>
  <si>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</si>
  <si>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</si>
  <si>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</si>
  <si>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</si>
  <si>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</si>
  <si>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</si>
  <si>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</si>
  <si>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</si>
  <si>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</si>
  <si>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</si>
  <si>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</si>
  <si>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</si>
  <si>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</si>
  <si>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</si>
  <si>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</si>
  <si>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</si>
  <si>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</si>
  <si>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</si>
  <si>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</si>
  <si>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</si>
  <si>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</si>
  <si>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</si>
  <si>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</si>
  <si>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</si>
  <si>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</si>
  <si>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</si>
  <si>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</si>
  <si>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</si>
  <si>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</si>
  <si>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</si>
  <si>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</si>
  <si>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</si>
  <si>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</si>
  <si>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</si>
  <si>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</si>
  <si>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</si>
  <si>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</si>
  <si>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</si>
  <si>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</si>
  <si>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</si>
  <si>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</si>
  <si>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</si>
  <si>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</si>
  <si>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</si>
  <si>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</si>
  <si>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</si>
  <si>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</si>
  <si>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</si>
  <si>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</si>
  <si>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</si>
  <si>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</si>
  <si>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</si>
  <si>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</si>
  <si>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</si>
  <si>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</si>
  <si>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</si>
  <si>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</si>
  <si>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</si>
  <si>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</si>
  <si>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</si>
  <si>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</si>
  <si>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</si>
  <si>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</si>
  <si>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</si>
  <si>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</si>
  <si>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</si>
  <si>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</si>
  <si>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</si>
  <si>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</si>
  <si>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</si>
  <si>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</si>
  <si>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</si>
  <si>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</si>
  <si>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</si>
  <si>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</si>
  <si>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</si>
  <si>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</si>
  <si>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</si>
  <si>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</si>
  <si>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</si>
  <si>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</si>
  <si>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</si>
  <si>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</si>
  <si>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</si>
  <si>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</si>
  <si>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</si>
  <si>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</si>
  <si>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</si>
  <si>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</si>
  <si>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</si>
  <si>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</si>
  <si>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</si>
  <si>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</si>
  <si>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</si>
  <si>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</si>
  <si>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</si>
  <si>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</si>
  <si>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</si>
  <si>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</si>
  <si>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</si>
  <si>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</si>
  <si>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</si>
  <si>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</si>
  <si>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</si>
  <si>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</si>
  <si>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</si>
  <si>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</si>
  <si>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</si>
  <si>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</si>
  <si>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</si>
  <si>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</si>
  <si>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</si>
  <si>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</si>
  <si>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</si>
  <si>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</si>
  <si>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</si>
  <si>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</si>
  <si>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</si>
  <si>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</si>
  <si>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</si>
  <si>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</si>
  <si>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</si>
  <si>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</si>
  <si>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</si>
  <si>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</si>
  <si>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</si>
  <si>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</si>
  <si>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</si>
  <si>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</si>
  <si>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</si>
  <si>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</si>
  <si>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</si>
  <si>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</si>
  <si>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</si>
  <si>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</si>
  <si>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</si>
  <si>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</si>
  <si>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</si>
  <si>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</si>
  <si>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</si>
  <si>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</si>
  <si>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</si>
  <si>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</si>
  <si>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</si>
  <si>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</si>
  <si>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</si>
  <si>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</si>
  <si>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</si>
  <si>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</si>
  <si>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</si>
  <si>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</si>
  <si>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</si>
  <si>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</si>
  <si>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</si>
  <si>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</si>
  <si>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</si>
  <si>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</si>
  <si>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</si>
  <si>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</si>
  <si>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</si>
  <si>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</si>
  <si>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</si>
  <si>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</si>
  <si>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</si>
  <si>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</si>
  <si>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</si>
  <si>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</si>
  <si>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</si>
  <si>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</si>
  <si>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</si>
  <si>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</si>
  <si>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</si>
  <si>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</si>
  <si>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</si>
  <si>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</si>
  <si>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</si>
  <si>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</si>
  <si>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</si>
  <si>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</si>
  <si>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</si>
  <si>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</si>
  <si>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</si>
  <si>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</si>
  <si>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</si>
  <si>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</si>
  <si>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</si>
  <si>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</si>
  <si>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</si>
  <si>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</si>
  <si>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</si>
  <si>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</si>
  <si>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</si>
  <si>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</si>
  <si>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</si>
  <si>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</si>
  <si>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</si>
  <si>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</si>
  <si>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</si>
  <si>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</si>
  <si>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</si>
  <si>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</si>
  <si>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</si>
  <si>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</si>
  <si>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</si>
  <si>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</si>
  <si>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</si>
  <si>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</si>
  <si>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</si>
  <si>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</si>
  <si>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</si>
  <si>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</si>
  <si>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</si>
  <si>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</si>
  <si>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</si>
  <si>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</si>
  <si>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</si>
  <si>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</si>
  <si>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</si>
  <si>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</si>
  <si>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</si>
  <si>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</si>
  <si>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</si>
  <si>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</si>
  <si>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</si>
  <si>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</si>
  <si>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</si>
  <si>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</si>
  <si>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</si>
  <si>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</si>
  <si>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</si>
  <si>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</si>
  <si>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</si>
  <si>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</si>
  <si>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</si>
  <si>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</si>
  <si>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</si>
  <si>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</si>
  <si>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</si>
  <si>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</si>
  <si>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</si>
  <si>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</si>
  <si>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</si>
  <si>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</si>
  <si>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</si>
  <si>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</si>
  <si>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</si>
  <si>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</si>
  <si>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</si>
  <si>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</si>
  <si>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</si>
  <si>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</si>
  <si>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</si>
  <si>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</si>
  <si>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</si>
  <si>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</si>
  <si>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</si>
  <si>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</si>
  <si>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</si>
  <si>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</si>
  <si>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</si>
  <si>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</si>
  <si>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</si>
  <si>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</si>
  <si>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</si>
  <si>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</si>
  <si>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</si>
  <si>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</si>
  <si>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</si>
  <si>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</si>
  <si>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</si>
  <si>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</si>
  <si>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</si>
  <si>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</si>
  <si>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</si>
  <si>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</si>
  <si>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</si>
  <si>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</si>
  <si>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</si>
  <si>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</si>
  <si>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</si>
  <si>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</si>
  <si>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</si>
  <si>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</si>
  <si>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</si>
  <si>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</si>
  <si>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</si>
  <si>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</si>
  <si>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</si>
  <si>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</si>
  <si>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</si>
  <si>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</si>
  <si>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</si>
  <si>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</si>
  <si>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</si>
  <si>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</si>
  <si>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</si>
  <si>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</si>
  <si>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</si>
  <si>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</si>
  <si>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</si>
  <si>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</si>
  <si>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</si>
  <si>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</si>
  <si>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</si>
  <si>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</si>
  <si>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</si>
  <si>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</si>
  <si>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</si>
  <si>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</si>
  <si>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</si>
  <si>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</si>
  <si>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</si>
  <si>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</si>
  <si>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</si>
  <si>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</si>
  <si>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</si>
  <si>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</si>
  <si>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</si>
  <si>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</si>
  <si>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</si>
  <si>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</si>
  <si>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</si>
  <si>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</si>
  <si>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</si>
  <si>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</si>
  <si>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</si>
  <si>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</si>
  <si>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</si>
  <si>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</si>
  <si>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</si>
  <si>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</si>
  <si>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</si>
  <si>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</si>
  <si>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</si>
  <si>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</si>
  <si>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</si>
  <si>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</si>
  <si>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</si>
  <si>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</si>
  <si>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</si>
  <si>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</si>
  <si>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</si>
  <si>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</si>
  <si>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</si>
  <si>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</si>
  <si>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</si>
  <si>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</si>
  <si>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</si>
  <si>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</si>
  <si>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</si>
  <si>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</si>
  <si>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</si>
  <si>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</si>
  <si>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</si>
  <si>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</si>
  <si>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</si>
  <si>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</si>
  <si>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</si>
  <si>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</si>
  <si>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</si>
  <si>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</si>
  <si>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</si>
  <si>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</si>
  <si>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</si>
  <si>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</si>
  <si>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</si>
  <si>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</si>
  <si>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</si>
  <si>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</si>
  <si>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</si>
  <si>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</si>
  <si>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</si>
  <si>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</si>
  <si>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</si>
  <si>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</si>
  <si>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</si>
  <si>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</si>
  <si>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</si>
  <si>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</si>
  <si>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</si>
  <si>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</si>
  <si>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</si>
  <si>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</si>
  <si>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</si>
  <si>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</si>
  <si>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</si>
  <si>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</si>
  <si>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</si>
  <si>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</si>
  <si>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</si>
  <si>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</si>
  <si>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</si>
  <si>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</si>
  <si>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</si>
  <si>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</si>
  <si>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</si>
  <si>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</si>
  <si>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</si>
  <si>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</si>
  <si>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</si>
  <si>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</si>
  <si>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</si>
  <si>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</si>
  <si>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</si>
  <si>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</si>
  <si>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</si>
  <si>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</si>
  <si>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</si>
  <si>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</si>
  <si>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</si>
  <si>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</si>
  <si>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</si>
  <si>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</si>
  <si>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</si>
  <si>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</si>
  <si>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</si>
  <si>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</si>
  <si>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</si>
  <si>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</si>
  <si>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</si>
  <si>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</si>
  <si>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</si>
  <si>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</si>
  <si>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</si>
  <si>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</si>
  <si>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</si>
  <si>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</si>
  <si>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</si>
  <si>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</si>
  <si>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</si>
  <si>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</si>
  <si>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</si>
  <si>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</si>
  <si>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</si>
  <si>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</si>
  <si>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</si>
  <si>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</si>
  <si>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</si>
  <si>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</si>
  <si>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</si>
  <si>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</si>
  <si>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</si>
  <si>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</si>
  <si>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</si>
  <si>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</si>
  <si>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</si>
  <si>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</si>
  <si>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</si>
  <si>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</si>
  <si>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</si>
  <si>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</si>
  <si>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</si>
  <si>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</si>
  <si>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</si>
  <si>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</si>
  <si>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</si>
  <si>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</si>
  <si>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</si>
  <si>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</si>
  <si>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</si>
  <si>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</si>
  <si>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</si>
  <si>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</si>
  <si>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</si>
  <si>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</si>
  <si>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</si>
  <si>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</si>
  <si>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</si>
  <si>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</si>
  <si>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</si>
  <si>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</si>
  <si>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</si>
  <si>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</si>
  <si>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</si>
  <si>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</si>
  <si>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</si>
  <si>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</si>
  <si>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</si>
  <si>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</si>
  <si>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</si>
  <si>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</si>
  <si>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</si>
  <si>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</si>
  <si>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</si>
  <si>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</si>
  <si>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</si>
  <si>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</si>
  <si>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</si>
  <si>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</si>
  <si>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</si>
  <si>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</si>
  <si>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</si>
  <si>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</si>
  <si>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</si>
  <si>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</si>
  <si>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</si>
  <si>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</si>
  <si>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</si>
  <si>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</si>
  <si>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</si>
  <si>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</si>
  <si>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</si>
  <si>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</si>
  <si>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</si>
  <si>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</si>
  <si>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</si>
  <si>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</si>
  <si>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</si>
  <si>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</si>
  <si>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</si>
  <si>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</si>
  <si>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</si>
  <si>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</si>
  <si>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</si>
  <si>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</si>
  <si>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</si>
  <si>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</si>
  <si>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</si>
  <si>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</si>
  <si>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</si>
  <si>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</si>
  <si>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</si>
  <si>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</si>
  <si>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</si>
  <si>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</si>
  <si>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</si>
  <si>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</si>
  <si>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</si>
  <si>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</si>
  <si>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</si>
  <si>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</si>
  <si>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</si>
  <si>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</si>
  <si>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</si>
  <si>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</si>
  <si>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</si>
  <si>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</si>
  <si>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</si>
  <si>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</si>
  <si>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</si>
  <si>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</si>
  <si>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</si>
  <si>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</si>
  <si>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</si>
  <si>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</si>
  <si>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</si>
  <si>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</si>
  <si>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</si>
  <si>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</si>
  <si>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</si>
  <si>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</si>
  <si>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</si>
  <si>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</si>
  <si>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</si>
  <si>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</si>
  <si>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</si>
  <si>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</si>
  <si>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</si>
  <si>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</si>
  <si>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</si>
  <si>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</si>
  <si>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</si>
  <si>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</si>
  <si>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</si>
  <si>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</si>
  <si>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</si>
  <si>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</si>
  <si>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</si>
  <si>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</si>
  <si>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</si>
  <si>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</si>
  <si>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</si>
  <si>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</si>
  <si>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</si>
  <si>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</si>
  <si>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</si>
  <si>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</si>
  <si>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</si>
  <si>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</si>
  <si>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</si>
  <si>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</si>
  <si>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</si>
  <si>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</si>
  <si>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</si>
  <si>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</si>
  <si>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</si>
  <si>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</si>
  <si>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</si>
  <si>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</si>
  <si>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</si>
  <si>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</si>
  <si>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</si>
  <si>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</si>
  <si>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</si>
  <si>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</si>
  <si>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</si>
  <si>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</si>
  <si>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</si>
  <si>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</si>
  <si>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</si>
  <si>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</si>
  <si>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</si>
  <si>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</si>
  <si>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</si>
  <si>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</si>
  <si>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</si>
  <si>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</si>
  <si>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</si>
  <si>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</si>
  <si>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</si>
  <si>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</si>
  <si>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</si>
  <si>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</si>
  <si>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</si>
  <si>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</si>
  <si>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</si>
  <si>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</si>
  <si>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</si>
  <si>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</si>
  <si>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</si>
  <si>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</si>
  <si>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</si>
  <si>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</si>
  <si>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</si>
  <si>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</si>
  <si>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</si>
  <si>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</si>
  <si>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</si>
  <si>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</si>
  <si>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</si>
  <si>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</si>
  <si>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</si>
  <si>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</si>
  <si>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</si>
  <si>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</si>
  <si>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</si>
  <si>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</si>
  <si>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</si>
  <si>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</si>
  <si>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</si>
  <si>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</si>
  <si>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</si>
  <si>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</si>
  <si>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</si>
  <si>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</si>
  <si>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</si>
  <si>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</si>
  <si>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</si>
  <si>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</si>
  <si>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</si>
  <si>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</si>
  <si>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</si>
  <si>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</si>
  <si>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</si>
  <si>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</si>
  <si>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</si>
  <si>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</si>
  <si>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</si>
  <si>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AAA</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</si>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</sst>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0"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0">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2">
          <cell r="C2">
            <v>4.2956262975258941</v>
          </cell>
        </row>
        <row r="3">
          <cell r="C3">
            <v>11.093449394077489</v>
          </cell>
        </row>
        <row r="4">
          <cell r="C4">
            <v>12.011429748744535</v>
          </cell>
        </row>
        <row r="5">
          <cell r="C5">
            <v>15.903147543742341</v>
          </cell>
        </row>
        <row r="6">
          <cell r="C6">
            <v>18.071000979101914</v>
          </cell>
        </row>
        <row r="7">
          <cell r="C7">
            <v>16.677775093940042</v>
          </cell>
        </row>
        <row r="8">
          <cell r="C8">
            <v>19.161088828072906</v>
          </cell>
        </row>
        <row r="104">
          <cell r="G104">
            <v>4.4751449933655429</v>
          </cell>
        </row>
        <row r="122">
          <cell r="G122">
            <v>4.3139792048019281</v>
          </cell>
        </row>
      </sheetData>
      <sheetData sheetId="16">
        <row r="2">
          <cell r="C2">
            <v>2.0225568181818181</v>
          </cell>
        </row>
        <row r="5">
          <cell r="C5">
            <v>26.238831903416528</v>
          </cell>
        </row>
        <row r="6">
          <cell r="C6">
            <v>30.39221449459281</v>
          </cell>
        </row>
        <row r="7">
          <cell r="C7">
            <v>34.657952927610424</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tabSelected="1" workbookViewId="0">
      <selection activeCell="D24" sqref="D24"/>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0" t="s">
        <v>0</v>
      </c>
      <c r="M2" s="68"/>
    </row>
    <row r="3" spans="2:13" ht="18.75" customHeight="1" thickBot="1" x14ac:dyDescent="0.3">
      <c r="B3" s="68"/>
      <c r="C3" s="68"/>
      <c r="D3" s="69"/>
      <c r="E3" s="69"/>
      <c r="F3" s="69"/>
      <c r="G3" s="69"/>
      <c r="H3" s="69"/>
      <c r="I3" s="56"/>
      <c r="K3" s="68"/>
      <c r="L3" s="131"/>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E204"/>
  <sheetViews>
    <sheetView workbookViewId="0">
      <selection activeCell="B20" sqref="B20"/>
    </sheetView>
  </sheetViews>
  <sheetFormatPr defaultColWidth="9.140625" defaultRowHeight="15" x14ac:dyDescent="0.25"/>
  <cols>
    <col min="1" max="1" width="50.7109375" style="12" customWidth="1"/>
    <col min="2" max="2" width="18.85546875" style="12" customWidth="1"/>
    <col min="3" max="3" width="54.140625" style="12" customWidth="1"/>
    <col min="4" max="4" width="20.85546875" style="12" customWidth="1"/>
    <col min="5" max="5" width="17.85546875" style="12" customWidth="1"/>
    <col min="6" max="6" width="52" style="12" bestFit="1" customWidth="1"/>
    <col min="7" max="7" width="39" style="12" customWidth="1"/>
    <col min="8" max="8" width="50.85546875" style="12" customWidth="1"/>
    <col min="9" max="9" width="40.85546875" style="12" bestFit="1" customWidth="1"/>
    <col min="10" max="10" width="18.42578125" style="12" customWidth="1"/>
    <col min="11" max="12" width="16.85546875" style="12" customWidth="1"/>
    <col min="13" max="13" width="19.28515625" style="12" bestFit="1" customWidth="1"/>
    <col min="14" max="14" width="33.28515625" style="12" bestFit="1" customWidth="1"/>
    <col min="15" max="16" width="17" style="12" customWidth="1"/>
    <col min="17" max="18" width="20.42578125" style="12" bestFit="1" customWidth="1"/>
    <col min="19" max="19" width="25.140625" style="12" bestFit="1" customWidth="1"/>
    <col min="20" max="20" width="26.140625" style="12" bestFit="1" customWidth="1"/>
    <col min="21" max="21" width="27.42578125" style="12" customWidth="1"/>
    <col min="22" max="22" width="17.140625" style="12" customWidth="1"/>
    <col min="23" max="23" width="16.42578125" style="12" customWidth="1"/>
    <col min="24" max="24" width="12.140625" style="12" customWidth="1"/>
    <col min="25" max="26" width="7.42578125" style="12" bestFit="1" customWidth="1"/>
    <col min="27" max="27" width="11.7109375" style="12" bestFit="1" customWidth="1"/>
    <col min="28" max="28" width="15.7109375" style="12" bestFit="1" customWidth="1"/>
    <col min="29" max="29" width="11.7109375" style="12" bestFit="1" customWidth="1"/>
    <col min="30" max="30" width="15.7109375" style="12" bestFit="1" customWidth="1"/>
    <col min="31" max="31" width="11.42578125" style="12" bestFit="1" customWidth="1"/>
    <col min="32" max="32" width="16" style="12" bestFit="1" customWidth="1"/>
    <col min="33" max="33" width="9.140625" style="12" customWidth="1"/>
    <col min="34" max="16384" width="9.140625" style="12"/>
  </cols>
  <sheetData>
    <row r="1" spans="1:31" s="11" customFormat="1" x14ac:dyDescent="0.25">
      <c r="A1" s="10" t="s">
        <v>15</v>
      </c>
      <c r="B1" s="24" t="s">
        <v>16</v>
      </c>
      <c r="C1" s="24" t="s">
        <v>17</v>
      </c>
      <c r="D1" s="10" t="s">
        <v>419</v>
      </c>
      <c r="E1" s="24" t="s">
        <v>18</v>
      </c>
      <c r="F1" s="24" t="s">
        <v>382</v>
      </c>
      <c r="G1" s="24" t="s">
        <v>383</v>
      </c>
      <c r="H1" s="24" t="s">
        <v>384</v>
      </c>
      <c r="I1" s="24" t="s">
        <v>811</v>
      </c>
      <c r="J1" s="24" t="s">
        <v>19</v>
      </c>
      <c r="K1" s="24" t="s">
        <v>20</v>
      </c>
      <c r="L1" s="24" t="s">
        <v>650</v>
      </c>
      <c r="M1" s="24" t="s">
        <v>651</v>
      </c>
      <c r="N1" s="24" t="s">
        <v>21</v>
      </c>
      <c r="O1" s="24" t="s">
        <v>24</v>
      </c>
      <c r="P1" s="24" t="s">
        <v>25</v>
      </c>
      <c r="Q1" s="24" t="s">
        <v>652</v>
      </c>
      <c r="R1" s="24" t="s">
        <v>653</v>
      </c>
      <c r="S1" s="24" t="s">
        <v>22</v>
      </c>
      <c r="T1" s="24" t="s">
        <v>23</v>
      </c>
      <c r="U1" s="24" t="s">
        <v>26</v>
      </c>
      <c r="V1" s="24" t="s">
        <v>27</v>
      </c>
      <c r="W1" s="24" t="s">
        <v>28</v>
      </c>
      <c r="X1" s="10" t="s">
        <v>420</v>
      </c>
      <c r="Y1" s="24" t="s">
        <v>415</v>
      </c>
      <c r="Z1" s="24" t="s">
        <v>416</v>
      </c>
      <c r="AA1" s="24" t="s">
        <v>414</v>
      </c>
      <c r="AB1" s="24" t="s">
        <v>417</v>
      </c>
      <c r="AC1" s="24" t="s">
        <v>418</v>
      </c>
      <c r="AD1" s="24" t="s">
        <v>421</v>
      </c>
      <c r="AE1" s="24" t="s">
        <v>422</v>
      </c>
    </row>
    <row r="2" spans="1:31" x14ac:dyDescent="0.25">
      <c r="A2" s="12" t="s">
        <v>695</v>
      </c>
      <c r="B2" s="18">
        <v>1</v>
      </c>
      <c r="C2" s="18" t="s">
        <v>381</v>
      </c>
      <c r="D2" s="18">
        <v>0</v>
      </c>
      <c r="E2" s="18">
        <v>0</v>
      </c>
      <c r="F2" s="18" t="s">
        <v>359</v>
      </c>
      <c r="G2" s="18" t="s">
        <v>31</v>
      </c>
      <c r="H2" s="18" t="s">
        <v>411</v>
      </c>
      <c r="I2" s="18" t="s">
        <v>780</v>
      </c>
      <c r="J2" s="18">
        <f>INDEX(Windows!$C$4:$C$26,MATCH(Model_Inputs!$I2,Windows!$A$4:$A$26,0),1)</f>
        <v>0.28999999999999998</v>
      </c>
      <c r="K2" s="18">
        <f>INDEX(Windows!$D$4:$D$26,MATCH(Model_Inputs!$I2,Windows!$A$4:$A$26,0),1)</f>
        <v>0.5</v>
      </c>
      <c r="L2" s="18" t="s">
        <v>278</v>
      </c>
      <c r="M2" s="18" t="s">
        <v>278</v>
      </c>
      <c r="N2" s="18" t="s">
        <v>347</v>
      </c>
      <c r="O2" s="18" t="s">
        <v>33</v>
      </c>
      <c r="P2" s="18" t="s">
        <v>34</v>
      </c>
      <c r="Q2" s="93">
        <v>0.127</v>
      </c>
      <c r="R2" s="93">
        <v>6.3E-2</v>
      </c>
      <c r="S2" s="18">
        <v>30</v>
      </c>
      <c r="T2" s="18">
        <v>30</v>
      </c>
      <c r="U2" s="18" t="s">
        <v>68</v>
      </c>
      <c r="V2" s="18" t="s">
        <v>36</v>
      </c>
      <c r="W2" s="49">
        <v>0</v>
      </c>
      <c r="X2" s="18">
        <v>0</v>
      </c>
      <c r="Y2" s="18" t="s">
        <v>68</v>
      </c>
      <c r="Z2" s="18" t="s">
        <v>68</v>
      </c>
      <c r="AA2" s="18" t="s">
        <v>68</v>
      </c>
      <c r="AB2" s="18" t="s">
        <v>68</v>
      </c>
      <c r="AC2" s="18" t="s">
        <v>68</v>
      </c>
      <c r="AD2" s="18">
        <v>0</v>
      </c>
      <c r="AE2" s="18">
        <v>0</v>
      </c>
    </row>
    <row r="3" spans="1:31" x14ac:dyDescent="0.25">
      <c r="B3" s="18"/>
      <c r="C3" s="18"/>
      <c r="D3" s="18"/>
      <c r="E3" s="18"/>
      <c r="F3" s="18"/>
      <c r="G3" s="18"/>
      <c r="H3" s="18"/>
      <c r="I3" s="18"/>
      <c r="J3" s="18"/>
      <c r="K3" s="18"/>
      <c r="L3" s="18"/>
      <c r="M3" s="18"/>
      <c r="N3" s="18"/>
      <c r="O3" s="18"/>
      <c r="P3" s="18"/>
      <c r="Q3" s="93"/>
      <c r="R3" s="93"/>
      <c r="S3" s="18"/>
      <c r="T3" s="18"/>
      <c r="U3" s="18"/>
      <c r="V3" s="18"/>
      <c r="W3" s="49"/>
      <c r="X3" s="18"/>
      <c r="Y3" s="18"/>
      <c r="Z3" s="18"/>
      <c r="AA3" s="18"/>
      <c r="AB3" s="18"/>
      <c r="AC3" s="18"/>
      <c r="AD3" s="18"/>
      <c r="AE3" s="18"/>
    </row>
    <row r="4" spans="1:31" x14ac:dyDescent="0.25">
      <c r="B4" s="18"/>
      <c r="C4" s="18"/>
      <c r="D4" s="18"/>
      <c r="E4" s="18"/>
      <c r="F4" s="18"/>
      <c r="G4" s="18"/>
      <c r="H4" s="18"/>
      <c r="I4" s="18"/>
      <c r="J4" s="18"/>
      <c r="K4" s="18"/>
      <c r="L4" s="18"/>
      <c r="M4" s="18"/>
      <c r="N4" s="18"/>
      <c r="O4" s="18"/>
      <c r="P4" s="18"/>
      <c r="Q4" s="93"/>
      <c r="R4" s="93"/>
      <c r="S4" s="18"/>
      <c r="T4" s="18"/>
      <c r="U4" s="18"/>
      <c r="V4" s="18"/>
      <c r="W4" s="49"/>
      <c r="X4" s="18"/>
      <c r="Y4" s="18"/>
      <c r="Z4" s="18"/>
      <c r="AA4" s="18"/>
      <c r="AB4" s="18"/>
      <c r="AC4" s="18"/>
      <c r="AD4" s="18"/>
      <c r="AE4" s="18"/>
    </row>
    <row r="5" spans="1:31" x14ac:dyDescent="0.25">
      <c r="B5" s="18"/>
      <c r="C5" s="18"/>
      <c r="D5" s="18"/>
      <c r="E5" s="18"/>
      <c r="F5" s="18"/>
      <c r="G5" s="18"/>
      <c r="H5" s="18"/>
      <c r="I5" s="18"/>
      <c r="J5" s="18"/>
      <c r="K5" s="18"/>
      <c r="L5" s="18"/>
      <c r="M5" s="18"/>
      <c r="N5" s="18"/>
      <c r="O5" s="18"/>
      <c r="P5" s="18"/>
      <c r="Q5" s="93"/>
      <c r="R5" s="93"/>
      <c r="S5" s="18"/>
      <c r="T5" s="18"/>
      <c r="U5" s="18"/>
      <c r="V5" s="18"/>
      <c r="W5" s="49"/>
      <c r="X5" s="18"/>
      <c r="Y5" s="18"/>
      <c r="Z5" s="18"/>
      <c r="AA5" s="18"/>
      <c r="AB5" s="18"/>
      <c r="AC5" s="18"/>
      <c r="AD5" s="18"/>
      <c r="AE5" s="18"/>
    </row>
    <row r="6" spans="1:31" x14ac:dyDescent="0.25">
      <c r="B6" s="18"/>
      <c r="C6" s="18"/>
      <c r="D6" s="18"/>
      <c r="E6" s="18"/>
      <c r="F6" s="18"/>
      <c r="G6" s="18"/>
      <c r="H6" s="18"/>
      <c r="I6" s="18"/>
      <c r="J6" s="18"/>
      <c r="K6" s="18"/>
      <c r="L6" s="18"/>
      <c r="M6" s="18"/>
      <c r="N6" s="18"/>
      <c r="O6" s="18"/>
      <c r="P6" s="18"/>
      <c r="Q6" s="93"/>
      <c r="R6" s="93"/>
      <c r="S6" s="18"/>
      <c r="T6" s="18"/>
      <c r="U6" s="18"/>
      <c r="V6" s="18"/>
      <c r="W6" s="49"/>
      <c r="X6" s="18"/>
      <c r="Y6" s="18"/>
      <c r="Z6" s="18"/>
      <c r="AA6" s="18"/>
      <c r="AB6" s="18"/>
      <c r="AC6" s="18"/>
      <c r="AD6" s="18"/>
      <c r="AE6" s="18"/>
    </row>
    <row r="7" spans="1:31" x14ac:dyDescent="0.25">
      <c r="B7" s="18"/>
      <c r="C7" s="18"/>
      <c r="D7" s="18"/>
      <c r="E7" s="18"/>
      <c r="F7" s="18"/>
      <c r="G7" s="18"/>
      <c r="H7" s="18"/>
      <c r="I7" s="18"/>
      <c r="J7" s="18"/>
      <c r="K7" s="18"/>
      <c r="L7" s="18"/>
      <c r="M7" s="18"/>
      <c r="N7" s="18"/>
      <c r="O7" s="18"/>
      <c r="P7" s="18"/>
      <c r="Q7" s="93"/>
      <c r="R7" s="93"/>
      <c r="S7" s="18"/>
      <c r="T7" s="18"/>
      <c r="U7" s="18"/>
      <c r="V7" s="18"/>
      <c r="W7" s="49"/>
      <c r="X7" s="18"/>
      <c r="Y7" s="18"/>
      <c r="Z7" s="18"/>
      <c r="AA7" s="18"/>
      <c r="AB7" s="18"/>
      <c r="AC7" s="18"/>
      <c r="AD7" s="18"/>
      <c r="AE7" s="18"/>
    </row>
    <row r="8" spans="1:31" x14ac:dyDescent="0.25">
      <c r="B8" s="18"/>
      <c r="C8" s="18"/>
      <c r="D8" s="18"/>
      <c r="E8" s="18"/>
      <c r="F8" s="18"/>
      <c r="G8" s="18"/>
      <c r="H8" s="18"/>
      <c r="I8" s="18"/>
      <c r="J8" s="18"/>
      <c r="K8" s="18"/>
      <c r="L8" s="18"/>
      <c r="M8" s="18"/>
      <c r="N8" s="18"/>
      <c r="O8" s="18"/>
      <c r="P8" s="18"/>
      <c r="Q8" s="93"/>
      <c r="R8" s="93"/>
      <c r="S8" s="18"/>
      <c r="T8" s="18"/>
      <c r="U8" s="18"/>
      <c r="V8" s="18"/>
      <c r="W8" s="49"/>
      <c r="X8" s="18"/>
      <c r="Y8" s="18"/>
      <c r="Z8" s="18"/>
      <c r="AA8" s="18"/>
      <c r="AB8" s="18"/>
      <c r="AC8" s="18"/>
      <c r="AD8" s="18"/>
      <c r="AE8" s="18"/>
    </row>
    <row r="9" spans="1:31" x14ac:dyDescent="0.25">
      <c r="B9" s="18"/>
      <c r="C9" s="18"/>
      <c r="D9" s="18"/>
      <c r="E9" s="18"/>
      <c r="F9" s="18"/>
      <c r="G9" s="18"/>
      <c r="H9" s="18"/>
      <c r="I9" s="18"/>
      <c r="J9" s="18"/>
      <c r="K9" s="18"/>
      <c r="L9" s="18"/>
      <c r="M9" s="18"/>
      <c r="N9" s="18"/>
      <c r="O9" s="18"/>
      <c r="P9" s="18"/>
      <c r="Q9" s="93"/>
      <c r="R9" s="93"/>
      <c r="S9" s="18"/>
      <c r="T9" s="18"/>
      <c r="U9" s="18"/>
      <c r="V9" s="18"/>
      <c r="W9" s="49"/>
      <c r="X9" s="18"/>
      <c r="Y9" s="18"/>
      <c r="Z9" s="18"/>
      <c r="AA9" s="18"/>
      <c r="AB9" s="18"/>
      <c r="AC9" s="18"/>
      <c r="AD9" s="18"/>
      <c r="AE9" s="18"/>
    </row>
    <row r="10" spans="1:31" x14ac:dyDescent="0.25">
      <c r="B10" s="18"/>
      <c r="C10" s="18"/>
      <c r="D10" s="18"/>
      <c r="E10" s="18"/>
      <c r="F10" s="18"/>
      <c r="G10" s="18"/>
      <c r="H10" s="18"/>
      <c r="I10" s="18"/>
      <c r="J10" s="18"/>
      <c r="K10" s="18"/>
      <c r="L10" s="18"/>
      <c r="M10" s="18"/>
      <c r="N10" s="18"/>
      <c r="O10" s="18"/>
      <c r="P10" s="18"/>
      <c r="Q10" s="93"/>
      <c r="R10" s="93"/>
      <c r="S10" s="18"/>
      <c r="T10" s="18"/>
      <c r="U10" s="18"/>
      <c r="V10" s="18"/>
      <c r="W10" s="49"/>
      <c r="X10" s="18"/>
      <c r="Y10" s="18"/>
      <c r="Z10" s="18"/>
      <c r="AA10" s="18"/>
      <c r="AB10" s="18"/>
      <c r="AC10" s="18"/>
      <c r="AD10" s="18"/>
      <c r="AE10" s="18"/>
    </row>
    <row r="11" spans="1:31" x14ac:dyDescent="0.25">
      <c r="B11" s="18"/>
      <c r="C11" s="18"/>
      <c r="D11" s="18"/>
      <c r="E11" s="18"/>
      <c r="F11" s="18"/>
      <c r="G11" s="18"/>
      <c r="H11" s="18"/>
      <c r="I11" s="18"/>
      <c r="J11" s="18"/>
      <c r="K11" s="18"/>
      <c r="L11" s="18"/>
      <c r="M11" s="18"/>
      <c r="N11" s="18"/>
      <c r="O11" s="18"/>
      <c r="P11" s="18"/>
      <c r="Q11" s="93"/>
      <c r="R11" s="93"/>
      <c r="S11" s="18"/>
      <c r="T11" s="18"/>
      <c r="U11" s="18"/>
      <c r="V11" s="18"/>
      <c r="W11" s="49"/>
      <c r="X11" s="18"/>
      <c r="Y11" s="18"/>
      <c r="Z11" s="18"/>
      <c r="AA11" s="18"/>
      <c r="AB11" s="18"/>
      <c r="AC11" s="18"/>
      <c r="AD11" s="18"/>
      <c r="AE11" s="18"/>
    </row>
    <row r="12" spans="1:31" x14ac:dyDescent="0.25">
      <c r="B12" s="18"/>
      <c r="C12" s="18"/>
      <c r="D12" s="18"/>
      <c r="E12" s="18"/>
      <c r="F12" s="18"/>
      <c r="G12" s="18"/>
      <c r="H12" s="18"/>
      <c r="I12" s="18"/>
      <c r="J12" s="18"/>
      <c r="K12" s="18"/>
      <c r="L12" s="18"/>
      <c r="M12" s="18"/>
      <c r="N12" s="18"/>
      <c r="O12" s="18"/>
      <c r="P12" s="18"/>
      <c r="Q12" s="93"/>
      <c r="R12" s="93"/>
      <c r="S12" s="18"/>
      <c r="T12" s="18"/>
      <c r="U12" s="18"/>
      <c r="V12" s="18"/>
      <c r="W12" s="49"/>
      <c r="X12" s="18"/>
      <c r="Y12" s="18"/>
      <c r="Z12" s="18"/>
      <c r="AA12" s="18"/>
      <c r="AB12" s="18"/>
      <c r="AC12" s="18"/>
      <c r="AD12" s="18"/>
      <c r="AE12" s="18"/>
    </row>
    <row r="13" spans="1:31" x14ac:dyDescent="0.25">
      <c r="B13" s="18"/>
      <c r="C13" s="18"/>
      <c r="D13" s="18"/>
      <c r="E13" s="18"/>
      <c r="F13" s="18"/>
      <c r="G13" s="18"/>
      <c r="H13" s="18"/>
      <c r="I13" s="18"/>
      <c r="J13" s="18"/>
      <c r="K13" s="18"/>
      <c r="L13" s="18"/>
      <c r="M13" s="18"/>
      <c r="N13" s="18"/>
      <c r="O13" s="18"/>
      <c r="P13" s="18"/>
      <c r="Q13" s="93"/>
      <c r="R13" s="93"/>
      <c r="S13" s="18"/>
      <c r="T13" s="18"/>
      <c r="U13" s="18"/>
      <c r="V13" s="18"/>
      <c r="W13" s="49"/>
      <c r="X13" s="18"/>
      <c r="Y13" s="18"/>
      <c r="Z13" s="18"/>
      <c r="AA13" s="18"/>
      <c r="AB13" s="18"/>
      <c r="AC13" s="18"/>
      <c r="AD13" s="18"/>
      <c r="AE13" s="18"/>
    </row>
    <row r="14" spans="1:31" x14ac:dyDescent="0.25">
      <c r="B14" s="18"/>
      <c r="C14" s="18"/>
      <c r="D14" s="18"/>
      <c r="E14" s="18"/>
      <c r="F14" s="18"/>
      <c r="G14" s="18"/>
      <c r="H14" s="18"/>
      <c r="I14" s="18"/>
      <c r="J14" s="18"/>
      <c r="K14" s="18"/>
      <c r="L14" s="18"/>
      <c r="M14" s="18"/>
      <c r="N14" s="18"/>
      <c r="O14" s="18"/>
      <c r="P14" s="18"/>
      <c r="Q14" s="93"/>
      <c r="R14" s="93"/>
      <c r="S14" s="18"/>
      <c r="T14" s="18"/>
      <c r="U14" s="18"/>
      <c r="V14" s="18"/>
      <c r="W14" s="49"/>
      <c r="X14" s="18"/>
      <c r="Y14" s="18"/>
      <c r="Z14" s="18"/>
      <c r="AA14" s="18"/>
      <c r="AB14" s="18"/>
      <c r="AC14" s="18"/>
      <c r="AD14" s="18"/>
      <c r="AE14" s="18"/>
    </row>
    <row r="15" spans="1:31" x14ac:dyDescent="0.25">
      <c r="B15" s="18"/>
      <c r="C15" s="18"/>
      <c r="D15" s="18"/>
      <c r="E15" s="18"/>
      <c r="F15" s="18"/>
      <c r="G15" s="18"/>
      <c r="H15" s="18"/>
      <c r="I15" s="18"/>
      <c r="J15" s="18"/>
      <c r="K15" s="18"/>
      <c r="L15" s="18"/>
      <c r="M15" s="18"/>
      <c r="N15" s="18"/>
      <c r="O15" s="18"/>
      <c r="P15" s="18"/>
      <c r="Q15" s="93"/>
      <c r="R15" s="93"/>
      <c r="S15" s="18"/>
      <c r="T15" s="18"/>
      <c r="U15" s="18"/>
      <c r="V15" s="18"/>
      <c r="W15" s="49"/>
      <c r="X15" s="18"/>
      <c r="Y15" s="18"/>
      <c r="Z15" s="18"/>
      <c r="AA15" s="18"/>
      <c r="AB15" s="18"/>
      <c r="AC15" s="18"/>
      <c r="AD15" s="18"/>
      <c r="AE15" s="18"/>
    </row>
    <row r="16" spans="1:31" x14ac:dyDescent="0.25">
      <c r="B16" s="18"/>
      <c r="C16" s="18"/>
      <c r="D16" s="18"/>
      <c r="E16" s="18"/>
      <c r="F16" s="18"/>
      <c r="G16" s="18"/>
      <c r="H16" s="18"/>
      <c r="I16" s="18"/>
      <c r="J16" s="18"/>
      <c r="K16" s="18"/>
      <c r="L16" s="18"/>
      <c r="M16" s="18"/>
      <c r="N16" s="18"/>
      <c r="O16" s="18"/>
      <c r="P16" s="18"/>
      <c r="Q16" s="93"/>
      <c r="R16" s="93"/>
      <c r="S16" s="18"/>
      <c r="T16" s="18"/>
      <c r="U16" s="18"/>
      <c r="V16" s="18"/>
      <c r="W16" s="49"/>
      <c r="X16" s="18"/>
      <c r="Y16" s="18"/>
      <c r="Z16" s="18"/>
      <c r="AA16" s="18"/>
      <c r="AB16" s="18"/>
      <c r="AC16" s="18"/>
      <c r="AD16" s="18"/>
      <c r="AE16" s="18"/>
    </row>
    <row r="17" spans="2:31" x14ac:dyDescent="0.25">
      <c r="B17" s="18"/>
      <c r="C17" s="18"/>
      <c r="D17" s="18"/>
      <c r="E17" s="18"/>
      <c r="F17" s="18"/>
      <c r="G17" s="18"/>
      <c r="H17" s="18"/>
      <c r="I17" s="18"/>
      <c r="J17" s="18"/>
      <c r="K17" s="18"/>
      <c r="L17" s="18"/>
      <c r="M17" s="18"/>
      <c r="N17" s="18"/>
      <c r="O17" s="18"/>
      <c r="P17" s="18"/>
      <c r="Q17" s="93"/>
      <c r="R17" s="93"/>
      <c r="S17" s="18"/>
      <c r="T17" s="18"/>
      <c r="U17" s="18"/>
      <c r="V17" s="18"/>
      <c r="W17" s="49"/>
      <c r="X17" s="18"/>
      <c r="Y17" s="18"/>
      <c r="Z17" s="18"/>
      <c r="AA17" s="18"/>
      <c r="AB17" s="18"/>
      <c r="AC17" s="18"/>
      <c r="AD17" s="18"/>
      <c r="AE17" s="18"/>
    </row>
    <row r="18" spans="2:31" x14ac:dyDescent="0.25">
      <c r="B18" s="18"/>
      <c r="C18" s="18"/>
      <c r="D18" s="18"/>
      <c r="E18" s="18"/>
      <c r="F18" s="18"/>
      <c r="G18" s="18"/>
      <c r="H18" s="18"/>
      <c r="I18" s="18"/>
      <c r="J18" s="18"/>
      <c r="K18" s="18"/>
      <c r="L18" s="18"/>
      <c r="M18" s="18"/>
      <c r="N18" s="18"/>
      <c r="O18" s="18"/>
      <c r="P18" s="18"/>
      <c r="Q18" s="93"/>
      <c r="R18" s="93"/>
      <c r="S18" s="18"/>
      <c r="T18" s="18"/>
      <c r="U18" s="18"/>
      <c r="V18" s="18"/>
      <c r="W18" s="49"/>
      <c r="X18" s="18"/>
      <c r="Y18" s="18"/>
      <c r="Z18" s="18"/>
      <c r="AA18" s="18"/>
      <c r="AB18" s="18"/>
      <c r="AC18" s="18"/>
      <c r="AD18" s="18"/>
      <c r="AE18" s="18"/>
    </row>
    <row r="19" spans="2:31" x14ac:dyDescent="0.25">
      <c r="B19" s="18"/>
      <c r="C19" s="18"/>
      <c r="D19" s="18"/>
      <c r="E19" s="18"/>
      <c r="F19" s="18"/>
      <c r="G19" s="18"/>
      <c r="H19" s="18"/>
      <c r="I19" s="18"/>
      <c r="J19" s="18"/>
      <c r="K19" s="18"/>
      <c r="L19" s="18"/>
      <c r="M19" s="18"/>
      <c r="N19" s="18"/>
      <c r="O19" s="18"/>
      <c r="P19" s="18"/>
      <c r="Q19" s="93"/>
      <c r="R19" s="93"/>
      <c r="S19" s="18"/>
      <c r="T19" s="18"/>
      <c r="U19" s="18"/>
      <c r="V19" s="18"/>
      <c r="W19" s="49"/>
      <c r="X19" s="18"/>
      <c r="Y19" s="18"/>
      <c r="Z19" s="18"/>
      <c r="AA19" s="18"/>
      <c r="AB19" s="18"/>
      <c r="AC19" s="18"/>
      <c r="AD19" s="18"/>
      <c r="AE19" s="18"/>
    </row>
    <row r="20" spans="2:31" x14ac:dyDescent="0.25">
      <c r="B20" s="18"/>
      <c r="C20" s="18"/>
      <c r="D20" s="18"/>
      <c r="E20" s="18"/>
      <c r="F20" s="18"/>
      <c r="G20" s="18"/>
      <c r="H20" s="18"/>
      <c r="I20" s="18"/>
      <c r="J20" s="18"/>
      <c r="K20" s="18"/>
      <c r="L20" s="18"/>
      <c r="M20" s="18"/>
      <c r="N20" s="18"/>
      <c r="O20" s="18"/>
      <c r="P20" s="18"/>
      <c r="Q20" s="93"/>
      <c r="R20" s="93"/>
      <c r="S20" s="18"/>
      <c r="T20" s="18"/>
      <c r="U20" s="18"/>
      <c r="V20" s="18"/>
      <c r="W20" s="49"/>
      <c r="X20" s="18"/>
      <c r="Y20" s="18"/>
      <c r="Z20" s="18"/>
      <c r="AA20" s="18"/>
      <c r="AB20" s="18"/>
      <c r="AC20" s="18"/>
      <c r="AD20" s="18"/>
      <c r="AE20" s="18"/>
    </row>
    <row r="21" spans="2:31" x14ac:dyDescent="0.25">
      <c r="B21" s="18"/>
      <c r="C21" s="18"/>
      <c r="D21" s="18"/>
      <c r="E21" s="18"/>
      <c r="F21" s="18"/>
      <c r="G21" s="18"/>
      <c r="H21" s="18"/>
      <c r="I21" s="18"/>
      <c r="J21" s="18"/>
      <c r="K21" s="18"/>
      <c r="L21" s="18"/>
      <c r="M21" s="18"/>
      <c r="N21" s="18"/>
      <c r="O21" s="18"/>
      <c r="P21" s="18"/>
      <c r="Q21" s="93"/>
      <c r="R21" s="93"/>
      <c r="S21" s="18"/>
      <c r="T21" s="18"/>
      <c r="U21" s="18"/>
      <c r="V21" s="18"/>
      <c r="W21" s="49"/>
      <c r="X21" s="18"/>
      <c r="Y21" s="18"/>
      <c r="Z21" s="18"/>
      <c r="AA21" s="18"/>
      <c r="AB21" s="18"/>
      <c r="AC21" s="18"/>
      <c r="AD21" s="18"/>
      <c r="AE21" s="18"/>
    </row>
    <row r="22" spans="2:31" x14ac:dyDescent="0.25">
      <c r="B22" s="18"/>
      <c r="C22" s="18"/>
      <c r="D22" s="18"/>
      <c r="E22" s="18"/>
      <c r="F22" s="18"/>
      <c r="G22" s="18"/>
      <c r="H22" s="18"/>
      <c r="I22" s="18"/>
      <c r="J22" s="18"/>
      <c r="K22" s="18"/>
      <c r="L22" s="18"/>
      <c r="M22" s="18"/>
      <c r="N22" s="18"/>
      <c r="O22" s="18"/>
      <c r="P22" s="18"/>
      <c r="Q22" s="93"/>
      <c r="R22" s="93"/>
      <c r="S22" s="18"/>
      <c r="T22" s="18"/>
      <c r="U22" s="18"/>
      <c r="V22" s="18"/>
      <c r="W22" s="49"/>
      <c r="X22" s="18"/>
      <c r="Y22" s="18"/>
      <c r="Z22" s="18"/>
      <c r="AA22" s="18"/>
      <c r="AB22" s="18"/>
      <c r="AC22" s="18"/>
      <c r="AD22" s="18"/>
      <c r="AE22" s="18"/>
    </row>
    <row r="23" spans="2:31" x14ac:dyDescent="0.25">
      <c r="B23" s="18"/>
      <c r="C23" s="18"/>
      <c r="D23" s="18"/>
      <c r="E23" s="18"/>
      <c r="F23" s="18"/>
      <c r="G23" s="18"/>
      <c r="H23" s="18"/>
      <c r="I23" s="18"/>
      <c r="J23" s="18"/>
      <c r="K23" s="18"/>
      <c r="L23" s="18"/>
      <c r="M23" s="18"/>
      <c r="N23" s="18"/>
      <c r="O23" s="18"/>
      <c r="P23" s="18"/>
      <c r="Q23" s="93"/>
      <c r="R23" s="93"/>
      <c r="S23" s="18"/>
      <c r="T23" s="18"/>
      <c r="U23" s="18"/>
      <c r="V23" s="18"/>
      <c r="W23" s="49"/>
      <c r="X23" s="18"/>
      <c r="Y23" s="18"/>
      <c r="Z23" s="18"/>
      <c r="AA23" s="18"/>
      <c r="AB23" s="18"/>
      <c r="AC23" s="18"/>
      <c r="AD23" s="18"/>
      <c r="AE23" s="18"/>
    </row>
    <row r="24" spans="2:31" x14ac:dyDescent="0.25">
      <c r="B24" s="18"/>
      <c r="C24" s="18"/>
      <c r="D24" s="18"/>
      <c r="E24" s="18"/>
      <c r="F24" s="18"/>
      <c r="G24" s="18"/>
      <c r="H24" s="18"/>
      <c r="I24" s="18"/>
      <c r="J24" s="18"/>
      <c r="K24" s="18"/>
      <c r="L24" s="18"/>
      <c r="M24" s="18"/>
      <c r="N24" s="18"/>
      <c r="O24" s="18"/>
      <c r="P24" s="18"/>
      <c r="Q24" s="93"/>
      <c r="R24" s="93"/>
      <c r="S24" s="18"/>
      <c r="T24" s="18"/>
      <c r="U24" s="18"/>
      <c r="V24" s="18"/>
      <c r="W24" s="49"/>
      <c r="X24" s="18"/>
      <c r="Y24" s="18"/>
      <c r="Z24" s="18"/>
      <c r="AA24" s="18"/>
      <c r="AB24" s="18"/>
      <c r="AC24" s="18"/>
      <c r="AD24" s="18"/>
      <c r="AE24" s="18"/>
    </row>
    <row r="25" spans="2:31" x14ac:dyDescent="0.25">
      <c r="B25" s="18"/>
      <c r="C25" s="18"/>
      <c r="D25" s="18"/>
      <c r="E25" s="18"/>
      <c r="F25" s="18"/>
      <c r="G25" s="18"/>
      <c r="H25" s="18"/>
      <c r="I25" s="18"/>
      <c r="J25" s="18"/>
      <c r="K25" s="18"/>
      <c r="L25" s="18"/>
      <c r="M25" s="18"/>
      <c r="N25" s="18"/>
      <c r="O25" s="18"/>
      <c r="P25" s="18"/>
      <c r="Q25" s="93"/>
      <c r="R25" s="93"/>
      <c r="S25" s="18"/>
      <c r="T25" s="18"/>
      <c r="U25" s="18"/>
      <c r="V25" s="18"/>
      <c r="W25" s="49"/>
      <c r="X25" s="18"/>
      <c r="Y25" s="18"/>
      <c r="Z25" s="18"/>
      <c r="AA25" s="18"/>
      <c r="AB25" s="18"/>
      <c r="AC25" s="18"/>
      <c r="AD25" s="18"/>
      <c r="AE25" s="18"/>
    </row>
    <row r="26" spans="2:31" x14ac:dyDescent="0.25">
      <c r="B26" s="18"/>
      <c r="C26" s="18"/>
      <c r="D26" s="18"/>
      <c r="E26" s="18"/>
      <c r="F26" s="18"/>
      <c r="G26" s="18"/>
      <c r="H26" s="18"/>
      <c r="I26" s="18"/>
      <c r="J26" s="18"/>
      <c r="K26" s="18"/>
      <c r="L26" s="18"/>
      <c r="M26" s="18"/>
      <c r="N26" s="18"/>
      <c r="O26" s="18"/>
      <c r="P26" s="18"/>
      <c r="Q26" s="93"/>
      <c r="R26" s="93"/>
      <c r="S26" s="18"/>
      <c r="T26" s="18"/>
      <c r="U26" s="18"/>
      <c r="V26" s="18"/>
      <c r="W26" s="49"/>
      <c r="X26" s="18"/>
      <c r="Y26" s="18"/>
      <c r="Z26" s="18"/>
      <c r="AA26" s="18"/>
      <c r="AB26" s="18"/>
      <c r="AC26" s="18"/>
      <c r="AD26" s="18"/>
      <c r="AE26" s="18"/>
    </row>
    <row r="27" spans="2:31" x14ac:dyDescent="0.25">
      <c r="B27" s="18"/>
      <c r="C27" s="18"/>
      <c r="D27" s="18"/>
      <c r="E27" s="18"/>
      <c r="F27" s="18"/>
      <c r="G27" s="18"/>
      <c r="H27" s="18"/>
      <c r="I27" s="18"/>
      <c r="J27" s="18"/>
      <c r="K27" s="18"/>
      <c r="L27" s="18"/>
      <c r="M27" s="18"/>
      <c r="N27" s="18"/>
      <c r="O27" s="18"/>
      <c r="P27" s="18"/>
      <c r="Q27" s="93"/>
      <c r="R27" s="93"/>
      <c r="S27" s="18"/>
      <c r="T27" s="18"/>
      <c r="U27" s="18"/>
      <c r="V27" s="18"/>
      <c r="W27" s="49"/>
      <c r="X27" s="18"/>
      <c r="Y27" s="18"/>
      <c r="Z27" s="18"/>
      <c r="AA27" s="18"/>
      <c r="AB27" s="18"/>
      <c r="AC27" s="18"/>
      <c r="AD27" s="18"/>
      <c r="AE27" s="18"/>
    </row>
    <row r="28" spans="2:31" x14ac:dyDescent="0.25">
      <c r="B28" s="18"/>
      <c r="C28" s="18"/>
      <c r="D28" s="18"/>
      <c r="E28" s="18"/>
      <c r="F28" s="18"/>
      <c r="G28" s="18"/>
      <c r="H28" s="18"/>
      <c r="I28" s="18"/>
      <c r="J28" s="18"/>
      <c r="K28" s="18"/>
      <c r="L28" s="18"/>
      <c r="M28" s="18"/>
      <c r="N28" s="18"/>
      <c r="O28" s="18"/>
      <c r="P28" s="18"/>
      <c r="Q28" s="93"/>
      <c r="R28" s="93"/>
      <c r="S28" s="18"/>
      <c r="T28" s="18"/>
      <c r="U28" s="18"/>
      <c r="V28" s="18"/>
      <c r="W28" s="49"/>
      <c r="X28" s="18"/>
      <c r="Y28" s="18"/>
      <c r="Z28" s="18"/>
      <c r="AA28" s="18"/>
      <c r="AB28" s="18"/>
      <c r="AC28" s="18"/>
      <c r="AD28" s="18"/>
      <c r="AE28" s="18"/>
    </row>
    <row r="29" spans="2:31" x14ac:dyDescent="0.25">
      <c r="B29" s="18"/>
      <c r="C29" s="18"/>
      <c r="D29" s="18"/>
      <c r="E29" s="18"/>
      <c r="F29" s="18"/>
      <c r="G29" s="18"/>
      <c r="H29" s="18"/>
      <c r="I29" s="18"/>
      <c r="J29" s="18"/>
      <c r="K29" s="18"/>
      <c r="L29" s="18"/>
      <c r="M29" s="18"/>
      <c r="N29" s="18"/>
      <c r="O29" s="18"/>
      <c r="P29" s="18"/>
      <c r="Q29" s="93"/>
      <c r="R29" s="93"/>
      <c r="S29" s="18"/>
      <c r="T29" s="18"/>
      <c r="U29" s="18"/>
      <c r="V29" s="18"/>
      <c r="W29" s="49"/>
      <c r="X29" s="18"/>
      <c r="Y29" s="18"/>
      <c r="Z29" s="18"/>
      <c r="AA29" s="18"/>
      <c r="AB29" s="18"/>
      <c r="AC29" s="18"/>
      <c r="AD29" s="18"/>
      <c r="AE29" s="18"/>
    </row>
    <row r="30" spans="2:31" x14ac:dyDescent="0.25">
      <c r="B30" s="18"/>
      <c r="C30" s="18"/>
      <c r="D30" s="18"/>
      <c r="E30" s="18"/>
      <c r="F30" s="18"/>
      <c r="G30" s="18"/>
      <c r="H30" s="18"/>
      <c r="I30" s="18"/>
      <c r="J30" s="18"/>
      <c r="K30" s="18"/>
      <c r="L30" s="18"/>
      <c r="M30" s="18"/>
      <c r="N30" s="18"/>
      <c r="O30" s="18"/>
      <c r="P30" s="18"/>
      <c r="Q30" s="93"/>
      <c r="R30" s="93"/>
      <c r="S30" s="18"/>
      <c r="T30" s="18"/>
      <c r="U30" s="18"/>
      <c r="V30" s="18"/>
      <c r="W30" s="49"/>
      <c r="X30" s="18"/>
      <c r="Y30" s="18"/>
      <c r="Z30" s="18"/>
      <c r="AA30" s="18"/>
      <c r="AB30" s="18"/>
      <c r="AC30" s="18"/>
      <c r="AD30" s="18"/>
      <c r="AE30" s="18"/>
    </row>
    <row r="31" spans="2:31" x14ac:dyDescent="0.25">
      <c r="B31" s="18"/>
      <c r="C31" s="18"/>
      <c r="D31" s="18"/>
      <c r="E31" s="18"/>
      <c r="F31" s="18"/>
      <c r="G31" s="18"/>
      <c r="H31" s="18"/>
      <c r="I31" s="18"/>
      <c r="J31" s="18"/>
      <c r="K31" s="18"/>
      <c r="L31" s="18"/>
      <c r="M31" s="18"/>
      <c r="N31" s="18"/>
      <c r="O31" s="18"/>
      <c r="P31" s="18"/>
      <c r="Q31" s="93"/>
      <c r="R31" s="93"/>
      <c r="S31" s="18"/>
      <c r="T31" s="18"/>
      <c r="U31" s="18"/>
      <c r="V31" s="18"/>
      <c r="W31" s="49"/>
      <c r="X31" s="18"/>
      <c r="Y31" s="18"/>
      <c r="Z31" s="18"/>
      <c r="AA31" s="18"/>
      <c r="AB31" s="18"/>
      <c r="AC31" s="18"/>
      <c r="AD31" s="18"/>
      <c r="AE31" s="18"/>
    </row>
    <row r="32" spans="2:31" x14ac:dyDescent="0.25">
      <c r="B32" s="18"/>
      <c r="C32" s="18"/>
      <c r="D32" s="18"/>
      <c r="E32" s="18"/>
      <c r="F32" s="18"/>
      <c r="G32" s="18"/>
      <c r="H32" s="18"/>
      <c r="I32" s="18"/>
      <c r="J32" s="18"/>
      <c r="K32" s="18"/>
      <c r="L32" s="18"/>
      <c r="M32" s="18"/>
      <c r="N32" s="18"/>
      <c r="O32" s="18"/>
      <c r="P32" s="18"/>
      <c r="Q32" s="93"/>
      <c r="R32" s="93"/>
      <c r="S32" s="18"/>
      <c r="T32" s="18"/>
      <c r="U32" s="18"/>
      <c r="V32" s="18"/>
      <c r="W32" s="49"/>
      <c r="X32" s="18"/>
      <c r="Y32" s="18"/>
      <c r="Z32" s="18"/>
      <c r="AA32" s="18"/>
      <c r="AB32" s="18"/>
      <c r="AC32" s="18"/>
      <c r="AD32" s="18"/>
      <c r="AE32" s="18"/>
    </row>
    <row r="33" spans="2:31" x14ac:dyDescent="0.25">
      <c r="B33" s="18"/>
      <c r="C33" s="18"/>
      <c r="D33" s="18"/>
      <c r="E33" s="18"/>
      <c r="F33" s="18"/>
      <c r="G33" s="18"/>
      <c r="H33" s="18"/>
      <c r="I33" s="18"/>
      <c r="J33" s="18"/>
      <c r="K33" s="18"/>
      <c r="L33" s="18"/>
      <c r="M33" s="18"/>
      <c r="N33" s="18"/>
      <c r="O33" s="18"/>
      <c r="P33" s="18"/>
      <c r="Q33" s="93"/>
      <c r="R33" s="93"/>
      <c r="S33" s="18"/>
      <c r="T33" s="18"/>
      <c r="U33" s="18"/>
      <c r="V33" s="18"/>
      <c r="W33" s="49"/>
      <c r="X33" s="18"/>
      <c r="Y33" s="18"/>
      <c r="Z33" s="18"/>
      <c r="AA33" s="18"/>
      <c r="AB33" s="18"/>
      <c r="AC33" s="18"/>
      <c r="AD33" s="18"/>
      <c r="AE33" s="18"/>
    </row>
    <row r="34" spans="2:31" x14ac:dyDescent="0.25">
      <c r="B34" s="18"/>
      <c r="C34" s="18"/>
      <c r="D34" s="18"/>
      <c r="E34" s="18"/>
      <c r="F34" s="18"/>
      <c r="G34" s="18"/>
      <c r="H34" s="18"/>
      <c r="I34" s="18"/>
      <c r="J34" s="18"/>
      <c r="K34" s="18"/>
      <c r="L34" s="18"/>
      <c r="M34" s="18"/>
      <c r="N34" s="18"/>
      <c r="O34" s="18"/>
      <c r="P34" s="18"/>
      <c r="Q34" s="93"/>
      <c r="R34" s="93"/>
      <c r="S34" s="18"/>
      <c r="T34" s="18"/>
      <c r="U34" s="18"/>
      <c r="V34" s="18"/>
      <c r="W34" s="49"/>
      <c r="X34" s="18"/>
      <c r="Y34" s="18"/>
      <c r="Z34" s="18"/>
      <c r="AA34" s="18"/>
      <c r="AB34" s="18"/>
      <c r="AC34" s="18"/>
      <c r="AD34" s="18"/>
      <c r="AE34" s="18"/>
    </row>
    <row r="35" spans="2:31" x14ac:dyDescent="0.25">
      <c r="B35" s="18"/>
      <c r="C35" s="18"/>
      <c r="D35" s="18"/>
      <c r="E35" s="18"/>
      <c r="F35" s="18"/>
      <c r="G35" s="18"/>
      <c r="H35" s="18"/>
      <c r="I35" s="18"/>
      <c r="J35" s="18"/>
      <c r="K35" s="18"/>
      <c r="L35" s="18"/>
      <c r="M35" s="18"/>
      <c r="N35" s="18"/>
      <c r="O35" s="18"/>
      <c r="P35" s="18"/>
      <c r="Q35" s="93"/>
      <c r="R35" s="93"/>
      <c r="S35" s="18"/>
      <c r="T35" s="18"/>
      <c r="U35" s="18"/>
      <c r="V35" s="18"/>
      <c r="W35" s="49"/>
      <c r="X35" s="18"/>
      <c r="Y35" s="18"/>
      <c r="Z35" s="18"/>
      <c r="AA35" s="18"/>
      <c r="AB35" s="18"/>
      <c r="AC35" s="18"/>
      <c r="AD35" s="18"/>
      <c r="AE35" s="18"/>
    </row>
    <row r="36" spans="2:31" x14ac:dyDescent="0.25">
      <c r="B36" s="18"/>
      <c r="C36" s="18"/>
      <c r="D36" s="18"/>
      <c r="E36" s="18"/>
      <c r="F36" s="18"/>
      <c r="G36" s="18"/>
      <c r="H36" s="18"/>
      <c r="I36" s="18"/>
      <c r="J36" s="18"/>
      <c r="K36" s="18"/>
      <c r="L36" s="18"/>
      <c r="M36" s="18"/>
      <c r="N36" s="18"/>
      <c r="O36" s="18"/>
      <c r="P36" s="18"/>
      <c r="Q36" s="93"/>
      <c r="R36" s="93"/>
      <c r="S36" s="18"/>
      <c r="T36" s="18"/>
      <c r="U36" s="18"/>
      <c r="V36" s="18"/>
      <c r="W36" s="49"/>
      <c r="X36" s="18"/>
      <c r="Y36" s="18"/>
      <c r="Z36" s="18"/>
      <c r="AA36" s="18"/>
      <c r="AB36" s="18"/>
      <c r="AC36" s="18"/>
      <c r="AD36" s="18"/>
      <c r="AE36" s="18"/>
    </row>
    <row r="37" spans="2:31" x14ac:dyDescent="0.25">
      <c r="B37" s="18"/>
      <c r="C37" s="18"/>
      <c r="D37" s="18"/>
      <c r="E37" s="18"/>
      <c r="F37" s="18"/>
      <c r="G37" s="18"/>
      <c r="H37" s="18"/>
      <c r="I37" s="18"/>
      <c r="J37" s="18"/>
      <c r="K37" s="18"/>
      <c r="L37" s="18"/>
      <c r="M37" s="18"/>
      <c r="N37" s="18"/>
      <c r="O37" s="18"/>
      <c r="P37" s="18"/>
      <c r="Q37" s="93"/>
      <c r="R37" s="93"/>
      <c r="S37" s="18"/>
      <c r="T37" s="18"/>
      <c r="U37" s="18"/>
      <c r="V37" s="18"/>
      <c r="W37" s="49"/>
      <c r="X37" s="18"/>
      <c r="Y37" s="18"/>
      <c r="Z37" s="18"/>
      <c r="AA37" s="18"/>
      <c r="AB37" s="18"/>
      <c r="AC37" s="18"/>
      <c r="AD37" s="18"/>
      <c r="AE37" s="18"/>
    </row>
    <row r="38" spans="2:31" x14ac:dyDescent="0.25">
      <c r="B38" s="18"/>
      <c r="C38" s="18"/>
      <c r="D38" s="18"/>
      <c r="E38" s="18"/>
      <c r="F38" s="18"/>
      <c r="G38" s="18"/>
      <c r="H38" s="18"/>
      <c r="I38" s="18"/>
      <c r="J38" s="18"/>
      <c r="K38" s="18"/>
      <c r="L38" s="18"/>
      <c r="M38" s="18"/>
      <c r="N38" s="18"/>
      <c r="O38" s="18"/>
      <c r="P38" s="18"/>
      <c r="Q38" s="93"/>
      <c r="R38" s="93"/>
      <c r="S38" s="18"/>
      <c r="T38" s="18"/>
      <c r="U38" s="18"/>
      <c r="V38" s="18"/>
      <c r="W38" s="49"/>
      <c r="X38" s="18"/>
      <c r="Y38" s="18"/>
      <c r="Z38" s="18"/>
      <c r="AA38" s="18"/>
      <c r="AB38" s="18"/>
      <c r="AC38" s="18"/>
      <c r="AD38" s="18"/>
      <c r="AE38" s="18"/>
    </row>
    <row r="39" spans="2:31" x14ac:dyDescent="0.25">
      <c r="B39" s="18"/>
      <c r="C39" s="18"/>
      <c r="D39" s="18"/>
      <c r="E39" s="18"/>
      <c r="F39" s="18"/>
      <c r="G39" s="18"/>
      <c r="H39" s="18"/>
      <c r="I39" s="18"/>
      <c r="J39" s="18"/>
      <c r="K39" s="18"/>
      <c r="L39" s="18"/>
      <c r="M39" s="18"/>
      <c r="N39" s="18"/>
      <c r="O39" s="18"/>
      <c r="P39" s="18"/>
      <c r="Q39" s="93"/>
      <c r="R39" s="93"/>
      <c r="S39" s="18"/>
      <c r="T39" s="18"/>
      <c r="U39" s="18"/>
      <c r="V39" s="18"/>
      <c r="W39" s="49"/>
      <c r="X39" s="18"/>
      <c r="Y39" s="18"/>
      <c r="Z39" s="18"/>
      <c r="AA39" s="18"/>
      <c r="AB39" s="18"/>
      <c r="AC39" s="18"/>
      <c r="AD39" s="18"/>
      <c r="AE39" s="18"/>
    </row>
    <row r="40" spans="2:31" x14ac:dyDescent="0.25">
      <c r="B40" s="18"/>
      <c r="C40" s="18"/>
      <c r="D40" s="18"/>
      <c r="E40" s="18"/>
      <c r="F40" s="18"/>
      <c r="G40" s="18"/>
      <c r="H40" s="18"/>
      <c r="I40" s="18"/>
      <c r="J40" s="18"/>
      <c r="K40" s="18"/>
      <c r="L40" s="18"/>
      <c r="M40" s="18"/>
      <c r="N40" s="18"/>
      <c r="O40" s="18"/>
      <c r="P40" s="18"/>
      <c r="Q40" s="93"/>
      <c r="R40" s="93"/>
      <c r="S40" s="18"/>
      <c r="T40" s="18"/>
      <c r="U40" s="18"/>
      <c r="V40" s="18"/>
      <c r="W40" s="49"/>
      <c r="X40" s="18"/>
      <c r="Y40" s="18"/>
      <c r="Z40" s="18"/>
      <c r="AA40" s="18"/>
      <c r="AB40" s="18"/>
      <c r="AC40" s="18"/>
      <c r="AD40" s="18"/>
      <c r="AE40" s="18"/>
    </row>
    <row r="41" spans="2:31" x14ac:dyDescent="0.25">
      <c r="B41" s="18"/>
      <c r="C41" s="18"/>
      <c r="D41" s="18"/>
      <c r="E41" s="18"/>
      <c r="F41" s="18"/>
      <c r="G41" s="18"/>
      <c r="H41" s="18"/>
      <c r="I41" s="18"/>
      <c r="J41" s="18"/>
      <c r="K41" s="18"/>
      <c r="L41" s="18"/>
      <c r="M41" s="18"/>
      <c r="N41" s="18"/>
      <c r="O41" s="18"/>
      <c r="P41" s="18"/>
      <c r="Q41" s="93"/>
      <c r="R41" s="93"/>
      <c r="S41" s="18"/>
      <c r="T41" s="18"/>
      <c r="U41" s="18"/>
      <c r="V41" s="18"/>
      <c r="W41" s="49"/>
      <c r="X41" s="18"/>
      <c r="Y41" s="18"/>
      <c r="Z41" s="18"/>
      <c r="AA41" s="18"/>
      <c r="AB41" s="18"/>
      <c r="AC41" s="18"/>
      <c r="AD41" s="18"/>
      <c r="AE41" s="18"/>
    </row>
    <row r="42" spans="2:31" x14ac:dyDescent="0.25">
      <c r="B42" s="18"/>
      <c r="E42" s="18"/>
      <c r="J42" s="18"/>
      <c r="K42" s="18"/>
      <c r="L42" s="18"/>
      <c r="M42" s="18"/>
      <c r="S42" s="18"/>
      <c r="T42" s="18"/>
      <c r="V42" s="18"/>
      <c r="W42" s="49"/>
    </row>
    <row r="43" spans="2:31" x14ac:dyDescent="0.25">
      <c r="B43" s="18"/>
      <c r="E43" s="18"/>
      <c r="J43" s="18"/>
      <c r="K43" s="18"/>
      <c r="L43" s="18"/>
      <c r="M43" s="18"/>
      <c r="S43" s="18"/>
      <c r="T43" s="18"/>
      <c r="V43" s="18"/>
      <c r="W43" s="49"/>
    </row>
    <row r="44" spans="2:31" x14ac:dyDescent="0.25">
      <c r="B44" s="18"/>
      <c r="E44" s="18"/>
      <c r="J44" s="18"/>
      <c r="K44" s="18"/>
      <c r="L44" s="18"/>
      <c r="M44" s="18"/>
      <c r="S44" s="18"/>
      <c r="T44" s="18"/>
      <c r="V44" s="18"/>
      <c r="W44" s="49"/>
    </row>
    <row r="45" spans="2:31" x14ac:dyDescent="0.25">
      <c r="B45" s="18"/>
      <c r="E45" s="18"/>
      <c r="J45" s="18"/>
      <c r="K45" s="18"/>
      <c r="L45" s="18"/>
      <c r="M45" s="18"/>
      <c r="S45" s="18"/>
      <c r="T45" s="18"/>
      <c r="V45" s="18"/>
      <c r="W45" s="49"/>
    </row>
    <row r="46" spans="2:31" x14ac:dyDescent="0.25">
      <c r="B46" s="18"/>
      <c r="E46" s="18"/>
      <c r="J46" s="18"/>
      <c r="K46" s="18"/>
      <c r="L46" s="18"/>
      <c r="M46" s="18"/>
      <c r="S46" s="18"/>
      <c r="T46" s="18"/>
      <c r="V46" s="18"/>
      <c r="W46" s="49"/>
    </row>
    <row r="47" spans="2:31" x14ac:dyDescent="0.25">
      <c r="B47" s="18"/>
      <c r="E47" s="18"/>
      <c r="J47" s="18"/>
      <c r="K47" s="18"/>
      <c r="L47" s="18"/>
      <c r="M47" s="18"/>
      <c r="S47" s="18"/>
      <c r="T47" s="18"/>
      <c r="V47" s="18"/>
      <c r="W47" s="49"/>
    </row>
    <row r="48" spans="2:31" x14ac:dyDescent="0.25">
      <c r="B48" s="18"/>
      <c r="E48" s="18"/>
      <c r="J48" s="18"/>
      <c r="K48" s="18"/>
      <c r="L48" s="18"/>
      <c r="M48" s="18"/>
      <c r="S48" s="18"/>
      <c r="T48" s="18"/>
      <c r="V48" s="18"/>
      <c r="W48" s="49"/>
    </row>
    <row r="49" spans="2:23" x14ac:dyDescent="0.25">
      <c r="B49" s="18"/>
      <c r="E49" s="18"/>
      <c r="J49" s="18"/>
      <c r="K49" s="18"/>
      <c r="L49" s="18"/>
      <c r="M49" s="18"/>
      <c r="S49" s="18"/>
      <c r="T49" s="18"/>
      <c r="V49" s="18"/>
      <c r="W49" s="49"/>
    </row>
    <row r="50" spans="2:23" x14ac:dyDescent="0.25">
      <c r="B50" s="18"/>
      <c r="E50" s="18"/>
      <c r="J50" s="18"/>
      <c r="K50" s="18"/>
      <c r="L50" s="18"/>
      <c r="M50" s="18"/>
      <c r="S50" s="18"/>
      <c r="T50" s="18"/>
      <c r="V50" s="18"/>
      <c r="W50" s="49"/>
    </row>
    <row r="51" spans="2:23" x14ac:dyDescent="0.25">
      <c r="B51" s="18"/>
      <c r="E51" s="18"/>
      <c r="J51" s="18"/>
      <c r="K51" s="18"/>
      <c r="L51" s="18"/>
      <c r="M51" s="18"/>
      <c r="S51" s="18"/>
      <c r="T51" s="18"/>
      <c r="V51" s="18"/>
      <c r="W51" s="49"/>
    </row>
    <row r="52" spans="2:23" x14ac:dyDescent="0.25">
      <c r="B52" s="18"/>
      <c r="E52" s="18"/>
      <c r="J52" s="18"/>
      <c r="K52" s="18"/>
      <c r="L52" s="18"/>
      <c r="M52" s="18"/>
      <c r="S52" s="18"/>
      <c r="T52" s="18"/>
      <c r="V52" s="18"/>
      <c r="W52" s="49"/>
    </row>
    <row r="53" spans="2:23" x14ac:dyDescent="0.25">
      <c r="B53" s="18"/>
      <c r="E53" s="18"/>
      <c r="J53" s="18"/>
      <c r="K53" s="18"/>
      <c r="L53" s="18"/>
      <c r="M53" s="18"/>
      <c r="S53" s="18"/>
      <c r="T53" s="18"/>
      <c r="V53" s="18"/>
      <c r="W53" s="49"/>
    </row>
    <row r="54" spans="2:23" x14ac:dyDescent="0.25">
      <c r="B54" s="18"/>
      <c r="E54" s="18"/>
      <c r="J54" s="18"/>
      <c r="K54" s="18"/>
      <c r="L54" s="18"/>
      <c r="M54" s="18"/>
      <c r="S54" s="18"/>
      <c r="T54" s="18"/>
      <c r="V54" s="18"/>
      <c r="W54" s="49"/>
    </row>
    <row r="55" spans="2:23" x14ac:dyDescent="0.25">
      <c r="B55" s="18"/>
      <c r="E55" s="18"/>
      <c r="J55" s="18"/>
      <c r="K55" s="18"/>
      <c r="L55" s="18"/>
      <c r="M55" s="18"/>
      <c r="S55" s="18"/>
      <c r="T55" s="18"/>
      <c r="V55" s="18"/>
      <c r="W55" s="49"/>
    </row>
    <row r="56" spans="2:23" x14ac:dyDescent="0.25">
      <c r="B56" s="18"/>
      <c r="E56" s="18"/>
      <c r="J56" s="18"/>
      <c r="K56" s="18"/>
      <c r="L56" s="18"/>
      <c r="M56" s="18"/>
      <c r="S56" s="18"/>
      <c r="T56" s="18"/>
      <c r="V56" s="18"/>
      <c r="W56" s="49"/>
    </row>
    <row r="57" spans="2:23" x14ac:dyDescent="0.25">
      <c r="B57" s="18"/>
      <c r="E57" s="18"/>
      <c r="J57" s="18"/>
      <c r="K57" s="18"/>
      <c r="L57" s="18"/>
      <c r="M57" s="18"/>
      <c r="S57" s="18"/>
      <c r="T57" s="18"/>
      <c r="V57" s="18"/>
      <c r="W57" s="49"/>
    </row>
    <row r="58" spans="2:23" x14ac:dyDescent="0.25">
      <c r="B58" s="18"/>
      <c r="E58" s="18"/>
      <c r="J58" s="18"/>
      <c r="K58" s="18"/>
      <c r="L58" s="18"/>
      <c r="M58" s="18"/>
      <c r="S58" s="18"/>
      <c r="T58" s="18"/>
      <c r="V58" s="18"/>
      <c r="W58" s="49"/>
    </row>
    <row r="59" spans="2:23" x14ac:dyDescent="0.25">
      <c r="B59" s="18"/>
      <c r="E59" s="18"/>
      <c r="J59" s="18"/>
      <c r="K59" s="18"/>
      <c r="L59" s="18"/>
      <c r="M59" s="18"/>
      <c r="S59" s="18"/>
      <c r="T59" s="18"/>
      <c r="V59" s="18"/>
      <c r="W59" s="49"/>
    </row>
    <row r="60" spans="2:23" x14ac:dyDescent="0.25">
      <c r="B60" s="18"/>
      <c r="E60" s="18"/>
      <c r="J60" s="18"/>
      <c r="K60" s="18"/>
      <c r="L60" s="18"/>
      <c r="M60" s="18"/>
      <c r="S60" s="18"/>
      <c r="T60" s="18"/>
      <c r="V60" s="18"/>
      <c r="W60" s="49"/>
    </row>
    <row r="61" spans="2:23" x14ac:dyDescent="0.25">
      <c r="B61" s="18"/>
      <c r="E61" s="18"/>
      <c r="J61" s="18"/>
      <c r="K61" s="18"/>
      <c r="L61" s="18"/>
      <c r="M61" s="18"/>
      <c r="S61" s="18"/>
      <c r="T61" s="18"/>
      <c r="V61" s="18"/>
      <c r="W61" s="49"/>
    </row>
    <row r="62" spans="2:23" x14ac:dyDescent="0.25">
      <c r="B62" s="18"/>
      <c r="E62" s="18"/>
      <c r="J62" s="18"/>
      <c r="K62" s="18"/>
      <c r="L62" s="18"/>
      <c r="M62" s="18"/>
      <c r="S62" s="18"/>
      <c r="T62" s="18"/>
      <c r="V62" s="18"/>
      <c r="W62" s="49"/>
    </row>
    <row r="63" spans="2:23" x14ac:dyDescent="0.25">
      <c r="B63" s="18"/>
      <c r="E63" s="18"/>
      <c r="J63" s="18"/>
      <c r="K63" s="18"/>
      <c r="L63" s="18"/>
      <c r="M63" s="18"/>
      <c r="S63" s="18"/>
      <c r="T63" s="18"/>
      <c r="V63" s="18"/>
      <c r="W63" s="49"/>
    </row>
    <row r="64" spans="2:23" x14ac:dyDescent="0.25">
      <c r="B64" s="18"/>
      <c r="E64" s="18"/>
      <c r="J64" s="18"/>
      <c r="K64" s="18"/>
      <c r="L64" s="18"/>
      <c r="M64" s="18"/>
      <c r="S64" s="18"/>
      <c r="T64" s="18"/>
      <c r="V64" s="18"/>
      <c r="W64" s="49"/>
    </row>
    <row r="65" spans="2:23" x14ac:dyDescent="0.25">
      <c r="B65" s="18"/>
      <c r="E65" s="18"/>
      <c r="J65" s="18"/>
      <c r="K65" s="18"/>
      <c r="L65" s="18"/>
      <c r="M65" s="18"/>
      <c r="S65" s="18"/>
      <c r="T65" s="18"/>
      <c r="V65" s="18"/>
      <c r="W65" s="49"/>
    </row>
    <row r="66" spans="2:23" x14ac:dyDescent="0.25">
      <c r="B66" s="18"/>
      <c r="E66" s="18"/>
      <c r="J66" s="18"/>
      <c r="K66" s="18"/>
      <c r="L66" s="18"/>
      <c r="M66" s="18"/>
      <c r="S66" s="18"/>
      <c r="T66" s="18"/>
      <c r="V66" s="18"/>
      <c r="W66" s="49"/>
    </row>
    <row r="67" spans="2:23" x14ac:dyDescent="0.25">
      <c r="B67" s="18"/>
      <c r="E67" s="18"/>
      <c r="J67" s="18"/>
      <c r="K67" s="18"/>
      <c r="L67" s="18"/>
      <c r="M67" s="18"/>
      <c r="S67" s="18"/>
      <c r="T67" s="18"/>
      <c r="V67" s="18"/>
      <c r="W67" s="49"/>
    </row>
    <row r="68" spans="2:23" x14ac:dyDescent="0.25">
      <c r="B68" s="18"/>
      <c r="E68" s="18"/>
      <c r="J68" s="18"/>
      <c r="K68" s="18"/>
      <c r="L68" s="18"/>
      <c r="M68" s="18"/>
      <c r="S68" s="18"/>
      <c r="T68" s="18"/>
      <c r="V68" s="18"/>
      <c r="W68" s="49"/>
    </row>
    <row r="69" spans="2:23" x14ac:dyDescent="0.25">
      <c r="B69" s="18"/>
      <c r="E69" s="18"/>
      <c r="J69" s="18"/>
      <c r="K69" s="18"/>
      <c r="L69" s="18"/>
      <c r="M69" s="18"/>
      <c r="S69" s="18"/>
      <c r="T69" s="18"/>
      <c r="V69" s="18"/>
      <c r="W69" s="49"/>
    </row>
    <row r="70" spans="2:23" x14ac:dyDescent="0.25">
      <c r="B70" s="18"/>
      <c r="E70" s="18"/>
      <c r="J70" s="18"/>
      <c r="K70" s="18"/>
      <c r="L70" s="18"/>
      <c r="M70" s="18"/>
      <c r="S70" s="18"/>
      <c r="T70" s="18"/>
      <c r="V70" s="18"/>
      <c r="W70" s="49"/>
    </row>
    <row r="71" spans="2:23" x14ac:dyDescent="0.25">
      <c r="B71" s="18"/>
      <c r="E71" s="18"/>
      <c r="J71" s="18"/>
      <c r="K71" s="18"/>
      <c r="L71" s="18"/>
      <c r="M71" s="18"/>
      <c r="S71" s="18"/>
      <c r="T71" s="18"/>
      <c r="V71" s="18"/>
      <c r="W71" s="49"/>
    </row>
    <row r="72" spans="2:23" x14ac:dyDescent="0.25">
      <c r="B72" s="18"/>
      <c r="E72" s="18"/>
      <c r="J72" s="18"/>
      <c r="K72" s="18"/>
      <c r="L72" s="18"/>
      <c r="M72" s="18"/>
      <c r="S72" s="18"/>
      <c r="T72" s="18"/>
      <c r="V72" s="18"/>
      <c r="W72" s="49"/>
    </row>
    <row r="73" spans="2:23" x14ac:dyDescent="0.25">
      <c r="B73" s="18"/>
      <c r="E73" s="18"/>
      <c r="J73" s="18"/>
      <c r="K73" s="18"/>
      <c r="L73" s="18"/>
      <c r="M73" s="18"/>
      <c r="S73" s="18"/>
      <c r="T73" s="18"/>
      <c r="V73" s="18"/>
      <c r="W73" s="49"/>
    </row>
    <row r="74" spans="2:23" x14ac:dyDescent="0.25">
      <c r="B74" s="18"/>
      <c r="E74" s="18"/>
      <c r="J74" s="18"/>
      <c r="K74" s="18"/>
      <c r="L74" s="18"/>
      <c r="M74" s="18"/>
      <c r="S74" s="18"/>
      <c r="T74" s="18"/>
      <c r="V74" s="18"/>
      <c r="W74" s="49"/>
    </row>
    <row r="75" spans="2:23" x14ac:dyDescent="0.25">
      <c r="B75" s="18"/>
      <c r="E75" s="18"/>
      <c r="J75" s="18"/>
      <c r="K75" s="18"/>
      <c r="L75" s="18"/>
      <c r="M75" s="18"/>
      <c r="S75" s="18"/>
      <c r="T75" s="18"/>
      <c r="V75" s="18"/>
      <c r="W75" s="49"/>
    </row>
    <row r="76" spans="2:23" x14ac:dyDescent="0.25">
      <c r="B76" s="18"/>
      <c r="E76" s="18"/>
      <c r="J76" s="18"/>
      <c r="K76" s="18"/>
      <c r="L76" s="18"/>
      <c r="M76" s="18"/>
      <c r="S76" s="18"/>
      <c r="T76" s="18"/>
      <c r="V76" s="18"/>
      <c r="W76" s="49"/>
    </row>
    <row r="77" spans="2:23" x14ac:dyDescent="0.25">
      <c r="B77" s="18"/>
      <c r="E77" s="18"/>
      <c r="J77" s="18"/>
      <c r="K77" s="18"/>
      <c r="L77" s="18"/>
      <c r="M77" s="18"/>
      <c r="S77" s="18"/>
      <c r="T77" s="18"/>
      <c r="V77" s="18"/>
      <c r="W77" s="49"/>
    </row>
    <row r="78" spans="2:23" x14ac:dyDescent="0.25">
      <c r="B78" s="18"/>
      <c r="E78" s="18"/>
      <c r="J78" s="18"/>
      <c r="K78" s="18"/>
      <c r="L78" s="18"/>
      <c r="M78" s="18"/>
      <c r="S78" s="18"/>
      <c r="T78" s="18"/>
      <c r="V78" s="18"/>
      <c r="W78" s="49"/>
    </row>
    <row r="79" spans="2:23" x14ac:dyDescent="0.25">
      <c r="B79" s="18"/>
      <c r="E79" s="18"/>
      <c r="J79" s="18"/>
      <c r="K79" s="18"/>
      <c r="L79" s="18"/>
      <c r="M79" s="18"/>
      <c r="S79" s="18"/>
      <c r="T79" s="18"/>
      <c r="V79" s="18"/>
      <c r="W79" s="49"/>
    </row>
    <row r="80" spans="2:23" x14ac:dyDescent="0.25">
      <c r="B80" s="18"/>
      <c r="E80" s="18"/>
      <c r="J80" s="18"/>
      <c r="K80" s="18"/>
      <c r="L80" s="18"/>
      <c r="M80" s="18"/>
      <c r="S80" s="18"/>
      <c r="T80" s="18"/>
      <c r="V80" s="18"/>
      <c r="W80" s="49"/>
    </row>
    <row r="81" spans="2:23" x14ac:dyDescent="0.25">
      <c r="B81" s="18"/>
      <c r="E81" s="18"/>
      <c r="J81" s="18"/>
      <c r="K81" s="18"/>
      <c r="L81" s="18"/>
      <c r="M81" s="18"/>
      <c r="S81" s="18"/>
      <c r="T81" s="18"/>
      <c r="V81" s="18"/>
      <c r="W81" s="49"/>
    </row>
    <row r="82" spans="2:23" x14ac:dyDescent="0.25">
      <c r="B82" s="18"/>
      <c r="E82" s="18"/>
      <c r="J82" s="18"/>
      <c r="K82" s="18"/>
      <c r="L82" s="18"/>
      <c r="M82" s="18"/>
      <c r="S82" s="18"/>
      <c r="T82" s="18"/>
      <c r="V82" s="18"/>
      <c r="W82" s="49"/>
    </row>
    <row r="83" spans="2:23" x14ac:dyDescent="0.25">
      <c r="B83" s="18"/>
      <c r="E83" s="18"/>
      <c r="J83" s="18"/>
      <c r="K83" s="18"/>
      <c r="L83" s="18"/>
      <c r="M83" s="18"/>
      <c r="S83" s="18"/>
      <c r="T83" s="18"/>
      <c r="V83" s="18"/>
      <c r="W83" s="49"/>
    </row>
    <row r="84" spans="2:23" x14ac:dyDescent="0.25">
      <c r="B84" s="18"/>
      <c r="E84" s="18"/>
      <c r="J84" s="18"/>
      <c r="K84" s="18"/>
      <c r="L84" s="18"/>
      <c r="M84" s="18"/>
      <c r="S84" s="18"/>
      <c r="T84" s="18"/>
      <c r="V84" s="18"/>
      <c r="W84" s="49"/>
    </row>
    <row r="85" spans="2:23" x14ac:dyDescent="0.25">
      <c r="B85" s="18"/>
      <c r="E85" s="18"/>
      <c r="J85" s="18"/>
      <c r="K85" s="18"/>
      <c r="L85" s="18"/>
      <c r="M85" s="18"/>
      <c r="S85" s="18"/>
      <c r="T85" s="18"/>
      <c r="V85" s="18"/>
      <c r="W85" s="49"/>
    </row>
    <row r="86" spans="2:23" x14ac:dyDescent="0.25">
      <c r="B86" s="18"/>
      <c r="E86" s="18"/>
      <c r="J86" s="18"/>
      <c r="K86" s="18"/>
      <c r="L86" s="18"/>
      <c r="M86" s="18"/>
      <c r="S86" s="18"/>
      <c r="T86" s="18"/>
      <c r="V86" s="18"/>
      <c r="W86" s="49"/>
    </row>
    <row r="87" spans="2:23" x14ac:dyDescent="0.25">
      <c r="B87" s="18"/>
      <c r="E87" s="18"/>
      <c r="J87" s="18"/>
      <c r="K87" s="18"/>
      <c r="L87" s="18"/>
      <c r="M87" s="18"/>
      <c r="S87" s="18"/>
      <c r="T87" s="18"/>
      <c r="V87" s="18"/>
      <c r="W87" s="49"/>
    </row>
    <row r="88" spans="2:23" x14ac:dyDescent="0.25">
      <c r="B88" s="18"/>
      <c r="E88" s="18"/>
      <c r="J88" s="18"/>
      <c r="K88" s="18"/>
      <c r="L88" s="18"/>
      <c r="M88" s="18"/>
      <c r="S88" s="18"/>
      <c r="T88" s="18"/>
      <c r="V88" s="18"/>
      <c r="W88" s="49"/>
    </row>
    <row r="89" spans="2:23" x14ac:dyDescent="0.25">
      <c r="B89" s="18"/>
      <c r="E89" s="18"/>
      <c r="J89" s="18"/>
      <c r="K89" s="18"/>
      <c r="L89" s="18"/>
      <c r="M89" s="18"/>
      <c r="S89" s="18"/>
      <c r="T89" s="18"/>
      <c r="V89" s="18"/>
      <c r="W89" s="49"/>
    </row>
    <row r="90" spans="2:23" x14ac:dyDescent="0.25">
      <c r="B90" s="18"/>
      <c r="E90" s="18"/>
      <c r="J90" s="18"/>
      <c r="K90" s="18"/>
      <c r="L90" s="18"/>
      <c r="M90" s="18"/>
      <c r="S90" s="18"/>
      <c r="T90" s="18"/>
      <c r="V90" s="18"/>
      <c r="W90" s="49"/>
    </row>
    <row r="91" spans="2:23" x14ac:dyDescent="0.25">
      <c r="B91" s="18"/>
      <c r="E91" s="18"/>
      <c r="J91" s="18"/>
      <c r="K91" s="18"/>
      <c r="L91" s="18"/>
      <c r="M91" s="18"/>
      <c r="S91" s="18"/>
      <c r="T91" s="18"/>
      <c r="V91" s="18"/>
      <c r="W91" s="49"/>
    </row>
    <row r="92" spans="2:23" x14ac:dyDescent="0.25">
      <c r="B92" s="18"/>
      <c r="E92" s="18"/>
      <c r="J92" s="18"/>
      <c r="K92" s="18"/>
      <c r="L92" s="18"/>
      <c r="M92" s="18"/>
      <c r="S92" s="18"/>
      <c r="T92" s="18"/>
      <c r="V92" s="18"/>
      <c r="W92" s="49"/>
    </row>
    <row r="93" spans="2:23" x14ac:dyDescent="0.25">
      <c r="B93" s="18"/>
      <c r="E93" s="18"/>
      <c r="J93" s="18"/>
      <c r="K93" s="18"/>
      <c r="L93" s="18"/>
      <c r="M93" s="18"/>
      <c r="S93" s="18"/>
      <c r="T93" s="18"/>
      <c r="V93" s="18"/>
      <c r="W93" s="49"/>
    </row>
    <row r="94" spans="2:23" x14ac:dyDescent="0.25">
      <c r="B94" s="18"/>
      <c r="E94" s="18"/>
      <c r="J94" s="18"/>
      <c r="K94" s="18"/>
      <c r="L94" s="18"/>
      <c r="M94" s="18"/>
      <c r="S94" s="18"/>
      <c r="T94" s="18"/>
      <c r="V94" s="18"/>
      <c r="W94" s="49"/>
    </row>
    <row r="95" spans="2:23" x14ac:dyDescent="0.25">
      <c r="B95" s="18"/>
      <c r="E95" s="18"/>
      <c r="J95" s="18"/>
      <c r="K95" s="18"/>
      <c r="L95" s="18"/>
      <c r="M95" s="18"/>
      <c r="S95" s="18"/>
      <c r="T95" s="18"/>
      <c r="V95" s="18"/>
      <c r="W95" s="49"/>
    </row>
    <row r="96" spans="2:23" x14ac:dyDescent="0.25">
      <c r="B96" s="18"/>
      <c r="E96" s="18"/>
      <c r="J96" s="18"/>
      <c r="K96" s="18"/>
      <c r="L96" s="18"/>
      <c r="M96" s="18"/>
      <c r="S96" s="18"/>
      <c r="T96" s="18"/>
      <c r="V96" s="18"/>
      <c r="W96" s="49"/>
    </row>
    <row r="97" spans="2:23" x14ac:dyDescent="0.25">
      <c r="B97" s="18"/>
      <c r="E97" s="18"/>
      <c r="J97" s="18"/>
      <c r="K97" s="18"/>
      <c r="L97" s="18"/>
      <c r="M97" s="18"/>
      <c r="S97" s="18"/>
      <c r="T97" s="18"/>
      <c r="V97" s="18"/>
      <c r="W97" s="49"/>
    </row>
    <row r="98" spans="2:23" x14ac:dyDescent="0.25">
      <c r="B98" s="18"/>
      <c r="E98" s="18"/>
      <c r="J98" s="18"/>
      <c r="K98" s="18"/>
      <c r="L98" s="18"/>
      <c r="M98" s="18"/>
      <c r="S98" s="18"/>
      <c r="T98" s="18"/>
      <c r="V98" s="18"/>
      <c r="W98" s="49"/>
    </row>
    <row r="99" spans="2:23" x14ac:dyDescent="0.25">
      <c r="B99" s="18"/>
      <c r="E99" s="18"/>
      <c r="J99" s="18"/>
      <c r="K99" s="18"/>
      <c r="L99" s="18"/>
      <c r="M99" s="18"/>
      <c r="S99" s="18"/>
      <c r="T99" s="18"/>
      <c r="V99" s="18"/>
      <c r="W99" s="49"/>
    </row>
    <row r="100" spans="2:23" x14ac:dyDescent="0.25">
      <c r="B100" s="18"/>
      <c r="E100" s="18"/>
      <c r="J100" s="18"/>
      <c r="K100" s="18"/>
      <c r="L100" s="18"/>
      <c r="M100" s="18"/>
      <c r="S100" s="18"/>
      <c r="T100" s="18"/>
      <c r="V100" s="18"/>
      <c r="W100" s="49"/>
    </row>
    <row r="101" spans="2:23" x14ac:dyDescent="0.25">
      <c r="B101" s="18"/>
      <c r="E101" s="18"/>
      <c r="J101" s="18"/>
      <c r="K101" s="18"/>
      <c r="L101" s="18"/>
      <c r="M101" s="18"/>
      <c r="S101" s="18"/>
      <c r="T101" s="18"/>
      <c r="V101" s="18"/>
      <c r="W101" s="49"/>
    </row>
    <row r="102" spans="2:23" x14ac:dyDescent="0.25">
      <c r="B102" s="18"/>
      <c r="E102" s="18"/>
      <c r="J102" s="18"/>
      <c r="K102" s="18"/>
      <c r="L102" s="18"/>
      <c r="M102" s="18"/>
      <c r="S102" s="18"/>
      <c r="T102" s="18"/>
      <c r="V102" s="18"/>
      <c r="W102" s="49"/>
    </row>
    <row r="103" spans="2:23" x14ac:dyDescent="0.25">
      <c r="B103" s="18"/>
      <c r="E103" s="18"/>
      <c r="J103" s="18"/>
      <c r="K103" s="18"/>
      <c r="L103" s="18"/>
      <c r="M103" s="18"/>
      <c r="S103" s="18"/>
      <c r="T103" s="18"/>
      <c r="V103" s="18"/>
      <c r="W103" s="49"/>
    </row>
    <row r="104" spans="2:23" x14ac:dyDescent="0.25">
      <c r="B104" s="18"/>
      <c r="E104" s="18"/>
      <c r="J104" s="18"/>
      <c r="K104" s="18"/>
      <c r="L104" s="18"/>
      <c r="M104" s="18"/>
      <c r="S104" s="18"/>
      <c r="T104" s="18"/>
      <c r="V104" s="18"/>
      <c r="W104" s="49"/>
    </row>
    <row r="105" spans="2:23" x14ac:dyDescent="0.25">
      <c r="B105" s="18"/>
      <c r="E105" s="18"/>
      <c r="J105" s="18"/>
      <c r="K105" s="18"/>
      <c r="L105" s="18"/>
      <c r="M105" s="18"/>
      <c r="S105" s="18"/>
      <c r="T105" s="18"/>
      <c r="V105" s="18"/>
      <c r="W105" s="49"/>
    </row>
    <row r="106" spans="2:23" x14ac:dyDescent="0.25">
      <c r="B106" s="18"/>
      <c r="E106" s="18"/>
      <c r="J106" s="18"/>
      <c r="K106" s="18"/>
      <c r="L106" s="18"/>
      <c r="M106" s="18"/>
      <c r="S106" s="18"/>
      <c r="T106" s="18"/>
      <c r="V106" s="18"/>
      <c r="W106" s="49"/>
    </row>
    <row r="107" spans="2:23" x14ac:dyDescent="0.25">
      <c r="B107" s="18"/>
      <c r="E107" s="18"/>
      <c r="J107" s="18"/>
      <c r="K107" s="18"/>
      <c r="L107" s="18"/>
      <c r="M107" s="18"/>
      <c r="S107" s="18"/>
      <c r="T107" s="18"/>
      <c r="V107" s="18"/>
      <c r="W107" s="49"/>
    </row>
    <row r="108" spans="2:23" x14ac:dyDescent="0.25">
      <c r="B108" s="18"/>
      <c r="E108" s="18"/>
      <c r="J108" s="18"/>
      <c r="K108" s="18"/>
      <c r="L108" s="18"/>
      <c r="M108" s="18"/>
      <c r="S108" s="18"/>
      <c r="T108" s="18"/>
      <c r="V108" s="18"/>
      <c r="W108" s="49"/>
    </row>
    <row r="109" spans="2:23" x14ac:dyDescent="0.25">
      <c r="B109" s="18"/>
      <c r="E109" s="18"/>
      <c r="J109" s="18"/>
      <c r="K109" s="18"/>
      <c r="L109" s="18"/>
      <c r="M109" s="18"/>
      <c r="S109" s="18"/>
      <c r="T109" s="18"/>
      <c r="V109" s="18"/>
      <c r="W109" s="49"/>
    </row>
    <row r="110" spans="2:23" x14ac:dyDescent="0.25">
      <c r="B110" s="18"/>
      <c r="E110" s="18"/>
      <c r="J110" s="18"/>
      <c r="K110" s="18"/>
      <c r="L110" s="18"/>
      <c r="M110" s="18"/>
      <c r="S110" s="18"/>
      <c r="T110" s="18"/>
      <c r="V110" s="18"/>
      <c r="W110" s="49"/>
    </row>
    <row r="111" spans="2:23" x14ac:dyDescent="0.25">
      <c r="B111" s="18"/>
      <c r="E111" s="18"/>
      <c r="J111" s="18"/>
      <c r="K111" s="18"/>
      <c r="L111" s="18"/>
      <c r="M111" s="18"/>
      <c r="S111" s="18"/>
      <c r="T111" s="18"/>
      <c r="V111" s="18"/>
      <c r="W111" s="49"/>
    </row>
    <row r="112" spans="2:23" x14ac:dyDescent="0.25">
      <c r="B112" s="18"/>
      <c r="E112" s="18"/>
      <c r="J112" s="18"/>
      <c r="K112" s="18"/>
      <c r="L112" s="18"/>
      <c r="M112" s="18"/>
      <c r="S112" s="18"/>
      <c r="T112" s="18"/>
      <c r="V112" s="18"/>
      <c r="W112" s="49"/>
    </row>
    <row r="113" spans="2:23" x14ac:dyDescent="0.25">
      <c r="B113" s="18"/>
      <c r="E113" s="18"/>
      <c r="J113" s="18"/>
      <c r="K113" s="18"/>
      <c r="L113" s="18"/>
      <c r="M113" s="18"/>
      <c r="S113" s="18"/>
      <c r="T113" s="18"/>
      <c r="V113" s="18"/>
      <c r="W113" s="49"/>
    </row>
    <row r="114" spans="2:23" x14ac:dyDescent="0.25">
      <c r="B114" s="18"/>
      <c r="E114" s="18"/>
      <c r="J114" s="18"/>
      <c r="K114" s="18"/>
      <c r="L114" s="18"/>
      <c r="M114" s="18"/>
      <c r="S114" s="18"/>
      <c r="T114" s="18"/>
      <c r="V114" s="18"/>
      <c r="W114" s="49"/>
    </row>
    <row r="115" spans="2:23" x14ac:dyDescent="0.25">
      <c r="B115" s="18"/>
      <c r="E115" s="18"/>
      <c r="J115" s="18"/>
      <c r="K115" s="18"/>
      <c r="L115" s="18"/>
      <c r="M115" s="18"/>
      <c r="S115" s="18"/>
      <c r="T115" s="18"/>
      <c r="V115" s="18"/>
      <c r="W115" s="49"/>
    </row>
    <row r="116" spans="2:23" x14ac:dyDescent="0.25">
      <c r="B116" s="18"/>
      <c r="E116" s="18"/>
      <c r="J116" s="18"/>
      <c r="K116" s="18"/>
      <c r="L116" s="18"/>
      <c r="M116" s="18"/>
      <c r="S116" s="18"/>
      <c r="T116" s="18"/>
      <c r="V116" s="18"/>
      <c r="W116" s="49"/>
    </row>
    <row r="117" spans="2:23" x14ac:dyDescent="0.25">
      <c r="B117" s="18"/>
      <c r="E117" s="18"/>
      <c r="J117" s="18"/>
      <c r="K117" s="18"/>
      <c r="L117" s="18"/>
      <c r="M117" s="18"/>
      <c r="S117" s="18"/>
      <c r="T117" s="18"/>
      <c r="V117" s="18"/>
      <c r="W117" s="49"/>
    </row>
    <row r="118" spans="2:23" x14ac:dyDescent="0.25">
      <c r="B118" s="18"/>
      <c r="E118" s="18"/>
      <c r="J118" s="18"/>
      <c r="K118" s="18"/>
      <c r="L118" s="18"/>
      <c r="M118" s="18"/>
      <c r="S118" s="18"/>
      <c r="T118" s="18"/>
      <c r="V118" s="18"/>
      <c r="W118" s="49"/>
    </row>
    <row r="119" spans="2:23" x14ac:dyDescent="0.25">
      <c r="B119" s="18"/>
      <c r="E119" s="18"/>
      <c r="J119" s="18"/>
      <c r="K119" s="18"/>
      <c r="L119" s="18"/>
      <c r="M119" s="18"/>
      <c r="S119" s="18"/>
      <c r="T119" s="18"/>
      <c r="V119" s="18"/>
      <c r="W119" s="49"/>
    </row>
    <row r="120" spans="2:23" x14ac:dyDescent="0.25">
      <c r="B120" s="18"/>
      <c r="E120" s="18"/>
      <c r="J120" s="18"/>
      <c r="K120" s="18"/>
      <c r="L120" s="18"/>
      <c r="M120" s="18"/>
      <c r="S120" s="18"/>
      <c r="T120" s="18"/>
      <c r="V120" s="18"/>
      <c r="W120" s="49"/>
    </row>
    <row r="121" spans="2:23" x14ac:dyDescent="0.25">
      <c r="B121" s="18"/>
      <c r="E121" s="18"/>
      <c r="J121" s="18"/>
      <c r="K121" s="18"/>
      <c r="L121" s="18"/>
      <c r="M121" s="18"/>
      <c r="S121" s="18"/>
      <c r="T121" s="18"/>
      <c r="V121" s="18"/>
      <c r="W121" s="49"/>
    </row>
    <row r="122" spans="2:23" x14ac:dyDescent="0.25">
      <c r="B122" s="18"/>
      <c r="E122" s="18"/>
      <c r="J122" s="18"/>
      <c r="K122" s="18"/>
      <c r="L122" s="18"/>
      <c r="M122" s="18"/>
      <c r="S122" s="18"/>
      <c r="T122" s="18"/>
      <c r="V122" s="18"/>
      <c r="W122" s="49"/>
    </row>
    <row r="123" spans="2:23" x14ac:dyDescent="0.25">
      <c r="B123" s="18"/>
      <c r="E123" s="18"/>
      <c r="J123" s="18"/>
      <c r="K123" s="18"/>
      <c r="L123" s="18"/>
      <c r="M123" s="18"/>
      <c r="S123" s="18"/>
      <c r="T123" s="18"/>
      <c r="V123" s="18"/>
      <c r="W123" s="49"/>
    </row>
    <row r="124" spans="2:23" x14ac:dyDescent="0.25">
      <c r="B124" s="18"/>
      <c r="E124" s="18"/>
      <c r="J124" s="18"/>
      <c r="K124" s="18"/>
      <c r="L124" s="18"/>
      <c r="M124" s="18"/>
      <c r="S124" s="18"/>
      <c r="T124" s="18"/>
      <c r="V124" s="18"/>
      <c r="W124" s="49"/>
    </row>
    <row r="125" spans="2:23" x14ac:dyDescent="0.25">
      <c r="B125" s="18"/>
      <c r="E125" s="18"/>
      <c r="J125" s="18"/>
      <c r="K125" s="18"/>
      <c r="L125" s="18"/>
      <c r="M125" s="18"/>
      <c r="S125" s="18"/>
      <c r="T125" s="18"/>
      <c r="V125" s="18"/>
      <c r="W125" s="49"/>
    </row>
    <row r="126" spans="2:23" x14ac:dyDescent="0.25">
      <c r="B126" s="18"/>
      <c r="E126" s="18"/>
      <c r="J126" s="18"/>
      <c r="K126" s="18"/>
      <c r="L126" s="18"/>
      <c r="M126" s="18"/>
      <c r="S126" s="18"/>
      <c r="T126" s="18"/>
      <c r="V126" s="18"/>
      <c r="W126" s="49"/>
    </row>
    <row r="127" spans="2:23" x14ac:dyDescent="0.25">
      <c r="B127" s="18"/>
      <c r="E127" s="18"/>
      <c r="J127" s="18"/>
      <c r="K127" s="18"/>
      <c r="L127" s="18"/>
      <c r="M127" s="18"/>
      <c r="S127" s="18"/>
      <c r="T127" s="18"/>
      <c r="V127" s="18"/>
      <c r="W127" s="49"/>
    </row>
    <row r="128" spans="2:23" x14ac:dyDescent="0.25">
      <c r="B128" s="18"/>
      <c r="E128" s="18"/>
      <c r="J128" s="18"/>
      <c r="K128" s="18"/>
      <c r="L128" s="18"/>
      <c r="M128" s="18"/>
      <c r="S128" s="18"/>
      <c r="T128" s="18"/>
      <c r="V128" s="18"/>
      <c r="W128" s="49"/>
    </row>
    <row r="129" spans="2:23" x14ac:dyDescent="0.25">
      <c r="B129" s="18"/>
      <c r="E129" s="18"/>
      <c r="J129" s="18"/>
      <c r="K129" s="18"/>
      <c r="L129" s="18"/>
      <c r="M129" s="18"/>
      <c r="S129" s="18"/>
      <c r="T129" s="18"/>
      <c r="V129" s="18"/>
      <c r="W129" s="49"/>
    </row>
    <row r="130" spans="2:23" x14ac:dyDescent="0.25">
      <c r="B130" s="18"/>
      <c r="E130" s="18"/>
      <c r="J130" s="18"/>
      <c r="K130" s="18"/>
      <c r="L130" s="18"/>
      <c r="M130" s="18"/>
      <c r="S130" s="18"/>
      <c r="T130" s="18"/>
      <c r="V130" s="18"/>
      <c r="W130" s="49"/>
    </row>
    <row r="131" spans="2:23" x14ac:dyDescent="0.25">
      <c r="B131" s="18"/>
      <c r="E131" s="18"/>
      <c r="J131" s="18"/>
      <c r="K131" s="18"/>
      <c r="L131" s="18"/>
      <c r="M131" s="18"/>
      <c r="S131" s="18"/>
      <c r="T131" s="18"/>
      <c r="V131" s="18"/>
      <c r="W131" s="49"/>
    </row>
    <row r="132" spans="2:23" x14ac:dyDescent="0.25">
      <c r="B132" s="18"/>
      <c r="E132" s="18"/>
      <c r="J132" s="18"/>
      <c r="K132" s="18"/>
      <c r="L132" s="18"/>
      <c r="M132" s="18"/>
      <c r="S132" s="18"/>
      <c r="T132" s="18"/>
      <c r="V132" s="18"/>
      <c r="W132" s="49"/>
    </row>
    <row r="133" spans="2:23" x14ac:dyDescent="0.25">
      <c r="B133" s="18"/>
      <c r="E133" s="18"/>
      <c r="J133" s="18"/>
      <c r="K133" s="18"/>
      <c r="L133" s="18"/>
      <c r="M133" s="18"/>
      <c r="S133" s="18"/>
      <c r="T133" s="18"/>
      <c r="V133" s="18"/>
      <c r="W133" s="49"/>
    </row>
    <row r="134" spans="2:23" x14ac:dyDescent="0.25">
      <c r="B134" s="18"/>
      <c r="E134" s="18"/>
      <c r="J134" s="18"/>
      <c r="K134" s="18"/>
      <c r="L134" s="18"/>
      <c r="M134" s="18"/>
      <c r="S134" s="18"/>
      <c r="T134" s="18"/>
      <c r="V134" s="18"/>
      <c r="W134" s="49"/>
    </row>
    <row r="135" spans="2:23" x14ac:dyDescent="0.25">
      <c r="B135" s="18"/>
      <c r="E135" s="18"/>
      <c r="J135" s="18"/>
      <c r="K135" s="18"/>
      <c r="L135" s="18"/>
      <c r="M135" s="18"/>
      <c r="S135" s="18"/>
      <c r="T135" s="18"/>
      <c r="V135" s="18"/>
      <c r="W135" s="49"/>
    </row>
    <row r="136" spans="2:23" x14ac:dyDescent="0.25">
      <c r="B136" s="18"/>
      <c r="E136" s="18"/>
      <c r="J136" s="18"/>
      <c r="K136" s="18"/>
      <c r="L136" s="18"/>
      <c r="M136" s="18"/>
      <c r="S136" s="18"/>
      <c r="T136" s="18"/>
      <c r="V136" s="18"/>
      <c r="W136" s="49"/>
    </row>
    <row r="137" spans="2:23" x14ac:dyDescent="0.25">
      <c r="B137" s="18"/>
      <c r="E137" s="18"/>
      <c r="J137" s="18"/>
      <c r="K137" s="18"/>
      <c r="L137" s="18"/>
      <c r="M137" s="18"/>
      <c r="S137" s="18"/>
      <c r="T137" s="18"/>
      <c r="V137" s="18"/>
      <c r="W137" s="49"/>
    </row>
    <row r="138" spans="2:23" x14ac:dyDescent="0.25">
      <c r="B138" s="18"/>
      <c r="E138" s="18"/>
      <c r="J138" s="18"/>
      <c r="K138" s="18"/>
      <c r="L138" s="18"/>
      <c r="M138" s="18"/>
      <c r="S138" s="18"/>
      <c r="T138" s="18"/>
      <c r="V138" s="18"/>
      <c r="W138" s="49"/>
    </row>
    <row r="139" spans="2:23" x14ac:dyDescent="0.25">
      <c r="B139" s="18"/>
      <c r="E139" s="18"/>
      <c r="J139" s="18"/>
      <c r="K139" s="18"/>
      <c r="L139" s="18"/>
      <c r="M139" s="18"/>
      <c r="S139" s="18"/>
      <c r="T139" s="18"/>
      <c r="V139" s="18"/>
      <c r="W139" s="49"/>
    </row>
    <row r="140" spans="2:23" x14ac:dyDescent="0.25">
      <c r="B140" s="18"/>
      <c r="E140" s="18"/>
      <c r="J140" s="18"/>
      <c r="K140" s="18"/>
      <c r="L140" s="18"/>
      <c r="M140" s="18"/>
      <c r="S140" s="18"/>
      <c r="T140" s="18"/>
      <c r="V140" s="18"/>
      <c r="W140" s="49"/>
    </row>
    <row r="141" spans="2:23" x14ac:dyDescent="0.25">
      <c r="B141" s="18"/>
      <c r="E141" s="18"/>
      <c r="J141" s="18"/>
      <c r="K141" s="18"/>
      <c r="L141" s="18"/>
      <c r="M141" s="18"/>
      <c r="S141" s="18"/>
      <c r="T141" s="18"/>
      <c r="V141" s="18"/>
      <c r="W141" s="49"/>
    </row>
    <row r="142" spans="2:23" x14ac:dyDescent="0.25">
      <c r="B142" s="18"/>
      <c r="E142" s="18"/>
      <c r="J142" s="18"/>
      <c r="K142" s="18"/>
      <c r="L142" s="18"/>
      <c r="M142" s="18"/>
      <c r="S142" s="18"/>
      <c r="T142" s="18"/>
      <c r="V142" s="18"/>
      <c r="W142" s="49"/>
    </row>
    <row r="143" spans="2:23" x14ac:dyDescent="0.25">
      <c r="B143" s="18"/>
      <c r="E143" s="18"/>
      <c r="J143" s="18"/>
      <c r="K143" s="18"/>
      <c r="L143" s="18"/>
      <c r="M143" s="18"/>
      <c r="S143" s="18"/>
      <c r="T143" s="18"/>
      <c r="V143" s="18"/>
      <c r="W143" s="49"/>
    </row>
    <row r="144" spans="2:23" x14ac:dyDescent="0.25">
      <c r="B144" s="18"/>
      <c r="E144" s="18"/>
      <c r="J144" s="18"/>
      <c r="K144" s="18"/>
      <c r="L144" s="18"/>
      <c r="M144" s="18"/>
      <c r="S144" s="18"/>
      <c r="T144" s="18"/>
      <c r="V144" s="18"/>
      <c r="W144" s="49"/>
    </row>
    <row r="145" spans="2:23" x14ac:dyDescent="0.25">
      <c r="B145" s="18"/>
      <c r="E145" s="18"/>
      <c r="J145" s="18"/>
      <c r="K145" s="18"/>
      <c r="L145" s="18"/>
      <c r="M145" s="18"/>
      <c r="S145" s="18"/>
      <c r="T145" s="18"/>
      <c r="V145" s="18"/>
      <c r="W145" s="49"/>
    </row>
    <row r="146" spans="2:23" x14ac:dyDescent="0.25">
      <c r="B146" s="18"/>
      <c r="E146" s="18"/>
      <c r="J146" s="18"/>
      <c r="K146" s="18"/>
      <c r="L146" s="18"/>
      <c r="M146" s="18"/>
      <c r="S146" s="18"/>
      <c r="T146" s="18"/>
      <c r="V146" s="18"/>
      <c r="W146" s="49"/>
    </row>
    <row r="147" spans="2:23" x14ac:dyDescent="0.25">
      <c r="B147" s="18"/>
      <c r="E147" s="18"/>
      <c r="J147" s="18"/>
      <c r="K147" s="18"/>
      <c r="L147" s="18"/>
      <c r="M147" s="18"/>
      <c r="S147" s="18"/>
      <c r="T147" s="18"/>
      <c r="V147" s="18"/>
      <c r="W147" s="49"/>
    </row>
    <row r="148" spans="2:23" x14ac:dyDescent="0.25">
      <c r="B148" s="18"/>
      <c r="E148" s="18"/>
      <c r="J148" s="18"/>
      <c r="K148" s="18"/>
      <c r="L148" s="18"/>
      <c r="M148" s="18"/>
      <c r="S148" s="18"/>
      <c r="T148" s="18"/>
      <c r="V148" s="18"/>
      <c r="W148" s="49"/>
    </row>
    <row r="149" spans="2:23" x14ac:dyDescent="0.25">
      <c r="B149" s="18"/>
      <c r="E149" s="18"/>
      <c r="J149" s="18"/>
      <c r="K149" s="18"/>
      <c r="L149" s="18"/>
      <c r="M149" s="18"/>
      <c r="S149" s="18"/>
      <c r="T149" s="18"/>
      <c r="V149" s="18"/>
      <c r="W149" s="49"/>
    </row>
    <row r="150" spans="2:23" x14ac:dyDescent="0.25">
      <c r="B150" s="18"/>
      <c r="E150" s="18"/>
      <c r="J150" s="18"/>
      <c r="K150" s="18"/>
      <c r="L150" s="18"/>
      <c r="M150" s="18"/>
      <c r="S150" s="18"/>
      <c r="T150" s="18"/>
      <c r="V150" s="18"/>
      <c r="W150" s="49"/>
    </row>
    <row r="151" spans="2:23" x14ac:dyDescent="0.25">
      <c r="B151" s="18"/>
      <c r="E151" s="18"/>
      <c r="J151" s="18"/>
      <c r="K151" s="18"/>
      <c r="L151" s="18"/>
      <c r="M151" s="18"/>
      <c r="S151" s="18"/>
      <c r="T151" s="18"/>
      <c r="V151" s="18"/>
      <c r="W151" s="49"/>
    </row>
    <row r="152" spans="2:23" x14ac:dyDescent="0.25">
      <c r="B152" s="18"/>
      <c r="E152" s="18"/>
      <c r="J152" s="18"/>
      <c r="K152" s="18"/>
      <c r="L152" s="18"/>
      <c r="M152" s="18"/>
      <c r="S152" s="18"/>
      <c r="T152" s="18"/>
      <c r="V152" s="18"/>
      <c r="W152" s="49"/>
    </row>
    <row r="153" spans="2:23" x14ac:dyDescent="0.25">
      <c r="B153" s="18"/>
      <c r="E153" s="18"/>
      <c r="J153" s="18"/>
      <c r="K153" s="18"/>
      <c r="L153" s="18"/>
      <c r="M153" s="18"/>
      <c r="S153" s="18"/>
      <c r="T153" s="18"/>
      <c r="V153" s="18"/>
      <c r="W153" s="49"/>
    </row>
    <row r="154" spans="2:23" x14ac:dyDescent="0.25">
      <c r="B154" s="18"/>
      <c r="E154" s="18"/>
      <c r="J154" s="18"/>
      <c r="K154" s="18"/>
      <c r="L154" s="18"/>
      <c r="M154" s="18"/>
      <c r="S154" s="18"/>
      <c r="T154" s="18"/>
      <c r="V154" s="18"/>
      <c r="W154" s="49"/>
    </row>
    <row r="155" spans="2:23" x14ac:dyDescent="0.25">
      <c r="B155" s="18"/>
      <c r="E155" s="18"/>
      <c r="J155" s="18"/>
      <c r="K155" s="18"/>
      <c r="L155" s="18"/>
      <c r="M155" s="18"/>
      <c r="S155" s="18"/>
      <c r="T155" s="18"/>
      <c r="V155" s="18"/>
      <c r="W155" s="49"/>
    </row>
    <row r="156" spans="2:23" x14ac:dyDescent="0.25">
      <c r="B156" s="18"/>
      <c r="E156" s="18"/>
      <c r="J156" s="18"/>
      <c r="K156" s="18"/>
      <c r="L156" s="18"/>
      <c r="M156" s="18"/>
      <c r="S156" s="18"/>
      <c r="T156" s="18"/>
      <c r="V156" s="18"/>
      <c r="W156" s="49"/>
    </row>
    <row r="157" spans="2:23" x14ac:dyDescent="0.25">
      <c r="B157" s="18"/>
      <c r="E157" s="18"/>
      <c r="J157" s="18"/>
      <c r="K157" s="18"/>
      <c r="L157" s="18"/>
      <c r="M157" s="18"/>
      <c r="S157" s="18"/>
      <c r="T157" s="18"/>
      <c r="V157" s="18"/>
      <c r="W157" s="49"/>
    </row>
    <row r="158" spans="2:23" x14ac:dyDescent="0.25">
      <c r="B158" s="18"/>
      <c r="E158" s="18"/>
      <c r="J158" s="18"/>
      <c r="K158" s="18"/>
      <c r="L158" s="18"/>
      <c r="M158" s="18"/>
      <c r="S158" s="18"/>
      <c r="T158" s="18"/>
      <c r="V158" s="18"/>
      <c r="W158" s="49"/>
    </row>
    <row r="159" spans="2:23" x14ac:dyDescent="0.25">
      <c r="B159" s="18"/>
      <c r="E159" s="18"/>
      <c r="J159" s="18"/>
      <c r="K159" s="18"/>
      <c r="L159" s="18"/>
      <c r="M159" s="18"/>
      <c r="S159" s="18"/>
      <c r="T159" s="18"/>
      <c r="V159" s="18"/>
      <c r="W159" s="49"/>
    </row>
    <row r="160" spans="2:23" x14ac:dyDescent="0.25">
      <c r="B160" s="18"/>
      <c r="E160" s="18"/>
      <c r="J160" s="18"/>
      <c r="K160" s="18"/>
      <c r="L160" s="18"/>
      <c r="M160" s="18"/>
      <c r="S160" s="18"/>
      <c r="T160" s="18"/>
      <c r="V160" s="18"/>
      <c r="W160" s="49"/>
    </row>
    <row r="161" spans="2:23" x14ac:dyDescent="0.25">
      <c r="B161" s="18"/>
      <c r="E161" s="18"/>
      <c r="J161" s="18"/>
      <c r="K161" s="18"/>
      <c r="L161" s="18"/>
      <c r="M161" s="18"/>
      <c r="S161" s="18"/>
      <c r="T161" s="18"/>
      <c r="V161" s="18"/>
      <c r="W161" s="49"/>
    </row>
    <row r="162" spans="2:23" x14ac:dyDescent="0.25">
      <c r="B162" s="18"/>
      <c r="E162" s="18"/>
      <c r="J162" s="18"/>
      <c r="K162" s="18"/>
      <c r="L162" s="18"/>
      <c r="M162" s="18"/>
      <c r="S162" s="18"/>
      <c r="T162" s="18"/>
      <c r="V162" s="18"/>
      <c r="W162" s="49"/>
    </row>
    <row r="163" spans="2:23" x14ac:dyDescent="0.25">
      <c r="B163" s="18"/>
      <c r="E163" s="18"/>
      <c r="J163" s="18"/>
      <c r="K163" s="18"/>
      <c r="L163" s="18"/>
      <c r="M163" s="18"/>
      <c r="S163" s="18"/>
      <c r="T163" s="18"/>
      <c r="V163" s="18"/>
      <c r="W163" s="49"/>
    </row>
    <row r="164" spans="2:23" x14ac:dyDescent="0.25">
      <c r="B164" s="18"/>
      <c r="E164" s="18"/>
      <c r="J164" s="18"/>
      <c r="K164" s="18"/>
      <c r="L164" s="18"/>
      <c r="M164" s="18"/>
      <c r="S164" s="18"/>
      <c r="T164" s="18"/>
      <c r="V164" s="18"/>
      <c r="W164" s="49"/>
    </row>
    <row r="165" spans="2:23" x14ac:dyDescent="0.25">
      <c r="B165" s="18"/>
      <c r="E165" s="18"/>
      <c r="J165" s="18"/>
      <c r="K165" s="18"/>
      <c r="L165" s="18"/>
      <c r="M165" s="18"/>
      <c r="S165" s="18"/>
      <c r="T165" s="18"/>
      <c r="V165" s="18"/>
      <c r="W165" s="49"/>
    </row>
    <row r="166" spans="2:23" x14ac:dyDescent="0.25">
      <c r="B166" s="18"/>
      <c r="E166" s="18"/>
      <c r="J166" s="18"/>
      <c r="K166" s="18"/>
      <c r="L166" s="18"/>
      <c r="M166" s="18"/>
      <c r="S166" s="18"/>
      <c r="T166" s="18"/>
      <c r="V166" s="18"/>
      <c r="W166" s="49"/>
    </row>
    <row r="167" spans="2:23" x14ac:dyDescent="0.25">
      <c r="B167" s="18"/>
      <c r="E167" s="18"/>
      <c r="J167" s="18"/>
      <c r="K167" s="18"/>
      <c r="L167" s="18"/>
      <c r="M167" s="18"/>
      <c r="S167" s="18"/>
      <c r="T167" s="18"/>
      <c r="V167" s="18"/>
      <c r="W167" s="49"/>
    </row>
    <row r="168" spans="2:23" x14ac:dyDescent="0.25">
      <c r="B168" s="18"/>
      <c r="E168" s="18"/>
      <c r="J168" s="18"/>
      <c r="K168" s="18"/>
      <c r="L168" s="18"/>
      <c r="M168" s="18"/>
      <c r="S168" s="18"/>
      <c r="T168" s="18"/>
      <c r="V168" s="18"/>
      <c r="W168" s="49"/>
    </row>
    <row r="169" spans="2:23" x14ac:dyDescent="0.25">
      <c r="B169" s="18"/>
      <c r="E169" s="18"/>
      <c r="J169" s="18"/>
      <c r="K169" s="18"/>
      <c r="L169" s="18"/>
      <c r="M169" s="18"/>
      <c r="S169" s="18"/>
      <c r="T169" s="18"/>
      <c r="V169" s="18"/>
      <c r="W169" s="49"/>
    </row>
    <row r="170" spans="2:23" x14ac:dyDescent="0.25">
      <c r="B170" s="18"/>
      <c r="E170" s="18"/>
      <c r="J170" s="18"/>
      <c r="K170" s="18"/>
      <c r="L170" s="18"/>
      <c r="M170" s="18"/>
      <c r="S170" s="18"/>
      <c r="T170" s="18"/>
      <c r="V170" s="18"/>
      <c r="W170" s="49"/>
    </row>
    <row r="171" spans="2:23" x14ac:dyDescent="0.25">
      <c r="B171" s="18"/>
      <c r="E171" s="18"/>
      <c r="J171" s="18"/>
      <c r="K171" s="18"/>
      <c r="L171" s="18"/>
      <c r="M171" s="18"/>
      <c r="S171" s="18"/>
      <c r="T171" s="18"/>
      <c r="V171" s="18"/>
      <c r="W171" s="49"/>
    </row>
    <row r="172" spans="2:23" x14ac:dyDescent="0.25">
      <c r="B172" s="18"/>
      <c r="E172" s="18"/>
      <c r="J172" s="18"/>
      <c r="K172" s="18"/>
      <c r="L172" s="18"/>
      <c r="M172" s="18"/>
      <c r="S172" s="18"/>
      <c r="T172" s="18"/>
      <c r="V172" s="18"/>
      <c r="W172" s="49"/>
    </row>
    <row r="173" spans="2:23" x14ac:dyDescent="0.25">
      <c r="B173" s="18"/>
      <c r="E173" s="18"/>
      <c r="J173" s="18"/>
      <c r="K173" s="18"/>
      <c r="L173" s="18"/>
      <c r="M173" s="18"/>
      <c r="S173" s="18"/>
      <c r="T173" s="18"/>
      <c r="V173" s="18"/>
      <c r="W173" s="49"/>
    </row>
    <row r="174" spans="2:23" x14ac:dyDescent="0.25">
      <c r="B174" s="18"/>
      <c r="E174" s="18"/>
      <c r="J174" s="18"/>
      <c r="K174" s="18"/>
      <c r="L174" s="18"/>
      <c r="M174" s="18"/>
      <c r="S174" s="18"/>
      <c r="T174" s="18"/>
      <c r="V174" s="18"/>
      <c r="W174" s="49"/>
    </row>
    <row r="175" spans="2:23" x14ac:dyDescent="0.25">
      <c r="B175" s="18"/>
      <c r="E175" s="18"/>
      <c r="J175" s="18"/>
      <c r="K175" s="18"/>
      <c r="L175" s="18"/>
      <c r="M175" s="18"/>
      <c r="S175" s="18"/>
      <c r="T175" s="18"/>
      <c r="V175" s="18"/>
      <c r="W175" s="49"/>
    </row>
    <row r="176" spans="2:23" x14ac:dyDescent="0.25">
      <c r="B176" s="18"/>
      <c r="E176" s="18"/>
      <c r="J176" s="18"/>
      <c r="K176" s="18"/>
      <c r="L176" s="18"/>
      <c r="M176" s="18"/>
      <c r="S176" s="18"/>
      <c r="T176" s="18"/>
      <c r="V176" s="18"/>
      <c r="W176" s="49"/>
    </row>
    <row r="177" spans="2:23" x14ac:dyDescent="0.25">
      <c r="B177" s="18"/>
      <c r="E177" s="18"/>
      <c r="J177" s="18"/>
      <c r="K177" s="18"/>
      <c r="L177" s="18"/>
      <c r="M177" s="18"/>
      <c r="S177" s="18"/>
      <c r="T177" s="18"/>
      <c r="V177" s="18"/>
      <c r="W177" s="49"/>
    </row>
    <row r="178" spans="2:23" x14ac:dyDescent="0.25">
      <c r="B178" s="18"/>
      <c r="E178" s="18"/>
      <c r="J178" s="18"/>
      <c r="K178" s="18"/>
      <c r="L178" s="18"/>
      <c r="M178" s="18"/>
      <c r="S178" s="18"/>
      <c r="T178" s="18"/>
      <c r="V178" s="18"/>
      <c r="W178" s="49"/>
    </row>
    <row r="179" spans="2:23" x14ac:dyDescent="0.25">
      <c r="B179" s="18"/>
      <c r="E179" s="18"/>
      <c r="J179" s="18"/>
      <c r="K179" s="18"/>
      <c r="L179" s="18"/>
      <c r="M179" s="18"/>
      <c r="S179" s="18"/>
      <c r="T179" s="18"/>
      <c r="V179" s="18"/>
      <c r="W179" s="49"/>
    </row>
    <row r="180" spans="2:23" x14ac:dyDescent="0.25">
      <c r="B180" s="18"/>
      <c r="E180" s="18"/>
      <c r="J180" s="18"/>
      <c r="K180" s="18"/>
      <c r="L180" s="18"/>
      <c r="M180" s="18"/>
      <c r="S180" s="18"/>
      <c r="T180" s="18"/>
      <c r="V180" s="18"/>
      <c r="W180" s="49"/>
    </row>
    <row r="181" spans="2:23" x14ac:dyDescent="0.25">
      <c r="B181" s="18"/>
      <c r="E181" s="18"/>
      <c r="J181" s="18"/>
      <c r="K181" s="18"/>
      <c r="L181" s="18"/>
      <c r="M181" s="18"/>
      <c r="S181" s="18"/>
      <c r="T181" s="18"/>
      <c r="V181" s="18"/>
      <c r="W181" s="49"/>
    </row>
    <row r="182" spans="2:23" x14ac:dyDescent="0.25">
      <c r="B182" s="18"/>
      <c r="E182" s="18"/>
      <c r="J182" s="18"/>
      <c r="K182" s="18"/>
      <c r="L182" s="18"/>
      <c r="M182" s="18"/>
      <c r="S182" s="18"/>
      <c r="T182" s="18"/>
      <c r="V182" s="18"/>
      <c r="W182" s="49"/>
    </row>
    <row r="183" spans="2:23" x14ac:dyDescent="0.25">
      <c r="B183" s="18"/>
      <c r="E183" s="18"/>
      <c r="J183" s="18"/>
      <c r="K183" s="18"/>
      <c r="L183" s="18"/>
      <c r="M183" s="18"/>
      <c r="S183" s="18"/>
      <c r="T183" s="18"/>
      <c r="V183" s="18"/>
      <c r="W183" s="49"/>
    </row>
    <row r="184" spans="2:23" x14ac:dyDescent="0.25">
      <c r="B184" s="18"/>
      <c r="E184" s="18"/>
      <c r="J184" s="18"/>
      <c r="K184" s="18"/>
      <c r="L184" s="18"/>
      <c r="M184" s="18"/>
      <c r="S184" s="18"/>
      <c r="T184" s="18"/>
      <c r="V184" s="18"/>
      <c r="W184" s="49"/>
    </row>
    <row r="185" spans="2:23" x14ac:dyDescent="0.25">
      <c r="B185" s="18"/>
      <c r="E185" s="18"/>
      <c r="J185" s="18"/>
      <c r="K185" s="18"/>
      <c r="L185" s="18"/>
      <c r="M185" s="18"/>
      <c r="S185" s="18"/>
      <c r="T185" s="18"/>
      <c r="V185" s="18"/>
      <c r="W185" s="49"/>
    </row>
    <row r="186" spans="2:23" x14ac:dyDescent="0.25">
      <c r="B186" s="18"/>
      <c r="E186" s="18"/>
      <c r="J186" s="18"/>
      <c r="K186" s="18"/>
      <c r="L186" s="18"/>
      <c r="M186" s="18"/>
      <c r="S186" s="18"/>
      <c r="T186" s="18"/>
      <c r="V186" s="18"/>
      <c r="W186" s="49"/>
    </row>
    <row r="187" spans="2:23" x14ac:dyDescent="0.25">
      <c r="B187" s="18"/>
      <c r="E187" s="18"/>
      <c r="J187" s="18"/>
      <c r="K187" s="18"/>
      <c r="L187" s="18"/>
      <c r="M187" s="18"/>
      <c r="S187" s="18"/>
      <c r="T187" s="18"/>
      <c r="V187" s="18"/>
      <c r="W187" s="49"/>
    </row>
    <row r="188" spans="2:23" x14ac:dyDescent="0.25">
      <c r="B188" s="18"/>
      <c r="E188" s="18"/>
      <c r="J188" s="18"/>
      <c r="K188" s="18"/>
      <c r="L188" s="18"/>
      <c r="M188" s="18"/>
      <c r="S188" s="18"/>
      <c r="T188" s="18"/>
      <c r="V188" s="18"/>
      <c r="W188" s="49"/>
    </row>
    <row r="189" spans="2:23" x14ac:dyDescent="0.25">
      <c r="B189" s="18"/>
      <c r="E189" s="18"/>
      <c r="J189" s="18"/>
      <c r="K189" s="18"/>
      <c r="L189" s="18"/>
      <c r="M189" s="18"/>
      <c r="S189" s="18"/>
      <c r="T189" s="18"/>
      <c r="V189" s="18"/>
      <c r="W189" s="49"/>
    </row>
    <row r="190" spans="2:23" x14ac:dyDescent="0.25">
      <c r="B190" s="18"/>
      <c r="E190" s="18"/>
      <c r="J190" s="18"/>
      <c r="K190" s="18"/>
      <c r="L190" s="18"/>
      <c r="M190" s="18"/>
      <c r="S190" s="18"/>
      <c r="T190" s="18"/>
      <c r="V190" s="18"/>
      <c r="W190" s="49"/>
    </row>
    <row r="191" spans="2:23" x14ac:dyDescent="0.25">
      <c r="B191" s="18"/>
      <c r="E191" s="18"/>
      <c r="J191" s="18"/>
      <c r="K191" s="18"/>
      <c r="L191" s="18"/>
      <c r="M191" s="18"/>
      <c r="S191" s="18"/>
      <c r="T191" s="18"/>
      <c r="V191" s="18"/>
      <c r="W191" s="49"/>
    </row>
    <row r="192" spans="2:23" x14ac:dyDescent="0.25">
      <c r="B192" s="18"/>
      <c r="E192" s="18"/>
      <c r="J192" s="18"/>
      <c r="K192" s="18"/>
      <c r="L192" s="18"/>
      <c r="M192" s="18"/>
      <c r="S192" s="18"/>
      <c r="T192" s="18"/>
      <c r="V192" s="18"/>
      <c r="W192" s="49"/>
    </row>
    <row r="193" spans="2:23" x14ac:dyDescent="0.25">
      <c r="B193" s="18"/>
      <c r="E193" s="18"/>
      <c r="J193" s="18"/>
      <c r="K193" s="18"/>
      <c r="L193" s="18"/>
      <c r="M193" s="18"/>
      <c r="S193" s="18"/>
      <c r="T193" s="18"/>
      <c r="V193" s="18"/>
      <c r="W193" s="49"/>
    </row>
    <row r="194" spans="2:23" x14ac:dyDescent="0.25">
      <c r="B194" s="18"/>
      <c r="E194" s="18"/>
      <c r="J194" s="18"/>
      <c r="K194" s="18"/>
      <c r="L194" s="18"/>
      <c r="M194" s="18"/>
      <c r="S194" s="18"/>
      <c r="T194" s="18"/>
      <c r="V194" s="18"/>
      <c r="W194" s="49"/>
    </row>
    <row r="195" spans="2:23" x14ac:dyDescent="0.25">
      <c r="B195" s="18"/>
      <c r="E195" s="18"/>
      <c r="J195" s="18"/>
      <c r="K195" s="18"/>
      <c r="L195" s="18"/>
      <c r="M195" s="18"/>
      <c r="S195" s="18"/>
      <c r="T195" s="18"/>
      <c r="V195" s="18"/>
      <c r="W195" s="49"/>
    </row>
    <row r="196" spans="2:23" x14ac:dyDescent="0.25">
      <c r="B196" s="18"/>
      <c r="E196" s="18"/>
      <c r="J196" s="18"/>
      <c r="K196" s="18"/>
      <c r="L196" s="18"/>
      <c r="M196" s="18"/>
      <c r="S196" s="18"/>
      <c r="T196" s="18"/>
      <c r="V196" s="18"/>
      <c r="W196" s="49"/>
    </row>
    <row r="197" spans="2:23" x14ac:dyDescent="0.25">
      <c r="B197" s="18"/>
      <c r="E197" s="18"/>
      <c r="J197" s="18"/>
      <c r="K197" s="18"/>
      <c r="L197" s="18"/>
      <c r="M197" s="18"/>
      <c r="S197" s="18"/>
      <c r="T197" s="18"/>
      <c r="V197" s="18"/>
      <c r="W197" s="49"/>
    </row>
    <row r="198" spans="2:23" x14ac:dyDescent="0.25">
      <c r="B198" s="18"/>
      <c r="E198" s="18"/>
      <c r="J198" s="18"/>
      <c r="K198" s="18"/>
      <c r="L198" s="18"/>
      <c r="M198" s="18"/>
      <c r="S198" s="18"/>
      <c r="T198" s="18"/>
      <c r="V198" s="18"/>
      <c r="W198" s="49"/>
    </row>
    <row r="199" spans="2:23" x14ac:dyDescent="0.25">
      <c r="B199" s="18"/>
      <c r="E199" s="18"/>
      <c r="J199" s="18"/>
      <c r="K199" s="18"/>
      <c r="L199" s="18"/>
      <c r="M199" s="18"/>
      <c r="S199" s="18"/>
      <c r="T199" s="18"/>
      <c r="V199" s="18"/>
      <c r="W199" s="49"/>
    </row>
    <row r="200" spans="2:23" x14ac:dyDescent="0.25">
      <c r="B200" s="18"/>
      <c r="E200" s="18"/>
      <c r="J200" s="18"/>
      <c r="K200" s="18"/>
      <c r="L200" s="18"/>
      <c r="M200" s="18"/>
      <c r="S200" s="18"/>
      <c r="T200" s="18"/>
      <c r="V200" s="18"/>
      <c r="W200" s="49"/>
    </row>
    <row r="201" spans="2:23" x14ac:dyDescent="0.25">
      <c r="B201" s="18"/>
      <c r="E201" s="18"/>
      <c r="J201" s="18"/>
      <c r="K201" s="18"/>
      <c r="L201" s="18"/>
      <c r="M201" s="18"/>
      <c r="S201" s="18"/>
      <c r="T201" s="18"/>
      <c r="V201" s="18"/>
      <c r="W201" s="49"/>
    </row>
    <row r="202" spans="2:23" x14ac:dyDescent="0.25">
      <c r="B202" s="18"/>
      <c r="E202" s="18"/>
      <c r="J202" s="18"/>
      <c r="K202" s="18"/>
      <c r="L202" s="18"/>
      <c r="M202" s="18"/>
      <c r="S202" s="18"/>
      <c r="T202" s="18"/>
      <c r="V202" s="18"/>
      <c r="W202" s="49"/>
    </row>
    <row r="203" spans="2:23" x14ac:dyDescent="0.25">
      <c r="B203" s="18"/>
      <c r="E203" s="18"/>
      <c r="J203" s="18"/>
      <c r="K203" s="18"/>
      <c r="L203" s="18"/>
      <c r="M203" s="18"/>
      <c r="S203" s="18"/>
      <c r="T203" s="18"/>
      <c r="V203" s="18"/>
      <c r="W203" s="49"/>
    </row>
    <row r="204" spans="2:23" x14ac:dyDescent="0.25">
      <c r="B204" s="18"/>
      <c r="E204" s="18"/>
      <c r="J204" s="18"/>
      <c r="K204" s="18"/>
      <c r="L204" s="18"/>
      <c r="M204" s="18"/>
      <c r="S204" s="18"/>
      <c r="T204" s="18"/>
      <c r="V204" s="18"/>
      <c r="W204" s="49"/>
    </row>
  </sheetData>
  <phoneticPr fontId="24" type="noConversion"/>
  <dataValidations count="3">
    <dataValidation type="list" allowBlank="1" showInputMessage="1" showErrorMessage="1" sqref="Y2:Z41" xr:uid="{6924AB11-4612-4CE3-B3D5-E9ED02EA769E}">
      <formula1>"Electric, Gas, None"</formula1>
    </dataValidation>
    <dataValidation type="list" allowBlank="1" showInputMessage="1" showErrorMessage="1" sqref="AA2:AC41" xr:uid="{38B4A3CB-FC65-4F13-B497-920263D9769B}">
      <formula1>"Yes, None"</formula1>
    </dataValidation>
    <dataValidation type="list" allowBlank="1" showInputMessage="1" showErrorMessage="1" sqref="L2:M4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8186115D-804D-42C6-AA70-0073399E5BF0}">
          <x14:formula1>
            <xm:f>HVAC_Type!$A$3:$A$7</xm:f>
          </x14:formula1>
          <xm:sqref>N2:P41</xm:sqref>
        </x14:dataValidation>
        <x14:dataValidation type="list" allowBlank="1" showInputMessage="1" showErrorMessage="1" xr:uid="{4A2F2D09-AF14-4AE9-BFD7-67E466800225}">
          <x14:formula1>
            <xm:f>Timesteps_Per_Hr!$A$1:$A$12</xm:f>
          </x14:formula1>
          <xm:sqref>B2:B41</xm:sqref>
        </x14:dataValidation>
        <x14:dataValidation type="list" allowBlank="1" showInputMessage="1" showErrorMessage="1" xr:uid="{589E65A2-A9E4-4D3B-A397-8D6C2207486B}">
          <x14:formula1>
            <xm:f>Ceiling_And_Roof_Con!$A$3:$A$7</xm:f>
          </x14:formula1>
          <xm:sqref>G2:G41</xm:sqref>
        </x14:dataValidation>
        <x14:dataValidation type="list" allowBlank="1" showInputMessage="1" showErrorMessage="1" xr:uid="{30F9DCDC-E5DC-4BA5-B0D6-FD916D33C6A9}">
          <x14:formula1>
            <xm:f>Schedules_8760!$H$1:$P$1</xm:f>
          </x14:formula1>
          <xm:sqref>O2:P41 V2:V41</xm:sqref>
        </x14:dataValidation>
        <x14:dataValidation type="list" allowBlank="1" showInputMessage="1" showErrorMessage="1" xr:uid="{2F3CE4CF-DB61-42EF-AB1A-042E89E940F2}">
          <x14:formula1>
            <xm:f>Water_Heater_Type!$A$3:$A$5</xm:f>
          </x14:formula1>
          <xm:sqref>U2:U41</xm:sqref>
        </x14:dataValidation>
        <x14:dataValidation type="list" allowBlank="1" showInputMessage="1" showErrorMessage="1" xr:uid="{4AEC093B-4C2C-485A-9ECB-9714328B0EB0}">
          <x14:formula1>
            <xm:f>Above_Ground_Wall_Con!$A$3:$A$19</xm:f>
          </x14:formula1>
          <xm:sqref>F2:F41</xm:sqref>
        </x14:dataValidation>
        <x14:dataValidation type="list" allowBlank="1" showInputMessage="1" showErrorMessage="1" xr:uid="{03456BA9-DD40-4237-B165-15305215BE46}">
          <x14:formula1>
            <xm:f>Foundation_And_Floor_Con!$A$3:$A$27</xm:f>
          </x14:formula1>
          <xm:sqref>H2:H41</xm:sqref>
        </x14:dataValidation>
        <x14:dataValidation type="list" allowBlank="1" showInputMessage="1" showErrorMessage="1" xr:uid="{1F688F62-251F-4B88-AE53-1E7F3DE4DD69}">
          <x14:formula1>
            <xm:f>WeatherFiles!$A$3:$A$6</xm:f>
          </x14:formula1>
          <xm:sqref>C2:C41</xm:sqref>
        </x14:dataValidation>
        <x14:dataValidation type="list" allowBlank="1" showInputMessage="1" showErrorMessage="1" xr:uid="{4BF15728-9728-4627-8D09-F6B252DF6F35}">
          <x14:formula1>
            <xm:f>Windows!$A$3:$A$26</xm:f>
          </x14:formula1>
          <xm:sqref>I2:I41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P1" workbookViewId="0">
      <selection activeCell="AB17" sqref="AB17"/>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743</v>
      </c>
      <c r="B1" s="118">
        <v>1</v>
      </c>
      <c r="C1" s="118">
        <v>1</v>
      </c>
      <c r="D1" s="118">
        <v>1</v>
      </c>
      <c r="E1" s="118">
        <v>1</v>
      </c>
      <c r="F1" s="118">
        <v>1</v>
      </c>
      <c r="G1" s="122">
        <v>1</v>
      </c>
      <c r="H1" s="122">
        <v>1</v>
      </c>
      <c r="I1" s="122"/>
      <c r="J1" s="129" t="s">
        <v>813</v>
      </c>
    </row>
    <row r="2" spans="1:41" x14ac:dyDescent="0.25">
      <c r="A2" s="118" t="s">
        <v>696</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814</v>
      </c>
      <c r="B4" s="119" t="s">
        <v>700</v>
      </c>
      <c r="C4" s="119" t="s">
        <v>697</v>
      </c>
      <c r="D4" s="119" t="s">
        <v>698</v>
      </c>
      <c r="E4" s="119" t="s">
        <v>699</v>
      </c>
      <c r="F4" s="119" t="s">
        <v>812</v>
      </c>
      <c r="G4" s="119" t="s">
        <v>701</v>
      </c>
      <c r="H4" s="119" t="s">
        <v>702</v>
      </c>
      <c r="I4" s="119" t="s">
        <v>815</v>
      </c>
      <c r="J4" s="127"/>
      <c r="K4" s="117" t="s">
        <v>15</v>
      </c>
      <c r="L4" s="24" t="s">
        <v>16</v>
      </c>
      <c r="M4" s="24" t="s">
        <v>17</v>
      </c>
      <c r="N4" s="10" t="s">
        <v>419</v>
      </c>
      <c r="O4" s="24" t="s">
        <v>18</v>
      </c>
      <c r="P4" s="24" t="s">
        <v>382</v>
      </c>
      <c r="Q4" s="24" t="s">
        <v>383</v>
      </c>
      <c r="R4" s="24" t="s">
        <v>384</v>
      </c>
      <c r="S4" s="24" t="s">
        <v>811</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816</v>
      </c>
      <c r="J5" s="126"/>
      <c r="K5" s="116" t="s">
        <v>654</v>
      </c>
      <c r="L5" s="18">
        <v>1</v>
      </c>
      <c r="M5" s="18" t="str">
        <f>INDEX(WeatherFiles!$A$3:$A$6,MATCH(Model_Input_Builder!$B5,WeatherFiles!$D$3:$D$6,0),1)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817</v>
      </c>
      <c r="K6" s="116" t="s">
        <v>655</v>
      </c>
      <c r="L6" s="18">
        <v>1</v>
      </c>
      <c r="M6" s="18" t="str">
        <f>INDEX(WeatherFiles!$A$3:$A$6,MATCH(Model_Input_Builder!$B6,WeatherFiles!$D$3:$D$6,0),1)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818</v>
      </c>
      <c r="K7" s="116" t="s">
        <v>656</v>
      </c>
      <c r="L7" s="18">
        <v>1</v>
      </c>
      <c r="M7" s="18" t="str">
        <f>INDEX(WeatherFiles!$A$3:$A$6,MATCH(Model_Input_Builder!$B7,WeatherFiles!$D$3:$D$6,0),1)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819</v>
      </c>
      <c r="K8" s="116" t="s">
        <v>657</v>
      </c>
      <c r="L8" s="18">
        <v>1</v>
      </c>
      <c r="M8" s="18" t="str">
        <f>INDEX(WeatherFiles!$A$3:$A$6,MATCH(Model_Input_Builder!$B8,WeatherFiles!$D$3:$D$6,0),1)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820</v>
      </c>
      <c r="K9" s="116" t="s">
        <v>658</v>
      </c>
      <c r="L9" s="18">
        <v>1</v>
      </c>
      <c r="M9" s="18" t="str">
        <f>INDEX(WeatherFiles!$A$3:$A$6,MATCH(Model_Input_Builder!$B9,WeatherFiles!$D$3:$D$6,0),1)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821</v>
      </c>
      <c r="K10" s="116" t="s">
        <v>659</v>
      </c>
      <c r="L10" s="18">
        <v>1</v>
      </c>
      <c r="M10" s="18" t="str">
        <f>INDEX(WeatherFiles!$A$3:$A$6,MATCH(Model_Input_Builder!$B10,WeatherFiles!$D$3:$D$6,0),1)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822</v>
      </c>
      <c r="K11" s="116" t="s">
        <v>660</v>
      </c>
      <c r="L11" s="18">
        <v>1</v>
      </c>
      <c r="M11" s="18" t="str">
        <f>INDEX(WeatherFiles!$A$3:$A$6,MATCH(Model_Input_Builder!$B11,WeatherFiles!$D$3:$D$6,0),1)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823</v>
      </c>
      <c r="K12" s="116" t="s">
        <v>661</v>
      </c>
      <c r="L12" s="18">
        <v>1</v>
      </c>
      <c r="M12" s="18" t="str">
        <f>INDEX(WeatherFiles!$A$3:$A$6,MATCH(Model_Input_Builder!$B12,WeatherFiles!$D$3:$D$6,0),1)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824</v>
      </c>
      <c r="K13" s="116" t="s">
        <v>662</v>
      </c>
      <c r="L13" s="18">
        <v>1</v>
      </c>
      <c r="M13" s="18" t="str">
        <f>INDEX(WeatherFiles!$A$3:$A$6,MATCH(Model_Input_Builder!$B13,WeatherFiles!$D$3:$D$6,0),1)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825</v>
      </c>
      <c r="K14" s="116" t="s">
        <v>663</v>
      </c>
      <c r="L14" s="18">
        <v>1</v>
      </c>
      <c r="M14" s="18" t="str">
        <f>INDEX(WeatherFiles!$A$3:$A$6,MATCH(Model_Input_Builder!$B14,WeatherFiles!$D$3:$D$6,0),1)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826</v>
      </c>
      <c r="K15" s="116" t="s">
        <v>664</v>
      </c>
      <c r="L15" s="18">
        <v>1</v>
      </c>
      <c r="M15" s="18" t="str">
        <f>INDEX(WeatherFiles!$A$3:$A$6,MATCH(Model_Input_Builder!$B15,WeatherFiles!$D$3:$D$6,0),1)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827</v>
      </c>
      <c r="K16" s="116" t="s">
        <v>665</v>
      </c>
      <c r="L16" s="18">
        <v>1</v>
      </c>
      <c r="M16" s="18" t="str">
        <f>INDEX(WeatherFiles!$A$3:$A$6,MATCH(Model_Input_Builder!$B16,WeatherFiles!$D$3:$D$6,0),1)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828</v>
      </c>
      <c r="K17" s="116" t="s">
        <v>666</v>
      </c>
      <c r="L17" s="18">
        <v>1</v>
      </c>
      <c r="M17" s="18" t="str">
        <f>INDEX(WeatherFiles!$A$3:$A$6,MATCH(Model_Input_Builder!$B17,WeatherFiles!$D$3:$D$6,0),1)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829</v>
      </c>
      <c r="K18" s="116" t="s">
        <v>667</v>
      </c>
      <c r="L18" s="18">
        <v>1</v>
      </c>
      <c r="M18" s="18" t="str">
        <f>INDEX(WeatherFiles!$A$3:$A$6,MATCH(Model_Input_Builder!$B18,WeatherFiles!$D$3:$D$6,0),1)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830</v>
      </c>
      <c r="K19" s="116" t="s">
        <v>668</v>
      </c>
      <c r="L19" s="18">
        <v>1</v>
      </c>
      <c r="M19" s="18" t="str">
        <f>INDEX(WeatherFiles!$A$3:$A$6,MATCH(Model_Input_Builder!$B19,WeatherFiles!$D$3:$D$6,0),1)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831</v>
      </c>
      <c r="K20" s="116" t="s">
        <v>669</v>
      </c>
      <c r="L20" s="18">
        <v>1</v>
      </c>
      <c r="M20" s="18" t="str">
        <f>INDEX(WeatherFiles!$A$3:$A$6,MATCH(Model_Input_Builder!$B20,WeatherFiles!$D$3:$D$6,0),1)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1.29</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832</v>
      </c>
      <c r="K21" s="116" t="s">
        <v>670</v>
      </c>
      <c r="L21" s="18">
        <v>1</v>
      </c>
      <c r="M21" s="18" t="str">
        <f>INDEX(WeatherFiles!$A$3:$A$6,MATCH(Model_Input_Builder!$B21,WeatherFiles!$D$3:$D$6,0),1)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833</v>
      </c>
      <c r="K22" s="116" t="s">
        <v>671</v>
      </c>
      <c r="L22" s="18">
        <v>1</v>
      </c>
      <c r="M22" s="18" t="str">
        <f>INDEX(WeatherFiles!$A$3:$A$6,MATCH(Model_Input_Builder!$B22,WeatherFiles!$D$3:$D$6,0),1)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1.29</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834</v>
      </c>
      <c r="K23" s="116" t="s">
        <v>672</v>
      </c>
      <c r="L23" s="18">
        <v>1</v>
      </c>
      <c r="M23" s="18" t="str">
        <f>INDEX(WeatherFiles!$A$3:$A$6,MATCH(Model_Input_Builder!$B23,WeatherFiles!$D$3:$D$6,0),1)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835</v>
      </c>
      <c r="K24" s="116" t="s">
        <v>673</v>
      </c>
      <c r="L24" s="18">
        <v>1</v>
      </c>
      <c r="M24" s="18" t="str">
        <f>INDEX(WeatherFiles!$A$3:$A$6,MATCH(Model_Input_Builder!$B24,WeatherFiles!$D$3:$D$6,0),1)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836</v>
      </c>
      <c r="K25" s="116" t="s">
        <v>674</v>
      </c>
      <c r="L25" s="18">
        <v>1</v>
      </c>
      <c r="M25" s="18" t="str">
        <f>INDEX(WeatherFiles!$A$3:$A$6,MATCH(Model_Input_Builder!$B25,WeatherFiles!$D$3:$D$6,0),1)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837</v>
      </c>
      <c r="K26" s="116" t="s">
        <v>675</v>
      </c>
      <c r="L26" s="18">
        <v>1</v>
      </c>
      <c r="M26" s="18" t="str">
        <f>INDEX(WeatherFiles!$A$3:$A$6,MATCH(Model_Input_Builder!$B26,WeatherFiles!$D$3:$D$6,0),1)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838</v>
      </c>
      <c r="K27" s="116" t="s">
        <v>676</v>
      </c>
      <c r="L27" s="18">
        <v>1</v>
      </c>
      <c r="M27" s="18" t="str">
        <f>INDEX(WeatherFiles!$A$3:$A$6,MATCH(Model_Input_Builder!$B27,WeatherFiles!$D$3:$D$6,0),1)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839</v>
      </c>
      <c r="K28" s="116" t="s">
        <v>677</v>
      </c>
      <c r="L28" s="18">
        <v>1</v>
      </c>
      <c r="M28" s="18" t="str">
        <f>INDEX(WeatherFiles!$A$3:$A$6,MATCH(Model_Input_Builder!$B28,WeatherFiles!$D$3:$D$6,0),1)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840</v>
      </c>
      <c r="K29" s="116" t="s">
        <v>678</v>
      </c>
      <c r="L29" s="18">
        <v>1</v>
      </c>
      <c r="M29" s="18" t="str">
        <f>INDEX(WeatherFiles!$A$3:$A$6,MATCH(Model_Input_Builder!$B29,WeatherFiles!$D$3:$D$6,0),1)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841</v>
      </c>
      <c r="K30" s="116" t="s">
        <v>679</v>
      </c>
      <c r="L30" s="18">
        <v>1</v>
      </c>
      <c r="M30" s="18" t="str">
        <f>INDEX(WeatherFiles!$A$3:$A$6,MATCH(Model_Input_Builder!$B30,WeatherFiles!$D$3:$D$6,0),1)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842</v>
      </c>
      <c r="K31" s="116" t="s">
        <v>680</v>
      </c>
      <c r="L31" s="18">
        <v>1</v>
      </c>
      <c r="M31" s="18" t="str">
        <f>INDEX(WeatherFiles!$A$3:$A$6,MATCH(Model_Input_Builder!$B31,WeatherFiles!$D$3:$D$6,0),1)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843</v>
      </c>
      <c r="K32" s="116" t="s">
        <v>681</v>
      </c>
      <c r="L32" s="18">
        <v>1</v>
      </c>
      <c r="M32" s="18" t="str">
        <f>INDEX(WeatherFiles!$A$3:$A$6,MATCH(Model_Input_Builder!$B32,WeatherFiles!$D$3:$D$6,0),1)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844</v>
      </c>
      <c r="K33" s="116" t="s">
        <v>682</v>
      </c>
      <c r="L33" s="18">
        <v>1</v>
      </c>
      <c r="M33" s="18" t="str">
        <f>INDEX(WeatherFiles!$A$3:$A$6,MATCH(Model_Input_Builder!$B33,WeatherFiles!$D$3:$D$6,0),1)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845</v>
      </c>
      <c r="K34" s="116" t="s">
        <v>683</v>
      </c>
      <c r="L34" s="18">
        <v>1</v>
      </c>
      <c r="M34" s="18" t="str">
        <f>INDEX(WeatherFiles!$A$3:$A$6,MATCH(Model_Input_Builder!$B34,WeatherFiles!$D$3:$D$6,0),1)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846</v>
      </c>
      <c r="K35" s="116" t="s">
        <v>684</v>
      </c>
      <c r="L35" s="18">
        <v>1</v>
      </c>
      <c r="M35" s="18" t="str">
        <f>INDEX(WeatherFiles!$A$3:$A$6,MATCH(Model_Input_Builder!$B35,WeatherFiles!$D$3:$D$6,0),1)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847</v>
      </c>
      <c r="K36" s="116" t="s">
        <v>685</v>
      </c>
      <c r="L36" s="18">
        <v>1</v>
      </c>
      <c r="M36" s="18" t="str">
        <f>INDEX(WeatherFiles!$A$3:$A$6,MATCH(Model_Input_Builder!$B36,WeatherFiles!$D$3:$D$6,0),1)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848</v>
      </c>
      <c r="K37" s="116" t="s">
        <v>686</v>
      </c>
      <c r="L37" s="18">
        <v>1</v>
      </c>
      <c r="M37" s="18" t="str">
        <f>INDEX(WeatherFiles!$A$3:$A$6,MATCH(Model_Input_Builder!$B37,WeatherFiles!$D$3:$D$6,0),1)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849</v>
      </c>
      <c r="K38" s="116" t="s">
        <v>687</v>
      </c>
      <c r="L38" s="18">
        <v>1</v>
      </c>
      <c r="M38" s="18" t="str">
        <f>INDEX(WeatherFiles!$A$3:$A$6,MATCH(Model_Input_Builder!$B38,WeatherFiles!$D$3:$D$6,0),1)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850</v>
      </c>
      <c r="K39" s="116" t="s">
        <v>688</v>
      </c>
      <c r="L39" s="18">
        <v>1</v>
      </c>
      <c r="M39" s="18" t="str">
        <f>INDEX(WeatherFiles!$A$3:$A$6,MATCH(Model_Input_Builder!$B39,WeatherFiles!$D$3:$D$6,0),1)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851</v>
      </c>
      <c r="K40" s="116" t="s">
        <v>689</v>
      </c>
      <c r="L40" s="18">
        <v>1</v>
      </c>
      <c r="M40" s="18" t="str">
        <f>INDEX(WeatherFiles!$A$3:$A$6,MATCH(Model_Input_Builder!$B40,WeatherFiles!$D$3:$D$6,0),1)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852</v>
      </c>
      <c r="K41" s="116" t="s">
        <v>690</v>
      </c>
      <c r="L41" s="18">
        <v>1</v>
      </c>
      <c r="M41" s="18" t="str">
        <f>INDEX(WeatherFiles!$A$3:$A$6,MATCH(Model_Input_Builder!$B41,WeatherFiles!$D$3:$D$6,0),1)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853</v>
      </c>
      <c r="K42" s="116" t="s">
        <v>691</v>
      </c>
      <c r="L42" s="18">
        <v>1</v>
      </c>
      <c r="M42" s="18" t="str">
        <f>INDEX(WeatherFiles!$A$3:$A$6,MATCH(Model_Input_Builder!$B42,WeatherFiles!$D$3:$D$6,0),1)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854</v>
      </c>
      <c r="K43" s="116" t="s">
        <v>692</v>
      </c>
      <c r="L43" s="18">
        <v>1</v>
      </c>
      <c r="M43" s="18" t="str">
        <f>INDEX(WeatherFiles!$A$3:$A$6,MATCH(Model_Input_Builder!$B43,WeatherFiles!$D$3:$D$6,0),1)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855</v>
      </c>
      <c r="K44" s="116" t="s">
        <v>693</v>
      </c>
      <c r="L44" s="18">
        <v>1</v>
      </c>
      <c r="M44" s="18" t="str">
        <f>INDEX(WeatherFiles!$A$3:$A$6,MATCH(Model_Input_Builder!$B44,WeatherFiles!$D$3:$D$6,0),1)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856</v>
      </c>
      <c r="K45" s="116" t="s">
        <v>1824</v>
      </c>
      <c r="L45" s="18">
        <v>1</v>
      </c>
      <c r="M45" s="18" t="str">
        <f>INDEX(WeatherFiles!$A$3:$A$6,MATCH(Model_Input_Builder!$B45,WeatherFiles!$D$3:$D$6,0),1)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857</v>
      </c>
      <c r="K46" s="116" t="s">
        <v>1825</v>
      </c>
      <c r="L46" s="18">
        <v>1</v>
      </c>
      <c r="M46" s="18" t="str">
        <f>INDEX(WeatherFiles!$A$3:$A$6,MATCH(Model_Input_Builder!$B46,WeatherFiles!$D$3:$D$6,0),1)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858</v>
      </c>
      <c r="K47" s="116" t="s">
        <v>1826</v>
      </c>
      <c r="L47" s="18">
        <v>1</v>
      </c>
      <c r="M47" s="18" t="str">
        <f>INDEX(WeatherFiles!$A$3:$A$6,MATCH(Model_Input_Builder!$B47,WeatherFiles!$D$3:$D$6,0),1)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859</v>
      </c>
      <c r="K48" s="116" t="s">
        <v>1827</v>
      </c>
      <c r="L48" s="18">
        <v>1</v>
      </c>
      <c r="M48" s="18" t="str">
        <f>INDEX(WeatherFiles!$A$3:$A$6,MATCH(Model_Input_Builder!$B48,WeatherFiles!$D$3:$D$6,0),1)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860</v>
      </c>
      <c r="K49" s="116" t="s">
        <v>1828</v>
      </c>
      <c r="L49" s="18">
        <v>1</v>
      </c>
      <c r="M49" s="18" t="str">
        <f>INDEX(WeatherFiles!$A$3:$A$6,MATCH(Model_Input_Builder!$B49,WeatherFiles!$D$3:$D$6,0),1)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861</v>
      </c>
      <c r="K50" s="116" t="s">
        <v>1829</v>
      </c>
      <c r="L50" s="18">
        <v>1</v>
      </c>
      <c r="M50" s="18" t="str">
        <f>INDEX(WeatherFiles!$A$3:$A$6,MATCH(Model_Input_Builder!$B50,WeatherFiles!$D$3:$D$6,0),1)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862</v>
      </c>
      <c r="K51" s="116" t="s">
        <v>1830</v>
      </c>
      <c r="L51" s="18">
        <v>1</v>
      </c>
      <c r="M51" s="18" t="str">
        <f>INDEX(WeatherFiles!$A$3:$A$6,MATCH(Model_Input_Builder!$B51,WeatherFiles!$D$3:$D$6,0),1)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863</v>
      </c>
      <c r="K52" s="116" t="s">
        <v>1831</v>
      </c>
      <c r="L52" s="18">
        <v>1</v>
      </c>
      <c r="M52" s="18" t="str">
        <f>INDEX(WeatherFiles!$A$3:$A$6,MATCH(Model_Input_Builder!$B52,WeatherFiles!$D$3:$D$6,0),1)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864</v>
      </c>
      <c r="K53" s="116" t="s">
        <v>1832</v>
      </c>
      <c r="L53" s="18">
        <v>1</v>
      </c>
      <c r="M53" s="18" t="str">
        <f>INDEX(WeatherFiles!$A$3:$A$6,MATCH(Model_Input_Builder!$B53,WeatherFiles!$D$3:$D$6,0),1)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865</v>
      </c>
      <c r="K54" s="116" t="s">
        <v>1833</v>
      </c>
      <c r="L54" s="18">
        <v>1</v>
      </c>
      <c r="M54" s="18" t="str">
        <f>INDEX(WeatherFiles!$A$3:$A$6,MATCH(Model_Input_Builder!$B54,WeatherFiles!$D$3:$D$6,0),1)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866</v>
      </c>
      <c r="K55" s="116" t="s">
        <v>1834</v>
      </c>
      <c r="L55" s="18">
        <v>1</v>
      </c>
      <c r="M55" s="18" t="str">
        <f>INDEX(WeatherFiles!$A$3:$A$6,MATCH(Model_Input_Builder!$B55,WeatherFiles!$D$3:$D$6,0),1)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867</v>
      </c>
      <c r="K56" s="116" t="s">
        <v>1835</v>
      </c>
      <c r="L56" s="18">
        <v>1</v>
      </c>
      <c r="M56" s="18" t="str">
        <f>INDEX(WeatherFiles!$A$3:$A$6,MATCH(Model_Input_Builder!$B56,WeatherFiles!$D$3:$D$6,0),1)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1.29</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868</v>
      </c>
      <c r="K57" s="116" t="s">
        <v>1836</v>
      </c>
      <c r="L57" s="18">
        <v>1</v>
      </c>
      <c r="M57" s="18" t="str">
        <f>INDEX(WeatherFiles!$A$3:$A$6,MATCH(Model_Input_Builder!$B57,WeatherFiles!$D$3:$D$6,0),1)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869</v>
      </c>
      <c r="K58" s="116" t="s">
        <v>1837</v>
      </c>
      <c r="L58" s="18">
        <v>1</v>
      </c>
      <c r="M58" s="18" t="str">
        <f>INDEX(WeatherFiles!$A$3:$A$6,MATCH(Model_Input_Builder!$B58,WeatherFiles!$D$3:$D$6,0),1)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870</v>
      </c>
      <c r="K59" s="116" t="s">
        <v>1838</v>
      </c>
      <c r="L59" s="18">
        <v>1</v>
      </c>
      <c r="M59" s="18" t="str">
        <f>INDEX(WeatherFiles!$A$3:$A$6,MATCH(Model_Input_Builder!$B59,WeatherFiles!$D$3:$D$6,0),1)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871</v>
      </c>
      <c r="K60" s="116" t="s">
        <v>1839</v>
      </c>
      <c r="L60" s="18">
        <v>1</v>
      </c>
      <c r="M60" s="18" t="str">
        <f>INDEX(WeatherFiles!$A$3:$A$6,MATCH(Model_Input_Builder!$B60,WeatherFiles!$D$3:$D$6,0),1)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872</v>
      </c>
      <c r="K61" s="116" t="s">
        <v>1840</v>
      </c>
      <c r="L61" s="18">
        <v>1</v>
      </c>
      <c r="M61" s="18" t="str">
        <f>INDEX(WeatherFiles!$A$3:$A$6,MATCH(Model_Input_Builder!$B61,WeatherFiles!$D$3:$D$6,0),1)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873</v>
      </c>
      <c r="K62" s="116" t="s">
        <v>1841</v>
      </c>
      <c r="L62" s="18">
        <v>1</v>
      </c>
      <c r="M62" s="18" t="str">
        <f>INDEX(WeatherFiles!$A$3:$A$6,MATCH(Model_Input_Builder!$B62,WeatherFiles!$D$3:$D$6,0),1)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1.29</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874</v>
      </c>
      <c r="K63" s="116" t="s">
        <v>1842</v>
      </c>
      <c r="L63" s="18">
        <v>1</v>
      </c>
      <c r="M63" s="18" t="str">
        <f>INDEX(WeatherFiles!$A$3:$A$6,MATCH(Model_Input_Builder!$B63,WeatherFiles!$D$3:$D$6,0),1)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875</v>
      </c>
      <c r="K64" s="116" t="s">
        <v>1843</v>
      </c>
      <c r="L64" s="18">
        <v>1</v>
      </c>
      <c r="M64" s="18" t="str">
        <f>INDEX(WeatherFiles!$A$3:$A$6,MATCH(Model_Input_Builder!$B64,WeatherFiles!$D$3:$D$6,0),1)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876</v>
      </c>
      <c r="K65" s="116" t="s">
        <v>1844</v>
      </c>
      <c r="L65" s="18">
        <v>1</v>
      </c>
      <c r="M65" s="18" t="str">
        <f>INDEX(WeatherFiles!$A$3:$A$6,MATCH(Model_Input_Builder!$B65,WeatherFiles!$D$3:$D$6,0),1)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877</v>
      </c>
      <c r="K66" s="116" t="s">
        <v>1845</v>
      </c>
      <c r="L66" s="18">
        <v>1</v>
      </c>
      <c r="M66" s="18" t="str">
        <f>INDEX(WeatherFiles!$A$3:$A$6,MATCH(Model_Input_Builder!$B66,WeatherFiles!$D$3:$D$6,0),1)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1.29</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878</v>
      </c>
      <c r="K67" s="116" t="s">
        <v>1846</v>
      </c>
      <c r="L67" s="18">
        <v>1</v>
      </c>
      <c r="M67" s="18" t="str">
        <f>INDEX(WeatherFiles!$A$3:$A$6,MATCH(Model_Input_Builder!$B67,WeatherFiles!$D$3:$D$6,0),1)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1.29</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879</v>
      </c>
      <c r="K68" s="116" t="s">
        <v>1847</v>
      </c>
      <c r="L68" s="18">
        <v>1</v>
      </c>
      <c r="M68" s="18" t="str">
        <f>INDEX(WeatherFiles!$A$3:$A$6,MATCH(Model_Input_Builder!$B68,WeatherFiles!$D$3:$D$6,0),1)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880</v>
      </c>
      <c r="K69" s="116" t="s">
        <v>1848</v>
      </c>
      <c r="L69" s="18">
        <v>1</v>
      </c>
      <c r="M69" s="18" t="str">
        <f>INDEX(WeatherFiles!$A$3:$A$6,MATCH(Model_Input_Builder!$B69,WeatherFiles!$D$3:$D$6,0),1)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1.29</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881</v>
      </c>
      <c r="K70" s="116" t="s">
        <v>1849</v>
      </c>
      <c r="L70" s="18">
        <v>1</v>
      </c>
      <c r="M70" s="18" t="str">
        <f>INDEX(WeatherFiles!$A$3:$A$6,MATCH(Model_Input_Builder!$B70,WeatherFiles!$D$3:$D$6,0),1)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882</v>
      </c>
      <c r="K71" s="116" t="s">
        <v>1850</v>
      </c>
      <c r="L71" s="18">
        <v>1</v>
      </c>
      <c r="M71" s="18" t="str">
        <f>INDEX(WeatherFiles!$A$3:$A$6,MATCH(Model_Input_Builder!$B71,WeatherFiles!$D$3:$D$6,0),1)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883</v>
      </c>
      <c r="K72" s="116" t="s">
        <v>1851</v>
      </c>
      <c r="L72" s="18">
        <v>1</v>
      </c>
      <c r="M72" s="18" t="str">
        <f>INDEX(WeatherFiles!$A$3:$A$6,MATCH(Model_Input_Builder!$B72,WeatherFiles!$D$3:$D$6,0),1)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884</v>
      </c>
      <c r="K73" s="116" t="s">
        <v>1852</v>
      </c>
      <c r="L73" s="18">
        <v>1</v>
      </c>
      <c r="M73" s="18" t="str">
        <f>INDEX(WeatherFiles!$A$3:$A$6,MATCH(Model_Input_Builder!$B73,WeatherFiles!$D$3:$D$6,0),1)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885</v>
      </c>
      <c r="K74" s="116" t="s">
        <v>1853</v>
      </c>
      <c r="L74" s="18">
        <v>1</v>
      </c>
      <c r="M74" s="18" t="str">
        <f>INDEX(WeatherFiles!$A$3:$A$6,MATCH(Model_Input_Builder!$B74,WeatherFiles!$D$3:$D$6,0),1)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886</v>
      </c>
      <c r="K75" s="116" t="s">
        <v>1854</v>
      </c>
      <c r="L75" s="18">
        <v>1</v>
      </c>
      <c r="M75" s="18" t="str">
        <f>INDEX(WeatherFiles!$A$3:$A$6,MATCH(Model_Input_Builder!$B75,WeatherFiles!$D$3:$D$6,0),1)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887</v>
      </c>
      <c r="K76" s="116" t="s">
        <v>1855</v>
      </c>
      <c r="L76" s="18">
        <v>1</v>
      </c>
      <c r="M76" s="18" t="str">
        <f>INDEX(WeatherFiles!$A$3:$A$6,MATCH(Model_Input_Builder!$B76,WeatherFiles!$D$3:$D$6,0),1)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888</v>
      </c>
      <c r="K77" s="116" t="s">
        <v>1856</v>
      </c>
      <c r="L77" s="18">
        <v>1</v>
      </c>
      <c r="M77" s="18" t="str">
        <f>INDEX(WeatherFiles!$A$3:$A$6,MATCH(Model_Input_Builder!$B77,WeatherFiles!$D$3:$D$6,0),1)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889</v>
      </c>
      <c r="K78" s="116" t="s">
        <v>1857</v>
      </c>
      <c r="L78" s="18">
        <v>1</v>
      </c>
      <c r="M78" s="18" t="str">
        <f>INDEX(WeatherFiles!$A$3:$A$6,MATCH(Model_Input_Builder!$B78,WeatherFiles!$D$3:$D$6,0),1)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890</v>
      </c>
      <c r="K79" s="116" t="s">
        <v>1858</v>
      </c>
      <c r="L79" s="18">
        <v>1</v>
      </c>
      <c r="M79" s="18" t="str">
        <f>INDEX(WeatherFiles!$A$3:$A$6,MATCH(Model_Input_Builder!$B79,WeatherFiles!$D$3:$D$6,0),1)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891</v>
      </c>
      <c r="K80" s="116" t="s">
        <v>1859</v>
      </c>
      <c r="L80" s="18">
        <v>1</v>
      </c>
      <c r="M80" s="18" t="str">
        <f>INDEX(WeatherFiles!$A$3:$A$6,MATCH(Model_Input_Builder!$B80,WeatherFiles!$D$3:$D$6,0),1)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892</v>
      </c>
      <c r="K81" s="116" t="s">
        <v>1860</v>
      </c>
      <c r="L81" s="18">
        <v>1</v>
      </c>
      <c r="M81" s="18" t="str">
        <f>INDEX(WeatherFiles!$A$3:$A$6,MATCH(Model_Input_Builder!$B81,WeatherFiles!$D$3:$D$6,0),1)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893</v>
      </c>
      <c r="K82" s="116" t="s">
        <v>1861</v>
      </c>
      <c r="L82" s="18">
        <v>1</v>
      </c>
      <c r="M82" s="18" t="str">
        <f>INDEX(WeatherFiles!$A$3:$A$6,MATCH(Model_Input_Builder!$B82,WeatherFiles!$D$3:$D$6,0),1)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894</v>
      </c>
      <c r="K83" s="116" t="s">
        <v>1862</v>
      </c>
      <c r="L83" s="18">
        <v>1</v>
      </c>
      <c r="M83" s="18" t="str">
        <f>INDEX(WeatherFiles!$A$3:$A$6,MATCH(Model_Input_Builder!$B83,WeatherFiles!$D$3:$D$6,0),1)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895</v>
      </c>
      <c r="K84" s="116" t="s">
        <v>1863</v>
      </c>
      <c r="L84" s="18">
        <v>1</v>
      </c>
      <c r="M84" s="18" t="str">
        <f>INDEX(WeatherFiles!$A$3:$A$6,MATCH(Model_Input_Builder!$B84,WeatherFiles!$D$3:$D$6,0),1)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896</v>
      </c>
      <c r="K85" s="116" t="s">
        <v>1864</v>
      </c>
      <c r="L85" s="18">
        <v>1</v>
      </c>
      <c r="M85" s="18" t="str">
        <f>INDEX(WeatherFiles!$A$3:$A$6,MATCH(Model_Input_Builder!$B85,WeatherFiles!$D$3:$D$6,0),1)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897</v>
      </c>
      <c r="K86" s="116" t="s">
        <v>1865</v>
      </c>
      <c r="L86" s="18">
        <v>1</v>
      </c>
      <c r="M86" s="18" t="str">
        <f>INDEX(WeatherFiles!$A$3:$A$6,MATCH(Model_Input_Builder!$B86,WeatherFiles!$D$3:$D$6,0),1)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898</v>
      </c>
      <c r="K87" s="116" t="s">
        <v>1866</v>
      </c>
      <c r="L87" s="18">
        <v>1</v>
      </c>
      <c r="M87" s="18" t="str">
        <f>INDEX(WeatherFiles!$A$3:$A$6,MATCH(Model_Input_Builder!$B87,WeatherFiles!$D$3:$D$6,0),1)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899</v>
      </c>
      <c r="K88" s="116" t="s">
        <v>1867</v>
      </c>
      <c r="L88" s="18">
        <v>1</v>
      </c>
      <c r="M88" s="18" t="str">
        <f>INDEX(WeatherFiles!$A$3:$A$6,MATCH(Model_Input_Builder!$B88,WeatherFiles!$D$3:$D$6,0),1)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900</v>
      </c>
      <c r="K89" s="116" t="s">
        <v>1868</v>
      </c>
      <c r="L89" s="18">
        <v>1</v>
      </c>
      <c r="M89" s="18" t="str">
        <f>INDEX(WeatherFiles!$A$3:$A$6,MATCH(Model_Input_Builder!$B89,WeatherFiles!$D$3:$D$6,0),1)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901</v>
      </c>
      <c r="K90" s="116" t="s">
        <v>1869</v>
      </c>
      <c r="L90" s="18">
        <v>1</v>
      </c>
      <c r="M90" s="18" t="str">
        <f>INDEX(WeatherFiles!$A$3:$A$6,MATCH(Model_Input_Builder!$B90,WeatherFiles!$D$3:$D$6,0),1)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902</v>
      </c>
      <c r="K91" s="116" t="s">
        <v>1870</v>
      </c>
      <c r="L91" s="18">
        <v>1</v>
      </c>
      <c r="M91" s="18" t="str">
        <f>INDEX(WeatherFiles!$A$3:$A$6,MATCH(Model_Input_Builder!$B91,WeatherFiles!$D$3:$D$6,0),1)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1.29</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903</v>
      </c>
      <c r="K92" s="116" t="s">
        <v>1871</v>
      </c>
      <c r="L92" s="18">
        <v>1</v>
      </c>
      <c r="M92" s="18" t="str">
        <f>INDEX(WeatherFiles!$A$3:$A$6,MATCH(Model_Input_Builder!$B92,WeatherFiles!$D$3:$D$6,0),1)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904</v>
      </c>
      <c r="K93" s="116" t="s">
        <v>1872</v>
      </c>
      <c r="L93" s="18">
        <v>1</v>
      </c>
      <c r="M93" s="18" t="str">
        <f>INDEX(WeatherFiles!$A$3:$A$6,MATCH(Model_Input_Builder!$B93,WeatherFiles!$D$3:$D$6,0),1)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905</v>
      </c>
      <c r="K94" s="116" t="s">
        <v>1873</v>
      </c>
      <c r="L94" s="18">
        <v>1</v>
      </c>
      <c r="M94" s="18" t="str">
        <f>INDEX(WeatherFiles!$A$3:$A$6,MATCH(Model_Input_Builder!$B94,WeatherFiles!$D$3:$D$6,0),1)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906</v>
      </c>
      <c r="K95" s="116" t="s">
        <v>1874</v>
      </c>
      <c r="L95" s="18">
        <v>1</v>
      </c>
      <c r="M95" s="18" t="str">
        <f>INDEX(WeatherFiles!$A$3:$A$6,MATCH(Model_Input_Builder!$B95,WeatherFiles!$D$3:$D$6,0),1)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907</v>
      </c>
      <c r="K96" s="116" t="s">
        <v>1875</v>
      </c>
      <c r="L96" s="18">
        <v>1</v>
      </c>
      <c r="M96" s="18" t="str">
        <f>INDEX(WeatherFiles!$A$3:$A$6,MATCH(Model_Input_Builder!$B96,WeatherFiles!$D$3:$D$6,0),1)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908</v>
      </c>
      <c r="K97" s="116" t="s">
        <v>1876</v>
      </c>
      <c r="L97" s="18">
        <v>1</v>
      </c>
      <c r="M97" s="18" t="str">
        <f>INDEX(WeatherFiles!$A$3:$A$6,MATCH(Model_Input_Builder!$B97,WeatherFiles!$D$3:$D$6,0),1)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909</v>
      </c>
      <c r="K98" s="116" t="s">
        <v>1877</v>
      </c>
      <c r="L98" s="18">
        <v>1</v>
      </c>
      <c r="M98" s="18" t="str">
        <f>INDEX(WeatherFiles!$A$3:$A$6,MATCH(Model_Input_Builder!$B98,WeatherFiles!$D$3:$D$6,0),1)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910</v>
      </c>
      <c r="K99" s="116" t="s">
        <v>1878</v>
      </c>
      <c r="L99" s="18">
        <v>1</v>
      </c>
      <c r="M99" s="18" t="str">
        <f>INDEX(WeatherFiles!$A$3:$A$6,MATCH(Model_Input_Builder!$B99,WeatherFiles!$D$3:$D$6,0),1)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911</v>
      </c>
      <c r="K100" s="116" t="s">
        <v>1879</v>
      </c>
      <c r="L100" s="18">
        <v>1</v>
      </c>
      <c r="M100" s="18" t="str">
        <f>INDEX(WeatherFiles!$A$3:$A$6,MATCH(Model_Input_Builder!$B100,WeatherFiles!$D$3:$D$6,0),1)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912</v>
      </c>
      <c r="K101" s="116" t="s">
        <v>1880</v>
      </c>
      <c r="L101" s="18">
        <v>1</v>
      </c>
      <c r="M101" s="18" t="str">
        <f>INDEX(WeatherFiles!$A$3:$A$6,MATCH(Model_Input_Builder!$B101,WeatherFiles!$D$3:$D$6,0),1)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913</v>
      </c>
      <c r="K102" s="116" t="s">
        <v>1881</v>
      </c>
      <c r="L102" s="18">
        <v>1</v>
      </c>
      <c r="M102" s="18" t="str">
        <f>INDEX(WeatherFiles!$A$3:$A$6,MATCH(Model_Input_Builder!$B102,WeatherFiles!$D$3:$D$6,0),1)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914</v>
      </c>
      <c r="K103" s="116" t="s">
        <v>1882</v>
      </c>
      <c r="L103" s="18">
        <v>1</v>
      </c>
      <c r="M103" s="18" t="str">
        <f>INDEX(WeatherFiles!$A$3:$A$6,MATCH(Model_Input_Builder!$B103,WeatherFiles!$D$3:$D$6,0),1)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915</v>
      </c>
      <c r="K104" s="116" t="s">
        <v>1883</v>
      </c>
      <c r="L104" s="18">
        <v>1</v>
      </c>
      <c r="M104" s="18" t="str">
        <f>INDEX(WeatherFiles!$A$3:$A$6,MATCH(Model_Input_Builder!$B104,WeatherFiles!$D$3:$D$6,0),1)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916</v>
      </c>
      <c r="K105" s="116" t="s">
        <v>1884</v>
      </c>
      <c r="L105" s="18">
        <v>1</v>
      </c>
      <c r="M105" s="18" t="str">
        <f>INDEX(WeatherFiles!$A$3:$A$6,MATCH(Model_Input_Builder!$B105,WeatherFiles!$D$3:$D$6,0),1)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917</v>
      </c>
      <c r="K106" s="116" t="s">
        <v>1885</v>
      </c>
      <c r="L106" s="18">
        <v>1</v>
      </c>
      <c r="M106" s="18" t="str">
        <f>INDEX(WeatherFiles!$A$3:$A$6,MATCH(Model_Input_Builder!$B106,WeatherFiles!$D$3:$D$6,0),1)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918</v>
      </c>
      <c r="K107" s="116" t="s">
        <v>1886</v>
      </c>
      <c r="L107" s="18">
        <v>1</v>
      </c>
      <c r="M107" s="18" t="str">
        <f>INDEX(WeatherFiles!$A$3:$A$6,MATCH(Model_Input_Builder!$B107,WeatherFiles!$D$3:$D$6,0),1)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919</v>
      </c>
      <c r="K108" s="116" t="s">
        <v>1887</v>
      </c>
      <c r="L108" s="18">
        <v>1</v>
      </c>
      <c r="M108" s="18" t="str">
        <f>INDEX(WeatherFiles!$A$3:$A$6,MATCH(Model_Input_Builder!$B108,WeatherFiles!$D$3:$D$6,0),1)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920</v>
      </c>
      <c r="K109" s="116" t="s">
        <v>1888</v>
      </c>
      <c r="L109" s="18">
        <v>1</v>
      </c>
      <c r="M109" s="18" t="str">
        <f>INDEX(WeatherFiles!$A$3:$A$6,MATCH(Model_Input_Builder!$B109,WeatherFiles!$D$3:$D$6,0),1)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921</v>
      </c>
      <c r="K110" s="116" t="s">
        <v>1889</v>
      </c>
      <c r="L110" s="18">
        <v>1</v>
      </c>
      <c r="M110" s="18" t="str">
        <f>INDEX(WeatherFiles!$A$3:$A$6,MATCH(Model_Input_Builder!$B110,WeatherFiles!$D$3:$D$6,0),1)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922</v>
      </c>
      <c r="K111" s="116" t="s">
        <v>1890</v>
      </c>
      <c r="L111" s="18">
        <v>1</v>
      </c>
      <c r="M111" s="18" t="str">
        <f>INDEX(WeatherFiles!$A$3:$A$6,MATCH(Model_Input_Builder!$B111,WeatherFiles!$D$3:$D$6,0),1)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923</v>
      </c>
      <c r="K112" s="116" t="s">
        <v>1891</v>
      </c>
      <c r="L112" s="18">
        <v>1</v>
      </c>
      <c r="M112" s="18" t="str">
        <f>INDEX(WeatherFiles!$A$3:$A$6,MATCH(Model_Input_Builder!$B112,WeatherFiles!$D$3:$D$6,0),1)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924</v>
      </c>
      <c r="K113" s="116" t="s">
        <v>1892</v>
      </c>
      <c r="L113" s="18">
        <v>1</v>
      </c>
      <c r="M113" s="18" t="str">
        <f>INDEX(WeatherFiles!$A$3:$A$6,MATCH(Model_Input_Builder!$B113,WeatherFiles!$D$3:$D$6,0),1)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925</v>
      </c>
      <c r="K114" s="116" t="s">
        <v>1893</v>
      </c>
      <c r="L114" s="18">
        <v>1</v>
      </c>
      <c r="M114" s="18" t="str">
        <f>INDEX(WeatherFiles!$A$3:$A$6,MATCH(Model_Input_Builder!$B114,WeatherFiles!$D$3:$D$6,0),1)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926</v>
      </c>
      <c r="K115" s="116" t="s">
        <v>1894</v>
      </c>
      <c r="L115" s="18">
        <v>1</v>
      </c>
      <c r="M115" s="18" t="str">
        <f>INDEX(WeatherFiles!$A$3:$A$6,MATCH(Model_Input_Builder!$B115,WeatherFiles!$D$3:$D$6,0),1)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927</v>
      </c>
      <c r="K116" s="116" t="s">
        <v>1895</v>
      </c>
      <c r="L116" s="18">
        <v>1</v>
      </c>
      <c r="M116" s="18" t="str">
        <f>INDEX(WeatherFiles!$A$3:$A$6,MATCH(Model_Input_Builder!$B116,WeatherFiles!$D$3:$D$6,0),1)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928</v>
      </c>
      <c r="K117" s="116" t="s">
        <v>1896</v>
      </c>
      <c r="L117" s="18">
        <v>1</v>
      </c>
      <c r="M117" s="18" t="str">
        <f>INDEX(WeatherFiles!$A$3:$A$6,MATCH(Model_Input_Builder!$B117,WeatherFiles!$D$3:$D$6,0),1)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929</v>
      </c>
      <c r="K118" s="116" t="s">
        <v>1897</v>
      </c>
      <c r="L118" s="18">
        <v>1</v>
      </c>
      <c r="M118" s="18" t="str">
        <f>INDEX(WeatherFiles!$A$3:$A$6,MATCH(Model_Input_Builder!$B118,WeatherFiles!$D$3:$D$6,0),1)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930</v>
      </c>
      <c r="K119" s="116" t="s">
        <v>1898</v>
      </c>
      <c r="L119" s="18">
        <v>1</v>
      </c>
      <c r="M119" s="18" t="str">
        <f>INDEX(WeatherFiles!$A$3:$A$6,MATCH(Model_Input_Builder!$B119,WeatherFiles!$D$3:$D$6,0),1)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931</v>
      </c>
      <c r="K120" s="116" t="s">
        <v>1899</v>
      </c>
      <c r="L120" s="18">
        <v>1</v>
      </c>
      <c r="M120" s="18" t="str">
        <f>INDEX(WeatherFiles!$A$3:$A$6,MATCH(Model_Input_Builder!$B120,WeatherFiles!$D$3:$D$6,0),1)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932</v>
      </c>
      <c r="K121" s="116" t="s">
        <v>1900</v>
      </c>
      <c r="L121" s="18">
        <v>1</v>
      </c>
      <c r="M121" s="18" t="str">
        <f>INDEX(WeatherFiles!$A$3:$A$6,MATCH(Model_Input_Builder!$B121,WeatherFiles!$D$3:$D$6,0),1)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933</v>
      </c>
      <c r="K122" s="116" t="s">
        <v>1901</v>
      </c>
      <c r="L122" s="18">
        <v>1</v>
      </c>
      <c r="M122" s="18" t="str">
        <f>INDEX(WeatherFiles!$A$3:$A$6,MATCH(Model_Input_Builder!$B122,WeatherFiles!$D$3:$D$6,0),1)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934</v>
      </c>
      <c r="K123" s="116" t="s">
        <v>1902</v>
      </c>
      <c r="L123" s="18">
        <v>1</v>
      </c>
      <c r="M123" s="18" t="str">
        <f>INDEX(WeatherFiles!$A$3:$A$6,MATCH(Model_Input_Builder!$B123,WeatherFiles!$D$3:$D$6,0),1)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935</v>
      </c>
      <c r="K124" s="116" t="s">
        <v>1903</v>
      </c>
      <c r="L124" s="18">
        <v>1</v>
      </c>
      <c r="M124" s="18" t="str">
        <f>INDEX(WeatherFiles!$A$3:$A$6,MATCH(Model_Input_Builder!$B124,WeatherFiles!$D$3:$D$6,0),1)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936</v>
      </c>
      <c r="K125" s="116" t="s">
        <v>1904</v>
      </c>
      <c r="L125" s="18">
        <v>1</v>
      </c>
      <c r="M125" s="18" t="str">
        <f>INDEX(WeatherFiles!$A$3:$A$6,MATCH(Model_Input_Builder!$B125,WeatherFiles!$D$3:$D$6,0),1)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1.29</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937</v>
      </c>
      <c r="K126" s="116" t="s">
        <v>1905</v>
      </c>
      <c r="L126" s="18">
        <v>1</v>
      </c>
      <c r="M126" s="18" t="str">
        <f>INDEX(WeatherFiles!$A$3:$A$6,MATCH(Model_Input_Builder!$B126,WeatherFiles!$D$3:$D$6,0),1)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938</v>
      </c>
      <c r="K127" s="116" t="s">
        <v>1906</v>
      </c>
      <c r="L127" s="18">
        <v>1</v>
      </c>
      <c r="M127" s="18" t="str">
        <f>INDEX(WeatherFiles!$A$3:$A$6,MATCH(Model_Input_Builder!$B127,WeatherFiles!$D$3:$D$6,0),1)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939</v>
      </c>
      <c r="K128" s="116" t="s">
        <v>1907</v>
      </c>
      <c r="L128" s="18">
        <v>1</v>
      </c>
      <c r="M128" s="18" t="str">
        <f>INDEX(WeatherFiles!$A$3:$A$6,MATCH(Model_Input_Builder!$B128,WeatherFiles!$D$3:$D$6,0),1)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940</v>
      </c>
      <c r="K129" s="116" t="s">
        <v>1908</v>
      </c>
      <c r="L129" s="18">
        <v>1</v>
      </c>
      <c r="M129" s="18" t="str">
        <f>INDEX(WeatherFiles!$A$3:$A$6,MATCH(Model_Input_Builder!$B129,WeatherFiles!$D$3:$D$6,0),1)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941</v>
      </c>
      <c r="K130" s="116" t="s">
        <v>1909</v>
      </c>
      <c r="L130" s="18">
        <v>1</v>
      </c>
      <c r="M130" s="18" t="str">
        <f>INDEX(WeatherFiles!$A$3:$A$6,MATCH(Model_Input_Builder!$B130,WeatherFiles!$D$3:$D$6,0),1)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942</v>
      </c>
      <c r="K131" s="116" t="s">
        <v>1910</v>
      </c>
      <c r="L131" s="18">
        <v>1</v>
      </c>
      <c r="M131" s="18" t="str">
        <f>INDEX(WeatherFiles!$A$3:$A$6,MATCH(Model_Input_Builder!$B131,WeatherFiles!$D$3:$D$6,0),1)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943</v>
      </c>
      <c r="K132" s="116" t="s">
        <v>1911</v>
      </c>
      <c r="L132" s="18">
        <v>1</v>
      </c>
      <c r="M132" s="18" t="str">
        <f>INDEX(WeatherFiles!$A$3:$A$6,MATCH(Model_Input_Builder!$B132,WeatherFiles!$D$3:$D$6,0),1)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944</v>
      </c>
      <c r="K133" s="116" t="s">
        <v>1912</v>
      </c>
      <c r="L133" s="18">
        <v>1</v>
      </c>
      <c r="M133" s="18" t="str">
        <f>INDEX(WeatherFiles!$A$3:$A$6,MATCH(Model_Input_Builder!$B133,WeatherFiles!$D$3:$D$6,0),1)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945</v>
      </c>
      <c r="K134" s="116" t="s">
        <v>1913</v>
      </c>
      <c r="L134" s="18">
        <v>1</v>
      </c>
      <c r="M134" s="18" t="str">
        <f>INDEX(WeatherFiles!$A$3:$A$6,MATCH(Model_Input_Builder!$B134,WeatherFiles!$D$3:$D$6,0),1)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946</v>
      </c>
      <c r="K135" s="116" t="s">
        <v>1914</v>
      </c>
      <c r="L135" s="18">
        <v>1</v>
      </c>
      <c r="M135" s="18" t="str">
        <f>INDEX(WeatherFiles!$A$3:$A$6,MATCH(Model_Input_Builder!$B135,WeatherFiles!$D$3:$D$6,0),1)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947</v>
      </c>
      <c r="K136" s="116" t="s">
        <v>1915</v>
      </c>
      <c r="L136" s="18">
        <v>1</v>
      </c>
      <c r="M136" s="18" t="str">
        <f>INDEX(WeatherFiles!$A$3:$A$6,MATCH(Model_Input_Builder!$B136,WeatherFiles!$D$3:$D$6,0),1)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948</v>
      </c>
      <c r="K137" s="116" t="s">
        <v>1916</v>
      </c>
      <c r="L137" s="18">
        <v>1</v>
      </c>
      <c r="M137" s="18" t="str">
        <f>INDEX(WeatherFiles!$A$3:$A$6,MATCH(Model_Input_Builder!$B137,WeatherFiles!$D$3:$D$6,0),1)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949</v>
      </c>
      <c r="K138" s="116" t="s">
        <v>1917</v>
      </c>
      <c r="L138" s="18">
        <v>1</v>
      </c>
      <c r="M138" s="18" t="str">
        <f>INDEX(WeatherFiles!$A$3:$A$6,MATCH(Model_Input_Builder!$B138,WeatherFiles!$D$3:$D$6,0),1)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950</v>
      </c>
      <c r="K139" s="116" t="s">
        <v>1918</v>
      </c>
      <c r="L139" s="18">
        <v>1</v>
      </c>
      <c r="M139" s="18" t="str">
        <f>INDEX(WeatherFiles!$A$3:$A$6,MATCH(Model_Input_Builder!$B139,WeatherFiles!$D$3:$D$6,0),1)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951</v>
      </c>
      <c r="K140" s="116" t="s">
        <v>1919</v>
      </c>
      <c r="L140" s="18">
        <v>1</v>
      </c>
      <c r="M140" s="18" t="str">
        <f>INDEX(WeatherFiles!$A$3:$A$6,MATCH(Model_Input_Builder!$B140,WeatherFiles!$D$3:$D$6,0),1)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952</v>
      </c>
      <c r="K141" s="116" t="s">
        <v>1920</v>
      </c>
      <c r="L141" s="18">
        <v>1</v>
      </c>
      <c r="M141" s="18" t="str">
        <f>INDEX(WeatherFiles!$A$3:$A$6,MATCH(Model_Input_Builder!$B141,WeatherFiles!$D$3:$D$6,0),1)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953</v>
      </c>
      <c r="K142" s="116" t="s">
        <v>1921</v>
      </c>
      <c r="L142" s="18">
        <v>1</v>
      </c>
      <c r="M142" s="18" t="str">
        <f>INDEX(WeatherFiles!$A$3:$A$6,MATCH(Model_Input_Builder!$B142,WeatherFiles!$D$3:$D$6,0),1)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954</v>
      </c>
      <c r="K143" s="116" t="s">
        <v>1922</v>
      </c>
      <c r="L143" s="18">
        <v>1</v>
      </c>
      <c r="M143" s="18" t="str">
        <f>INDEX(WeatherFiles!$A$3:$A$6,MATCH(Model_Input_Builder!$B143,WeatherFiles!$D$3:$D$6,0),1)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955</v>
      </c>
      <c r="K144" s="116" t="s">
        <v>1923</v>
      </c>
      <c r="L144" s="18">
        <v>1</v>
      </c>
      <c r="M144" s="18" t="str">
        <f>INDEX(WeatherFiles!$A$3:$A$6,MATCH(Model_Input_Builder!$B144,WeatherFiles!$D$3:$D$6,0),1)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956</v>
      </c>
      <c r="K145" s="116" t="s">
        <v>1924</v>
      </c>
      <c r="L145" s="18">
        <v>1</v>
      </c>
      <c r="M145" s="18" t="str">
        <f>INDEX(WeatherFiles!$A$3:$A$6,MATCH(Model_Input_Builder!$B145,WeatherFiles!$D$3:$D$6,0),1)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957</v>
      </c>
      <c r="K146" s="116" t="s">
        <v>1925</v>
      </c>
      <c r="L146" s="18">
        <v>1</v>
      </c>
      <c r="M146" s="18" t="str">
        <f>INDEX(WeatherFiles!$A$3:$A$6,MATCH(Model_Input_Builder!$B146,WeatherFiles!$D$3:$D$6,0),1)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958</v>
      </c>
      <c r="K147" s="116" t="s">
        <v>1926</v>
      </c>
      <c r="L147" s="18">
        <v>1</v>
      </c>
      <c r="M147" s="18" t="str">
        <f>INDEX(WeatherFiles!$A$3:$A$6,MATCH(Model_Input_Builder!$B147,WeatherFiles!$D$3:$D$6,0),1)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959</v>
      </c>
      <c r="K148" s="116" t="s">
        <v>1927</v>
      </c>
      <c r="L148" s="18">
        <v>1</v>
      </c>
      <c r="M148" s="18" t="str">
        <f>INDEX(WeatherFiles!$A$3:$A$6,MATCH(Model_Input_Builder!$B148,WeatherFiles!$D$3:$D$6,0),1)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960</v>
      </c>
      <c r="K149" s="116" t="s">
        <v>1928</v>
      </c>
      <c r="L149" s="18">
        <v>1</v>
      </c>
      <c r="M149" s="18" t="str">
        <f>INDEX(WeatherFiles!$A$3:$A$6,MATCH(Model_Input_Builder!$B149,WeatherFiles!$D$3:$D$6,0),1)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961</v>
      </c>
      <c r="K150" s="116" t="s">
        <v>1929</v>
      </c>
      <c r="L150" s="18">
        <v>1</v>
      </c>
      <c r="M150" s="18" t="str">
        <f>INDEX(WeatherFiles!$A$3:$A$6,MATCH(Model_Input_Builder!$B150,WeatherFiles!$D$3:$D$6,0),1)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962</v>
      </c>
      <c r="K151" s="116" t="s">
        <v>1930</v>
      </c>
      <c r="L151" s="18">
        <v>1</v>
      </c>
      <c r="M151" s="18" t="str">
        <f>INDEX(WeatherFiles!$A$3:$A$6,MATCH(Model_Input_Builder!$B151,WeatherFiles!$D$3:$D$6,0),1)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963</v>
      </c>
      <c r="K152" s="116" t="s">
        <v>1931</v>
      </c>
      <c r="L152" s="18">
        <v>1</v>
      </c>
      <c r="M152" s="18" t="str">
        <f>INDEX(WeatherFiles!$A$3:$A$6,MATCH(Model_Input_Builder!$B152,WeatherFiles!$D$3:$D$6,0),1)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964</v>
      </c>
      <c r="K153" s="116" t="s">
        <v>1932</v>
      </c>
      <c r="L153" s="18">
        <v>1</v>
      </c>
      <c r="M153" s="18" t="str">
        <f>INDEX(WeatherFiles!$A$3:$A$6,MATCH(Model_Input_Builder!$B153,WeatherFiles!$D$3:$D$6,0),1)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965</v>
      </c>
      <c r="K154" s="116" t="s">
        <v>1933</v>
      </c>
      <c r="L154" s="18">
        <v>1</v>
      </c>
      <c r="M154" s="18" t="str">
        <f>INDEX(WeatherFiles!$A$3:$A$6,MATCH(Model_Input_Builder!$B154,WeatherFiles!$D$3:$D$6,0),1)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966</v>
      </c>
      <c r="K155" s="116" t="s">
        <v>1934</v>
      </c>
      <c r="L155" s="18">
        <v>1</v>
      </c>
      <c r="M155" s="18" t="str">
        <f>INDEX(WeatherFiles!$A$3:$A$6,MATCH(Model_Input_Builder!$B155,WeatherFiles!$D$3:$D$6,0),1)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967</v>
      </c>
      <c r="K156" s="116" t="s">
        <v>1935</v>
      </c>
      <c r="L156" s="18">
        <v>1</v>
      </c>
      <c r="M156" s="18" t="str">
        <f>INDEX(WeatherFiles!$A$3:$A$6,MATCH(Model_Input_Builder!$B156,WeatherFiles!$D$3:$D$6,0),1)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968</v>
      </c>
      <c r="K157" s="116" t="s">
        <v>1936</v>
      </c>
      <c r="L157" s="18">
        <v>1</v>
      </c>
      <c r="M157" s="18" t="str">
        <f>INDEX(WeatherFiles!$A$3:$A$6,MATCH(Model_Input_Builder!$B157,WeatherFiles!$D$3:$D$6,0),1)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969</v>
      </c>
      <c r="K158" s="116" t="s">
        <v>1937</v>
      </c>
      <c r="L158" s="18">
        <v>1</v>
      </c>
      <c r="M158" s="18" t="str">
        <f>INDEX(WeatherFiles!$A$3:$A$6,MATCH(Model_Input_Builder!$B158,WeatherFiles!$D$3:$D$6,0),1)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970</v>
      </c>
      <c r="K159" s="116" t="s">
        <v>1938</v>
      </c>
      <c r="L159" s="18">
        <v>1</v>
      </c>
      <c r="M159" s="18" t="str">
        <f>INDEX(WeatherFiles!$A$3:$A$6,MATCH(Model_Input_Builder!$B159,WeatherFiles!$D$3:$D$6,0),1)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1.29</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971</v>
      </c>
      <c r="K160" s="116" t="s">
        <v>1939</v>
      </c>
      <c r="L160" s="18">
        <v>1</v>
      </c>
      <c r="M160" s="18" t="str">
        <f>INDEX(WeatherFiles!$A$3:$A$6,MATCH(Model_Input_Builder!$B160,WeatherFiles!$D$3:$D$6,0),1)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972</v>
      </c>
      <c r="K161" s="116" t="s">
        <v>1940</v>
      </c>
      <c r="L161" s="18">
        <v>1</v>
      </c>
      <c r="M161" s="18" t="str">
        <f>INDEX(WeatherFiles!$A$3:$A$6,MATCH(Model_Input_Builder!$B161,WeatherFiles!$D$3:$D$6,0),1)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973</v>
      </c>
      <c r="K162" s="116" t="s">
        <v>1941</v>
      </c>
      <c r="L162" s="18">
        <v>1</v>
      </c>
      <c r="M162" s="18" t="str">
        <f>INDEX(WeatherFiles!$A$3:$A$6,MATCH(Model_Input_Builder!$B162,WeatherFiles!$D$3:$D$6,0),1)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974</v>
      </c>
      <c r="K163" s="116" t="s">
        <v>1942</v>
      </c>
      <c r="L163" s="18">
        <v>1</v>
      </c>
      <c r="M163" s="18" t="str">
        <f>INDEX(WeatherFiles!$A$3:$A$6,MATCH(Model_Input_Builder!$B163,WeatherFiles!$D$3:$D$6,0),1)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975</v>
      </c>
      <c r="K164" s="116" t="s">
        <v>1943</v>
      </c>
      <c r="L164" s="18">
        <v>1</v>
      </c>
      <c r="M164" s="18" t="str">
        <f>INDEX(WeatherFiles!$A$3:$A$6,MATCH(Model_Input_Builder!$B164,WeatherFiles!$D$3:$D$6,0),1)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976</v>
      </c>
      <c r="K165" s="116" t="s">
        <v>1944</v>
      </c>
      <c r="L165" s="18">
        <v>1</v>
      </c>
      <c r="M165" s="18" t="str">
        <f>INDEX(WeatherFiles!$A$3:$A$6,MATCH(Model_Input_Builder!$B165,WeatherFiles!$D$3:$D$6,0),1)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977</v>
      </c>
      <c r="K166" s="116" t="s">
        <v>1945</v>
      </c>
      <c r="L166" s="18">
        <v>1</v>
      </c>
      <c r="M166" s="18" t="str">
        <f>INDEX(WeatherFiles!$A$3:$A$6,MATCH(Model_Input_Builder!$B166,WeatherFiles!$D$3:$D$6,0),1)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978</v>
      </c>
      <c r="K167" s="116" t="s">
        <v>1946</v>
      </c>
      <c r="L167" s="18">
        <v>1</v>
      </c>
      <c r="M167" s="18" t="str">
        <f>INDEX(WeatherFiles!$A$3:$A$6,MATCH(Model_Input_Builder!$B167,WeatherFiles!$D$3:$D$6,0),1)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979</v>
      </c>
      <c r="K168" s="116" t="s">
        <v>1947</v>
      </c>
      <c r="L168" s="18">
        <v>1</v>
      </c>
      <c r="M168" s="18" t="str">
        <f>INDEX(WeatherFiles!$A$3:$A$6,MATCH(Model_Input_Builder!$B168,WeatherFiles!$D$3:$D$6,0),1)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980</v>
      </c>
      <c r="K169" s="116" t="s">
        <v>1948</v>
      </c>
      <c r="L169" s="18">
        <v>1</v>
      </c>
      <c r="M169" s="18" t="str">
        <f>INDEX(WeatherFiles!$A$3:$A$6,MATCH(Model_Input_Builder!$B169,WeatherFiles!$D$3:$D$6,0),1)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981</v>
      </c>
      <c r="K170" s="116" t="s">
        <v>1949</v>
      </c>
      <c r="L170" s="18">
        <v>1</v>
      </c>
      <c r="M170" s="18" t="str">
        <f>INDEX(WeatherFiles!$A$3:$A$6,MATCH(Model_Input_Builder!$B170,WeatherFiles!$D$3:$D$6,0),1)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982</v>
      </c>
      <c r="K171" s="116" t="s">
        <v>1950</v>
      </c>
      <c r="L171" s="18">
        <v>1</v>
      </c>
      <c r="M171" s="18" t="str">
        <f>INDEX(WeatherFiles!$A$3:$A$6,MATCH(Model_Input_Builder!$B171,WeatherFiles!$D$3:$D$6,0),1)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983</v>
      </c>
      <c r="K172" s="116" t="s">
        <v>1951</v>
      </c>
      <c r="L172" s="18">
        <v>1</v>
      </c>
      <c r="M172" s="18" t="str">
        <f>INDEX(WeatherFiles!$A$3:$A$6,MATCH(Model_Input_Builder!$B172,WeatherFiles!$D$3:$D$6,0),1)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984</v>
      </c>
      <c r="K173" s="116" t="s">
        <v>1952</v>
      </c>
      <c r="L173" s="18">
        <v>1</v>
      </c>
      <c r="M173" s="18" t="str">
        <f>INDEX(WeatherFiles!$A$3:$A$6,MATCH(Model_Input_Builder!$B173,WeatherFiles!$D$3:$D$6,0),1)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985</v>
      </c>
      <c r="K174" s="116" t="s">
        <v>1953</v>
      </c>
      <c r="L174" s="18">
        <v>1</v>
      </c>
      <c r="M174" s="18" t="str">
        <f>INDEX(WeatherFiles!$A$3:$A$6,MATCH(Model_Input_Builder!$B174,WeatherFiles!$D$3:$D$6,0),1)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986</v>
      </c>
      <c r="K175" s="116" t="s">
        <v>1954</v>
      </c>
      <c r="L175" s="18">
        <v>1</v>
      </c>
      <c r="M175" s="18" t="str">
        <f>INDEX(WeatherFiles!$A$3:$A$6,MATCH(Model_Input_Builder!$B175,WeatherFiles!$D$3:$D$6,0),1)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987</v>
      </c>
      <c r="K176" s="116" t="s">
        <v>1955</v>
      </c>
      <c r="L176" s="18">
        <v>1</v>
      </c>
      <c r="M176" s="18" t="str">
        <f>INDEX(WeatherFiles!$A$3:$A$6,MATCH(Model_Input_Builder!$B176,WeatherFiles!$D$3:$D$6,0),1)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988</v>
      </c>
      <c r="K177" s="116" t="s">
        <v>1956</v>
      </c>
      <c r="L177" s="18">
        <v>1</v>
      </c>
      <c r="M177" s="18" t="str">
        <f>INDEX(WeatherFiles!$A$3:$A$6,MATCH(Model_Input_Builder!$B177,WeatherFiles!$D$3:$D$6,0),1)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989</v>
      </c>
      <c r="K178" s="116" t="s">
        <v>1957</v>
      </c>
      <c r="L178" s="18">
        <v>1</v>
      </c>
      <c r="M178" s="18" t="str">
        <f>INDEX(WeatherFiles!$A$3:$A$6,MATCH(Model_Input_Builder!$B178,WeatherFiles!$D$3:$D$6,0),1)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1.29</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990</v>
      </c>
      <c r="K179" s="116" t="s">
        <v>1958</v>
      </c>
      <c r="L179" s="18">
        <v>1</v>
      </c>
      <c r="M179" s="18" t="str">
        <f>INDEX(WeatherFiles!$A$3:$A$6,MATCH(Model_Input_Builder!$B179,WeatherFiles!$D$3:$D$6,0),1)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991</v>
      </c>
      <c r="K180" s="116" t="s">
        <v>1959</v>
      </c>
      <c r="L180" s="18">
        <v>1</v>
      </c>
      <c r="M180" s="18" t="str">
        <f>INDEX(WeatherFiles!$A$3:$A$6,MATCH(Model_Input_Builder!$B180,WeatherFiles!$D$3:$D$6,0),1)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992</v>
      </c>
      <c r="K181" s="116" t="s">
        <v>1960</v>
      </c>
      <c r="L181" s="18">
        <v>1</v>
      </c>
      <c r="M181" s="18" t="str">
        <f>INDEX(WeatherFiles!$A$3:$A$6,MATCH(Model_Input_Builder!$B181,WeatherFiles!$D$3:$D$6,0),1)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993</v>
      </c>
      <c r="K182" s="116" t="s">
        <v>1961</v>
      </c>
      <c r="L182" s="18">
        <v>1</v>
      </c>
      <c r="M182" s="18" t="str">
        <f>INDEX(WeatherFiles!$A$3:$A$6,MATCH(Model_Input_Builder!$B182,WeatherFiles!$D$3:$D$6,0),1)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994</v>
      </c>
      <c r="K183" s="116" t="s">
        <v>1962</v>
      </c>
      <c r="L183" s="18">
        <v>1</v>
      </c>
      <c r="M183" s="18" t="str">
        <f>INDEX(WeatherFiles!$A$3:$A$6,MATCH(Model_Input_Builder!$B183,WeatherFiles!$D$3:$D$6,0),1)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995</v>
      </c>
      <c r="K184" s="116" t="s">
        <v>1963</v>
      </c>
      <c r="L184" s="18">
        <v>1</v>
      </c>
      <c r="M184" s="18" t="str">
        <f>INDEX(WeatherFiles!$A$3:$A$6,MATCH(Model_Input_Builder!$B184,WeatherFiles!$D$3:$D$6,0),1)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996</v>
      </c>
      <c r="K185" s="116" t="s">
        <v>1964</v>
      </c>
      <c r="L185" s="18">
        <v>1</v>
      </c>
      <c r="M185" s="18" t="str">
        <f>INDEX(WeatherFiles!$A$3:$A$6,MATCH(Model_Input_Builder!$B185,WeatherFiles!$D$3:$D$6,0),1)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997</v>
      </c>
      <c r="K186" s="116" t="s">
        <v>1965</v>
      </c>
      <c r="L186" s="18">
        <v>1</v>
      </c>
      <c r="M186" s="18" t="str">
        <f>INDEX(WeatherFiles!$A$3:$A$6,MATCH(Model_Input_Builder!$B186,WeatherFiles!$D$3:$D$6,0),1)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998</v>
      </c>
      <c r="K187" s="116" t="s">
        <v>1966</v>
      </c>
      <c r="L187" s="18">
        <v>1</v>
      </c>
      <c r="M187" s="18" t="str">
        <f>INDEX(WeatherFiles!$A$3:$A$6,MATCH(Model_Input_Builder!$B187,WeatherFiles!$D$3:$D$6,0),1)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999</v>
      </c>
      <c r="K188" s="116" t="s">
        <v>1967</v>
      </c>
      <c r="L188" s="18">
        <v>1</v>
      </c>
      <c r="M188" s="18" t="str">
        <f>INDEX(WeatherFiles!$A$3:$A$6,MATCH(Model_Input_Builder!$B188,WeatherFiles!$D$3:$D$6,0),1)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1000</v>
      </c>
      <c r="K189" s="116" t="s">
        <v>1968</v>
      </c>
      <c r="L189" s="18">
        <v>1</v>
      </c>
      <c r="M189" s="18" t="str">
        <f>INDEX(WeatherFiles!$A$3:$A$6,MATCH(Model_Input_Builder!$B189,WeatherFiles!$D$3:$D$6,0),1)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1001</v>
      </c>
      <c r="K190" s="116" t="s">
        <v>1969</v>
      </c>
      <c r="L190" s="18">
        <v>1</v>
      </c>
      <c r="M190" s="18" t="str">
        <f>INDEX(WeatherFiles!$A$3:$A$6,MATCH(Model_Input_Builder!$B190,WeatherFiles!$D$3:$D$6,0),1)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1002</v>
      </c>
      <c r="K191" s="116" t="s">
        <v>1970</v>
      </c>
      <c r="L191" s="18">
        <v>1</v>
      </c>
      <c r="M191" s="18" t="str">
        <f>INDEX(WeatherFiles!$A$3:$A$6,MATCH(Model_Input_Builder!$B191,WeatherFiles!$D$3:$D$6,0),1)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1003</v>
      </c>
      <c r="K192" s="116" t="s">
        <v>1971</v>
      </c>
      <c r="L192" s="18">
        <v>1</v>
      </c>
      <c r="M192" s="18" t="str">
        <f>INDEX(WeatherFiles!$A$3:$A$6,MATCH(Model_Input_Builder!$B192,WeatherFiles!$D$3:$D$6,0),1)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1004</v>
      </c>
      <c r="K193" s="116" t="s">
        <v>1972</v>
      </c>
      <c r="L193" s="18">
        <v>1</v>
      </c>
      <c r="M193" s="18" t="str">
        <f>INDEX(WeatherFiles!$A$3:$A$6,MATCH(Model_Input_Builder!$B193,WeatherFiles!$D$3:$D$6,0),1)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1005</v>
      </c>
      <c r="K194" s="116" t="s">
        <v>1973</v>
      </c>
      <c r="L194" s="18">
        <v>1</v>
      </c>
      <c r="M194" s="18" t="str">
        <f>INDEX(WeatherFiles!$A$3:$A$6,MATCH(Model_Input_Builder!$B194,WeatherFiles!$D$3:$D$6,0),1)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1006</v>
      </c>
      <c r="K195" s="116" t="s">
        <v>1974</v>
      </c>
      <c r="L195" s="18">
        <v>1</v>
      </c>
      <c r="M195" s="18" t="str">
        <f>INDEX(WeatherFiles!$A$3:$A$6,MATCH(Model_Input_Builder!$B195,WeatherFiles!$D$3:$D$6,0),1)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1007</v>
      </c>
      <c r="K196" s="116" t="s">
        <v>1975</v>
      </c>
      <c r="L196" s="18">
        <v>1</v>
      </c>
      <c r="M196" s="18" t="str">
        <f>INDEX(WeatherFiles!$A$3:$A$6,MATCH(Model_Input_Builder!$B196,WeatherFiles!$D$3:$D$6,0),1)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1008</v>
      </c>
      <c r="K197" s="116" t="s">
        <v>1976</v>
      </c>
      <c r="L197" s="18">
        <v>1</v>
      </c>
      <c r="M197" s="18" t="str">
        <f>INDEX(WeatherFiles!$A$3:$A$6,MATCH(Model_Input_Builder!$B197,WeatherFiles!$D$3:$D$6,0),1)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1009</v>
      </c>
      <c r="K198" s="116" t="s">
        <v>1977</v>
      </c>
      <c r="L198" s="18">
        <v>1</v>
      </c>
      <c r="M198" s="18" t="str">
        <f>INDEX(WeatherFiles!$A$3:$A$6,MATCH(Model_Input_Builder!$B198,WeatherFiles!$D$3:$D$6,0),1)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1010</v>
      </c>
      <c r="K199" s="116" t="s">
        <v>1978</v>
      </c>
      <c r="L199" s="18">
        <v>1</v>
      </c>
      <c r="M199" s="18" t="str">
        <f>INDEX(WeatherFiles!$A$3:$A$6,MATCH(Model_Input_Builder!$B199,WeatherFiles!$D$3:$D$6,0),1)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1011</v>
      </c>
      <c r="K200" s="116" t="s">
        <v>1979</v>
      </c>
      <c r="L200" s="18">
        <v>1</v>
      </c>
      <c r="M200" s="18" t="str">
        <f>INDEX(WeatherFiles!$A$3:$A$6,MATCH(Model_Input_Builder!$B200,WeatherFiles!$D$3:$D$6,0),1)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1012</v>
      </c>
      <c r="K201" s="116" t="s">
        <v>1980</v>
      </c>
      <c r="L201" s="18">
        <v>1</v>
      </c>
      <c r="M201" s="18" t="str">
        <f>INDEX(WeatherFiles!$A$3:$A$6,MATCH(Model_Input_Builder!$B201,WeatherFiles!$D$3:$D$6,0),1)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1013</v>
      </c>
      <c r="K202" s="116" t="s">
        <v>1981</v>
      </c>
      <c r="L202" s="18">
        <v>1</v>
      </c>
      <c r="M202" s="18" t="str">
        <f>INDEX(WeatherFiles!$A$3:$A$6,MATCH(Model_Input_Builder!$B202,WeatherFiles!$D$3:$D$6,0),1)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1014</v>
      </c>
      <c r="K203" s="116" t="s">
        <v>1982</v>
      </c>
      <c r="L203" s="18">
        <v>1</v>
      </c>
      <c r="M203" s="18" t="str">
        <f>INDEX(WeatherFiles!$A$3:$A$6,MATCH(Model_Input_Builder!$B203,WeatherFiles!$D$3:$D$6,0),1)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1015</v>
      </c>
      <c r="K204" s="116" t="s">
        <v>1983</v>
      </c>
      <c r="L204" s="18">
        <v>1</v>
      </c>
      <c r="M204" s="18" t="str">
        <f>INDEX(WeatherFiles!$A$3:$A$6,MATCH(Model_Input_Builder!$B204,WeatherFiles!$D$3:$D$6,0),1)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1016</v>
      </c>
      <c r="K205" s="116" t="s">
        <v>1984</v>
      </c>
      <c r="L205" s="18">
        <v>1</v>
      </c>
      <c r="M205" s="18" t="str">
        <f>INDEX(WeatherFiles!$A$3:$A$6,MATCH(Model_Input_Builder!$B205,WeatherFiles!$D$3:$D$6,0),1)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1017</v>
      </c>
      <c r="K206" s="116" t="s">
        <v>1985</v>
      </c>
      <c r="L206" s="18">
        <v>1</v>
      </c>
      <c r="M206" s="18" t="str">
        <f>INDEX(WeatherFiles!$A$3:$A$6,MATCH(Model_Input_Builder!$B206,WeatherFiles!$D$3:$D$6,0),1)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1018</v>
      </c>
      <c r="K207" s="116" t="s">
        <v>1986</v>
      </c>
      <c r="L207" s="18">
        <v>1</v>
      </c>
      <c r="M207" s="18" t="str">
        <f>INDEX(WeatherFiles!$A$3:$A$6,MATCH(Model_Input_Builder!$B207,WeatherFiles!$D$3:$D$6,0),1)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1019</v>
      </c>
      <c r="K208" s="116" t="s">
        <v>1987</v>
      </c>
      <c r="L208" s="18">
        <v>1</v>
      </c>
      <c r="M208" s="18" t="str">
        <f>INDEX(WeatherFiles!$A$3:$A$6,MATCH(Model_Input_Builder!$B208,WeatherFiles!$D$3:$D$6,0),1)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1020</v>
      </c>
      <c r="K209" s="116" t="s">
        <v>1988</v>
      </c>
      <c r="L209" s="18">
        <v>1</v>
      </c>
      <c r="M209" s="18" t="str">
        <f>INDEX(WeatherFiles!$A$3:$A$6,MATCH(Model_Input_Builder!$B209,WeatherFiles!$D$3:$D$6,0),1)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1021</v>
      </c>
      <c r="K210" s="116" t="s">
        <v>1989</v>
      </c>
      <c r="L210" s="18">
        <v>1</v>
      </c>
      <c r="M210" s="18" t="str">
        <f>INDEX(WeatherFiles!$A$3:$A$6,MATCH(Model_Input_Builder!$B210,WeatherFiles!$D$3:$D$6,0),1)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1022</v>
      </c>
      <c r="K211" s="116" t="s">
        <v>1990</v>
      </c>
      <c r="L211" s="18">
        <v>1</v>
      </c>
      <c r="M211" s="18" t="str">
        <f>INDEX(WeatherFiles!$A$3:$A$6,MATCH(Model_Input_Builder!$B211,WeatherFiles!$D$3:$D$6,0),1)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1023</v>
      </c>
      <c r="K212" s="116" t="s">
        <v>1991</v>
      </c>
      <c r="L212" s="18">
        <v>1</v>
      </c>
      <c r="M212" s="18" t="str">
        <f>INDEX(WeatherFiles!$A$3:$A$6,MATCH(Model_Input_Builder!$B212,WeatherFiles!$D$3:$D$6,0),1)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1024</v>
      </c>
      <c r="K213" s="116" t="s">
        <v>1992</v>
      </c>
      <c r="L213" s="18">
        <v>1</v>
      </c>
      <c r="M213" s="18" t="str">
        <f>INDEX(WeatherFiles!$A$3:$A$6,MATCH(Model_Input_Builder!$B213,WeatherFiles!$D$3:$D$6,0),1)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1025</v>
      </c>
      <c r="K214" s="116" t="s">
        <v>1993</v>
      </c>
      <c r="L214" s="18">
        <v>1</v>
      </c>
      <c r="M214" s="18" t="str">
        <f>INDEX(WeatherFiles!$A$3:$A$6,MATCH(Model_Input_Builder!$B214,WeatherFiles!$D$3:$D$6,0),1)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1026</v>
      </c>
      <c r="K215" s="116" t="s">
        <v>1994</v>
      </c>
      <c r="L215" s="18">
        <v>1</v>
      </c>
      <c r="M215" s="18" t="str">
        <f>INDEX(WeatherFiles!$A$3:$A$6,MATCH(Model_Input_Builder!$B215,WeatherFiles!$D$3:$D$6,0),1)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1027</v>
      </c>
      <c r="K216" s="116" t="s">
        <v>1995</v>
      </c>
      <c r="L216" s="18">
        <v>1</v>
      </c>
      <c r="M216" s="18" t="str">
        <f>INDEX(WeatherFiles!$A$3:$A$6,MATCH(Model_Input_Builder!$B216,WeatherFiles!$D$3:$D$6,0),1)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1028</v>
      </c>
      <c r="K217" s="116" t="s">
        <v>1996</v>
      </c>
      <c r="L217" s="18">
        <v>1</v>
      </c>
      <c r="M217" s="18" t="str">
        <f>INDEX(WeatherFiles!$A$3:$A$6,MATCH(Model_Input_Builder!$B217,WeatherFiles!$D$3:$D$6,0),1)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1029</v>
      </c>
      <c r="K218" s="116" t="s">
        <v>1997</v>
      </c>
      <c r="L218" s="18">
        <v>1</v>
      </c>
      <c r="M218" s="18" t="str">
        <f>INDEX(WeatherFiles!$A$3:$A$6,MATCH(Model_Input_Builder!$B218,WeatherFiles!$D$3:$D$6,0),1)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1030</v>
      </c>
      <c r="K219" s="116" t="s">
        <v>1998</v>
      </c>
      <c r="L219" s="18">
        <v>1</v>
      </c>
      <c r="M219" s="18" t="str">
        <f>INDEX(WeatherFiles!$A$3:$A$6,MATCH(Model_Input_Builder!$B219,WeatherFiles!$D$3:$D$6,0),1)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1031</v>
      </c>
      <c r="K220" s="116" t="s">
        <v>1999</v>
      </c>
      <c r="L220" s="18">
        <v>1</v>
      </c>
      <c r="M220" s="18" t="str">
        <f>INDEX(WeatherFiles!$A$3:$A$6,MATCH(Model_Input_Builder!$B220,WeatherFiles!$D$3:$D$6,0),1)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1032</v>
      </c>
      <c r="K221" s="116" t="s">
        <v>2000</v>
      </c>
      <c r="L221" s="18">
        <v>1</v>
      </c>
      <c r="M221" s="18" t="str">
        <f>INDEX(WeatherFiles!$A$3:$A$6,MATCH(Model_Input_Builder!$B221,WeatherFiles!$D$3:$D$6,0),1)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1033</v>
      </c>
      <c r="K222" s="116" t="s">
        <v>2001</v>
      </c>
      <c r="L222" s="18">
        <v>1</v>
      </c>
      <c r="M222" s="18" t="str">
        <f>INDEX(WeatherFiles!$A$3:$A$6,MATCH(Model_Input_Builder!$B222,WeatherFiles!$D$3:$D$6,0),1)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1034</v>
      </c>
      <c r="K223" s="116" t="s">
        <v>2002</v>
      </c>
      <c r="L223" s="18">
        <v>1</v>
      </c>
      <c r="M223" s="18" t="str">
        <f>INDEX(WeatherFiles!$A$3:$A$6,MATCH(Model_Input_Builder!$B223,WeatherFiles!$D$3:$D$6,0),1)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1035</v>
      </c>
      <c r="K224" s="116" t="s">
        <v>2003</v>
      </c>
      <c r="L224" s="18">
        <v>1</v>
      </c>
      <c r="M224" s="18" t="str">
        <f>INDEX(WeatherFiles!$A$3:$A$6,MATCH(Model_Input_Builder!$B224,WeatherFiles!$D$3:$D$6,0),1)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1036</v>
      </c>
      <c r="K225" s="116" t="s">
        <v>2004</v>
      </c>
      <c r="L225" s="18">
        <v>1</v>
      </c>
      <c r="M225" s="18" t="str">
        <f>INDEX(WeatherFiles!$A$3:$A$6,MATCH(Model_Input_Builder!$B225,WeatherFiles!$D$3:$D$6,0),1)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1037</v>
      </c>
      <c r="K226" s="116" t="s">
        <v>2005</v>
      </c>
      <c r="L226" s="18">
        <v>1</v>
      </c>
      <c r="M226" s="18" t="str">
        <f>INDEX(WeatherFiles!$A$3:$A$6,MATCH(Model_Input_Builder!$B226,WeatherFiles!$D$3:$D$6,0),1)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1038</v>
      </c>
      <c r="K227" s="116" t="s">
        <v>2006</v>
      </c>
      <c r="L227" s="18">
        <v>1</v>
      </c>
      <c r="M227" s="18" t="str">
        <f>INDEX(WeatherFiles!$A$3:$A$6,MATCH(Model_Input_Builder!$B227,WeatherFiles!$D$3:$D$6,0),1)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1039</v>
      </c>
      <c r="K228" s="116" t="s">
        <v>2007</v>
      </c>
      <c r="L228" s="18">
        <v>1</v>
      </c>
      <c r="M228" s="18" t="str">
        <f>INDEX(WeatherFiles!$A$3:$A$6,MATCH(Model_Input_Builder!$B228,WeatherFiles!$D$3:$D$6,0),1)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1040</v>
      </c>
      <c r="K229" s="116" t="s">
        <v>2008</v>
      </c>
      <c r="L229" s="18">
        <v>1</v>
      </c>
      <c r="M229" s="18" t="str">
        <f>INDEX(WeatherFiles!$A$3:$A$6,MATCH(Model_Input_Builder!$B229,WeatherFiles!$D$3:$D$6,0),1)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1041</v>
      </c>
      <c r="K230" s="116" t="s">
        <v>2009</v>
      </c>
      <c r="L230" s="18">
        <v>1</v>
      </c>
      <c r="M230" s="18" t="str">
        <f>INDEX(WeatherFiles!$A$3:$A$6,MATCH(Model_Input_Builder!$B230,WeatherFiles!$D$3:$D$6,0),1)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1042</v>
      </c>
      <c r="K231" s="116" t="s">
        <v>2010</v>
      </c>
      <c r="L231" s="18">
        <v>1</v>
      </c>
      <c r="M231" s="18" t="str">
        <f>INDEX(WeatherFiles!$A$3:$A$6,MATCH(Model_Input_Builder!$B231,WeatherFiles!$D$3:$D$6,0),1)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1043</v>
      </c>
      <c r="K232" s="116" t="s">
        <v>2011</v>
      </c>
      <c r="L232" s="18">
        <v>1</v>
      </c>
      <c r="M232" s="18" t="str">
        <f>INDEX(WeatherFiles!$A$3:$A$6,MATCH(Model_Input_Builder!$B232,WeatherFiles!$D$3:$D$6,0),1)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1044</v>
      </c>
      <c r="K233" s="116" t="s">
        <v>2012</v>
      </c>
      <c r="L233" s="18">
        <v>1</v>
      </c>
      <c r="M233" s="18" t="str">
        <f>INDEX(WeatherFiles!$A$3:$A$6,MATCH(Model_Input_Builder!$B233,WeatherFiles!$D$3:$D$6,0),1)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1045</v>
      </c>
      <c r="K234" s="116" t="s">
        <v>2013</v>
      </c>
      <c r="L234" s="18">
        <v>1</v>
      </c>
      <c r="M234" s="18" t="str">
        <f>INDEX(WeatherFiles!$A$3:$A$6,MATCH(Model_Input_Builder!$B234,WeatherFiles!$D$3:$D$6,0),1)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1046</v>
      </c>
      <c r="K235" s="116" t="s">
        <v>2014</v>
      </c>
      <c r="L235" s="18">
        <v>1</v>
      </c>
      <c r="M235" s="18" t="str">
        <f>INDEX(WeatherFiles!$A$3:$A$6,MATCH(Model_Input_Builder!$B235,WeatherFiles!$D$3:$D$6,0),1)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1047</v>
      </c>
      <c r="K236" s="116" t="s">
        <v>2015</v>
      </c>
      <c r="L236" s="18">
        <v>1</v>
      </c>
      <c r="M236" s="18" t="str">
        <f>INDEX(WeatherFiles!$A$3:$A$6,MATCH(Model_Input_Builder!$B236,WeatherFiles!$D$3:$D$6,0),1)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1048</v>
      </c>
      <c r="K237" s="116" t="s">
        <v>2016</v>
      </c>
      <c r="L237" s="18">
        <v>1</v>
      </c>
      <c r="M237" s="18" t="str">
        <f>INDEX(WeatherFiles!$A$3:$A$6,MATCH(Model_Input_Builder!$B237,WeatherFiles!$D$3:$D$6,0),1)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1049</v>
      </c>
      <c r="K238" s="116" t="s">
        <v>2017</v>
      </c>
      <c r="L238" s="18">
        <v>1</v>
      </c>
      <c r="M238" s="18" t="str">
        <f>INDEX(WeatherFiles!$A$3:$A$6,MATCH(Model_Input_Builder!$B238,WeatherFiles!$D$3:$D$6,0),1)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1050</v>
      </c>
      <c r="K239" s="116" t="s">
        <v>2018</v>
      </c>
      <c r="L239" s="18">
        <v>1</v>
      </c>
      <c r="M239" s="18" t="str">
        <f>INDEX(WeatherFiles!$A$3:$A$6,MATCH(Model_Input_Builder!$B239,WeatherFiles!$D$3:$D$6,0),1)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1051</v>
      </c>
      <c r="K240" s="116" t="s">
        <v>2019</v>
      </c>
      <c r="L240" s="18">
        <v>1</v>
      </c>
      <c r="M240" s="18" t="str">
        <f>INDEX(WeatherFiles!$A$3:$A$6,MATCH(Model_Input_Builder!$B240,WeatherFiles!$D$3:$D$6,0),1)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1052</v>
      </c>
      <c r="K241" s="116" t="s">
        <v>2020</v>
      </c>
      <c r="L241" s="18">
        <v>1</v>
      </c>
      <c r="M241" s="18" t="str">
        <f>INDEX(WeatherFiles!$A$3:$A$6,MATCH(Model_Input_Builder!$B241,WeatherFiles!$D$3:$D$6,0),1)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1.29</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1053</v>
      </c>
      <c r="K242" s="116" t="s">
        <v>2021</v>
      </c>
      <c r="L242" s="18">
        <v>1</v>
      </c>
      <c r="M242" s="18" t="str">
        <f>INDEX(WeatherFiles!$A$3:$A$6,MATCH(Model_Input_Builder!$B242,WeatherFiles!$D$3:$D$6,0),1)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1054</v>
      </c>
      <c r="K243" s="116" t="s">
        <v>2022</v>
      </c>
      <c r="L243" s="18">
        <v>1</v>
      </c>
      <c r="M243" s="18" t="str">
        <f>INDEX(WeatherFiles!$A$3:$A$6,MATCH(Model_Input_Builder!$B243,WeatherFiles!$D$3:$D$6,0),1)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1055</v>
      </c>
      <c r="K244" s="116" t="s">
        <v>2023</v>
      </c>
      <c r="L244" s="18">
        <v>1</v>
      </c>
      <c r="M244" s="18" t="str">
        <f>INDEX(WeatherFiles!$A$3:$A$6,MATCH(Model_Input_Builder!$B244,WeatherFiles!$D$3:$D$6,0),1)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1056</v>
      </c>
      <c r="K245" s="116" t="s">
        <v>2024</v>
      </c>
      <c r="L245" s="18">
        <v>1</v>
      </c>
      <c r="M245" s="18" t="str">
        <f>INDEX(WeatherFiles!$A$3:$A$6,MATCH(Model_Input_Builder!$B245,WeatherFiles!$D$3:$D$6,0),1)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1.29</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1057</v>
      </c>
      <c r="K246" s="116" t="s">
        <v>2025</v>
      </c>
      <c r="L246" s="18">
        <v>1</v>
      </c>
      <c r="M246" s="18" t="str">
        <f>INDEX(WeatherFiles!$A$3:$A$6,MATCH(Model_Input_Builder!$B246,WeatherFiles!$D$3:$D$6,0),1)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1058</v>
      </c>
      <c r="K247" s="116" t="s">
        <v>2026</v>
      </c>
      <c r="L247" s="18">
        <v>1</v>
      </c>
      <c r="M247" s="18" t="str">
        <f>INDEX(WeatherFiles!$A$3:$A$6,MATCH(Model_Input_Builder!$B247,WeatherFiles!$D$3:$D$6,0),1)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1059</v>
      </c>
      <c r="K248" s="116" t="s">
        <v>2027</v>
      </c>
      <c r="L248" s="18">
        <v>1</v>
      </c>
      <c r="M248" s="18" t="str">
        <f>INDEX(WeatherFiles!$A$3:$A$6,MATCH(Model_Input_Builder!$B248,WeatherFiles!$D$3:$D$6,0),1)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1060</v>
      </c>
      <c r="K249" s="116" t="s">
        <v>2028</v>
      </c>
      <c r="L249" s="18">
        <v>1</v>
      </c>
      <c r="M249" s="18" t="str">
        <f>INDEX(WeatherFiles!$A$3:$A$6,MATCH(Model_Input_Builder!$B249,WeatherFiles!$D$3:$D$6,0),1)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1061</v>
      </c>
      <c r="K250" s="116" t="s">
        <v>2029</v>
      </c>
      <c r="L250" s="18">
        <v>1</v>
      </c>
      <c r="M250" s="18" t="str">
        <f>INDEX(WeatherFiles!$A$3:$A$6,MATCH(Model_Input_Builder!$B250,WeatherFiles!$D$3:$D$6,0),1)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1062</v>
      </c>
      <c r="K251" s="116" t="s">
        <v>2030</v>
      </c>
      <c r="L251" s="18">
        <v>1</v>
      </c>
      <c r="M251" s="18" t="str">
        <f>INDEX(WeatherFiles!$A$3:$A$6,MATCH(Model_Input_Builder!$B251,WeatherFiles!$D$3:$D$6,0),1)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1063</v>
      </c>
      <c r="K252" s="116" t="s">
        <v>2031</v>
      </c>
      <c r="L252" s="18">
        <v>1</v>
      </c>
      <c r="M252" s="18" t="str">
        <f>INDEX(WeatherFiles!$A$3:$A$6,MATCH(Model_Input_Builder!$B252,WeatherFiles!$D$3:$D$6,0),1)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1064</v>
      </c>
      <c r="K253" s="116" t="s">
        <v>2032</v>
      </c>
      <c r="L253" s="18">
        <v>1</v>
      </c>
      <c r="M253" s="18" t="str">
        <f>INDEX(WeatherFiles!$A$3:$A$6,MATCH(Model_Input_Builder!$B253,WeatherFiles!$D$3:$D$6,0),1)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1065</v>
      </c>
      <c r="K254" s="116" t="s">
        <v>2033</v>
      </c>
      <c r="L254" s="18">
        <v>1</v>
      </c>
      <c r="M254" s="18" t="str">
        <f>INDEX(WeatherFiles!$A$3:$A$6,MATCH(Model_Input_Builder!$B254,WeatherFiles!$D$3:$D$6,0),1)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1066</v>
      </c>
      <c r="K255" s="116" t="s">
        <v>2034</v>
      </c>
      <c r="L255" s="18">
        <v>1</v>
      </c>
      <c r="M255" s="18" t="str">
        <f>INDEX(WeatherFiles!$A$3:$A$6,MATCH(Model_Input_Builder!$B255,WeatherFiles!$D$3:$D$6,0),1)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1067</v>
      </c>
      <c r="K256" s="116" t="s">
        <v>2035</v>
      </c>
      <c r="L256" s="18">
        <v>1</v>
      </c>
      <c r="M256" s="18" t="str">
        <f>INDEX(WeatherFiles!$A$3:$A$6,MATCH(Model_Input_Builder!$B256,WeatherFiles!$D$3:$D$6,0),1)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1068</v>
      </c>
      <c r="K257" s="116" t="s">
        <v>2036</v>
      </c>
      <c r="L257" s="18">
        <v>1</v>
      </c>
      <c r="M257" s="18" t="str">
        <f>INDEX(WeatherFiles!$A$3:$A$6,MATCH(Model_Input_Builder!$B257,WeatherFiles!$D$3:$D$6,0),1)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1069</v>
      </c>
      <c r="K258" s="116" t="s">
        <v>2037</v>
      </c>
      <c r="L258" s="18">
        <v>1</v>
      </c>
      <c r="M258" s="18" t="str">
        <f>INDEX(WeatherFiles!$A$3:$A$6,MATCH(Model_Input_Builder!$B258,WeatherFiles!$D$3:$D$6,0),1)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1070</v>
      </c>
      <c r="K259" s="116" t="s">
        <v>2038</v>
      </c>
      <c r="L259" s="18">
        <v>1</v>
      </c>
      <c r="M259" s="18" t="str">
        <f>INDEX(WeatherFiles!$A$3:$A$6,MATCH(Model_Input_Builder!$B259,WeatherFiles!$D$3:$D$6,0),1)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1071</v>
      </c>
      <c r="K260" s="116" t="s">
        <v>2039</v>
      </c>
      <c r="L260" s="18">
        <v>1</v>
      </c>
      <c r="M260" s="18" t="str">
        <f>INDEX(WeatherFiles!$A$3:$A$6,MATCH(Model_Input_Builder!$B260,WeatherFiles!$D$3:$D$6,0),1)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1072</v>
      </c>
      <c r="K261" s="116" t="s">
        <v>2040</v>
      </c>
      <c r="L261" s="18">
        <v>1</v>
      </c>
      <c r="M261" s="18" t="str">
        <f>INDEX(WeatherFiles!$A$3:$A$6,MATCH(Model_Input_Builder!$B261,WeatherFiles!$D$3:$D$6,0),1)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1073</v>
      </c>
      <c r="K262" s="116" t="s">
        <v>2041</v>
      </c>
      <c r="L262" s="18">
        <v>1</v>
      </c>
      <c r="M262" s="18" t="str">
        <f>INDEX(WeatherFiles!$A$3:$A$6,MATCH(Model_Input_Builder!$B262,WeatherFiles!$D$3:$D$6,0),1)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1074</v>
      </c>
      <c r="K263" s="116" t="s">
        <v>2042</v>
      </c>
      <c r="L263" s="18">
        <v>1</v>
      </c>
      <c r="M263" s="18" t="str">
        <f>INDEX(WeatherFiles!$A$3:$A$6,MATCH(Model_Input_Builder!$B263,WeatherFiles!$D$3:$D$6,0),1)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1075</v>
      </c>
      <c r="K264" s="116" t="s">
        <v>2043</v>
      </c>
      <c r="L264" s="18">
        <v>1</v>
      </c>
      <c r="M264" s="18" t="str">
        <f>INDEX(WeatherFiles!$A$3:$A$6,MATCH(Model_Input_Builder!$B264,WeatherFiles!$D$3:$D$6,0),1)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1076</v>
      </c>
      <c r="K265" s="116" t="s">
        <v>2044</v>
      </c>
      <c r="L265" s="18">
        <v>1</v>
      </c>
      <c r="M265" s="18" t="str">
        <f>INDEX(WeatherFiles!$A$3:$A$6,MATCH(Model_Input_Builder!$B265,WeatherFiles!$D$3:$D$6,0),1)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1077</v>
      </c>
      <c r="K266" s="116" t="s">
        <v>2045</v>
      </c>
      <c r="L266" s="18">
        <v>1</v>
      </c>
      <c r="M266" s="18" t="str">
        <f>INDEX(WeatherFiles!$A$3:$A$6,MATCH(Model_Input_Builder!$B266,WeatherFiles!$D$3:$D$6,0),1)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1.29</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1078</v>
      </c>
      <c r="K267" s="116" t="s">
        <v>2046</v>
      </c>
      <c r="L267" s="18">
        <v>1</v>
      </c>
      <c r="M267" s="18" t="str">
        <f>INDEX(WeatherFiles!$A$3:$A$6,MATCH(Model_Input_Builder!$B267,WeatherFiles!$D$3:$D$6,0),1)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1079</v>
      </c>
      <c r="K268" s="116" t="s">
        <v>2047</v>
      </c>
      <c r="L268" s="18">
        <v>1</v>
      </c>
      <c r="M268" s="18" t="str">
        <f>INDEX(WeatherFiles!$A$3:$A$6,MATCH(Model_Input_Builder!$B268,WeatherFiles!$D$3:$D$6,0),1)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1080</v>
      </c>
      <c r="K269" s="116" t="s">
        <v>2048</v>
      </c>
      <c r="L269" s="18">
        <v>1</v>
      </c>
      <c r="M269" s="18" t="str">
        <f>INDEX(WeatherFiles!$A$3:$A$6,MATCH(Model_Input_Builder!$B269,WeatherFiles!$D$3:$D$6,0),1)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1081</v>
      </c>
      <c r="K270" s="116" t="s">
        <v>2049</v>
      </c>
      <c r="L270" s="18">
        <v>1</v>
      </c>
      <c r="M270" s="18" t="str">
        <f>INDEX(WeatherFiles!$A$3:$A$6,MATCH(Model_Input_Builder!$B270,WeatherFiles!$D$3:$D$6,0),1)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1082</v>
      </c>
      <c r="K271" s="116" t="s">
        <v>2050</v>
      </c>
      <c r="L271" s="18">
        <v>1</v>
      </c>
      <c r="M271" s="18" t="str">
        <f>INDEX(WeatherFiles!$A$3:$A$6,MATCH(Model_Input_Builder!$B271,WeatherFiles!$D$3:$D$6,0),1)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1083</v>
      </c>
      <c r="K272" s="116" t="s">
        <v>2051</v>
      </c>
      <c r="L272" s="18">
        <v>1</v>
      </c>
      <c r="M272" s="18" t="str">
        <f>INDEX(WeatherFiles!$A$3:$A$6,MATCH(Model_Input_Builder!$B272,WeatherFiles!$D$3:$D$6,0),1)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1084</v>
      </c>
      <c r="K273" s="116" t="s">
        <v>2052</v>
      </c>
      <c r="L273" s="18">
        <v>1</v>
      </c>
      <c r="M273" s="18" t="str">
        <f>INDEX(WeatherFiles!$A$3:$A$6,MATCH(Model_Input_Builder!$B273,WeatherFiles!$D$3:$D$6,0),1)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1085</v>
      </c>
      <c r="K274" s="116" t="s">
        <v>2053</v>
      </c>
      <c r="L274" s="18">
        <v>1</v>
      </c>
      <c r="M274" s="18" t="str">
        <f>INDEX(WeatherFiles!$A$3:$A$6,MATCH(Model_Input_Builder!$B274,WeatherFiles!$D$3:$D$6,0),1)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1086</v>
      </c>
      <c r="K275" s="116" t="s">
        <v>2054</v>
      </c>
      <c r="L275" s="18">
        <v>1</v>
      </c>
      <c r="M275" s="18" t="str">
        <f>INDEX(WeatherFiles!$A$3:$A$6,MATCH(Model_Input_Builder!$B275,WeatherFiles!$D$3:$D$6,0),1)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1087</v>
      </c>
      <c r="K276" s="116" t="s">
        <v>2055</v>
      </c>
      <c r="L276" s="18">
        <v>1</v>
      </c>
      <c r="M276" s="18" t="str">
        <f>INDEX(WeatherFiles!$A$3:$A$6,MATCH(Model_Input_Builder!$B276,WeatherFiles!$D$3:$D$6,0),1)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1088</v>
      </c>
      <c r="K277" s="116" t="s">
        <v>2056</v>
      </c>
      <c r="L277" s="18">
        <v>1</v>
      </c>
      <c r="M277" s="18" t="str">
        <f>INDEX(WeatherFiles!$A$3:$A$6,MATCH(Model_Input_Builder!$B277,WeatherFiles!$D$3:$D$6,0),1)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1089</v>
      </c>
      <c r="K278" s="116" t="s">
        <v>2057</v>
      </c>
      <c r="L278" s="18">
        <v>1</v>
      </c>
      <c r="M278" s="18" t="str">
        <f>INDEX(WeatherFiles!$A$3:$A$6,MATCH(Model_Input_Builder!$B278,WeatherFiles!$D$3:$D$6,0),1)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1090</v>
      </c>
      <c r="K279" s="116" t="s">
        <v>2058</v>
      </c>
      <c r="L279" s="18">
        <v>1</v>
      </c>
      <c r="M279" s="18" t="str">
        <f>INDEX(WeatherFiles!$A$3:$A$6,MATCH(Model_Input_Builder!$B279,WeatherFiles!$D$3:$D$6,0),1)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1091</v>
      </c>
      <c r="K280" s="116" t="s">
        <v>2059</v>
      </c>
      <c r="L280" s="18">
        <v>1</v>
      </c>
      <c r="M280" s="18" t="str">
        <f>INDEX(WeatherFiles!$A$3:$A$6,MATCH(Model_Input_Builder!$B280,WeatherFiles!$D$3:$D$6,0),1)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1092</v>
      </c>
      <c r="K281" s="116" t="s">
        <v>2060</v>
      </c>
      <c r="L281" s="18">
        <v>1</v>
      </c>
      <c r="M281" s="18" t="str">
        <f>INDEX(WeatherFiles!$A$3:$A$6,MATCH(Model_Input_Builder!$B281,WeatherFiles!$D$3:$D$6,0),1)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1093</v>
      </c>
      <c r="K282" s="116" t="s">
        <v>2061</v>
      </c>
      <c r="L282" s="18">
        <v>1</v>
      </c>
      <c r="M282" s="18" t="str">
        <f>INDEX(WeatherFiles!$A$3:$A$6,MATCH(Model_Input_Builder!$B282,WeatherFiles!$D$3:$D$6,0),1)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1.29</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1094</v>
      </c>
      <c r="K283" s="116" t="s">
        <v>2062</v>
      </c>
      <c r="L283" s="18">
        <v>1</v>
      </c>
      <c r="M283" s="18" t="str">
        <f>INDEX(WeatherFiles!$A$3:$A$6,MATCH(Model_Input_Builder!$B283,WeatherFiles!$D$3:$D$6,0),1)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1095</v>
      </c>
      <c r="K284" s="116" t="s">
        <v>2063</v>
      </c>
      <c r="L284" s="18">
        <v>1</v>
      </c>
      <c r="M284" s="18" t="str">
        <f>INDEX(WeatherFiles!$A$3:$A$6,MATCH(Model_Input_Builder!$B284,WeatherFiles!$D$3:$D$6,0),1)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1096</v>
      </c>
      <c r="K285" s="116" t="s">
        <v>2064</v>
      </c>
      <c r="L285" s="18">
        <v>1</v>
      </c>
      <c r="M285" s="18" t="str">
        <f>INDEX(WeatherFiles!$A$3:$A$6,MATCH(Model_Input_Builder!$B285,WeatherFiles!$D$3:$D$6,0),1)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1.29</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1097</v>
      </c>
      <c r="K286" s="116" t="s">
        <v>2065</v>
      </c>
      <c r="L286" s="18">
        <v>1</v>
      </c>
      <c r="M286" s="18" t="str">
        <f>INDEX(WeatherFiles!$A$3:$A$6,MATCH(Model_Input_Builder!$B286,WeatherFiles!$D$3:$D$6,0),1)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1098</v>
      </c>
      <c r="K287" s="116" t="s">
        <v>2066</v>
      </c>
      <c r="L287" s="18">
        <v>1</v>
      </c>
      <c r="M287" s="18" t="str">
        <f>INDEX(WeatherFiles!$A$3:$A$6,MATCH(Model_Input_Builder!$B287,WeatherFiles!$D$3:$D$6,0),1)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1099</v>
      </c>
      <c r="K288" s="116" t="s">
        <v>2067</v>
      </c>
      <c r="L288" s="18">
        <v>1</v>
      </c>
      <c r="M288" s="18" t="str">
        <f>INDEX(WeatherFiles!$A$3:$A$6,MATCH(Model_Input_Builder!$B288,WeatherFiles!$D$3:$D$6,0),1)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1100</v>
      </c>
      <c r="K289" s="116" t="s">
        <v>2068</v>
      </c>
      <c r="L289" s="18">
        <v>1</v>
      </c>
      <c r="M289" s="18" t="str">
        <f>INDEX(WeatherFiles!$A$3:$A$6,MATCH(Model_Input_Builder!$B289,WeatherFiles!$D$3:$D$6,0),1)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1101</v>
      </c>
      <c r="K290" s="116" t="s">
        <v>2069</v>
      </c>
      <c r="L290" s="18">
        <v>1</v>
      </c>
      <c r="M290" s="18" t="str">
        <f>INDEX(WeatherFiles!$A$3:$A$6,MATCH(Model_Input_Builder!$B290,WeatherFiles!$D$3:$D$6,0),1)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1102</v>
      </c>
      <c r="K291" s="116" t="s">
        <v>2070</v>
      </c>
      <c r="L291" s="18">
        <v>1</v>
      </c>
      <c r="M291" s="18" t="str">
        <f>INDEX(WeatherFiles!$A$3:$A$6,MATCH(Model_Input_Builder!$B291,WeatherFiles!$D$3:$D$6,0),1)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1103</v>
      </c>
      <c r="K292" s="116" t="s">
        <v>2071</v>
      </c>
      <c r="L292" s="18">
        <v>1</v>
      </c>
      <c r="M292" s="18" t="str">
        <f>INDEX(WeatherFiles!$A$3:$A$6,MATCH(Model_Input_Builder!$B292,WeatherFiles!$D$3:$D$6,0),1)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1104</v>
      </c>
      <c r="K293" s="116" t="s">
        <v>2072</v>
      </c>
      <c r="L293" s="18">
        <v>1</v>
      </c>
      <c r="M293" s="18" t="str">
        <f>INDEX(WeatherFiles!$A$3:$A$6,MATCH(Model_Input_Builder!$B293,WeatherFiles!$D$3:$D$6,0),1)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1105</v>
      </c>
      <c r="K294" s="116" t="s">
        <v>2073</v>
      </c>
      <c r="L294" s="18">
        <v>1</v>
      </c>
      <c r="M294" s="18" t="str">
        <f>INDEX(WeatherFiles!$A$3:$A$6,MATCH(Model_Input_Builder!$B294,WeatherFiles!$D$3:$D$6,0),1)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1106</v>
      </c>
      <c r="K295" s="116" t="s">
        <v>2074</v>
      </c>
      <c r="L295" s="18">
        <v>1</v>
      </c>
      <c r="M295" s="18" t="str">
        <f>INDEX(WeatherFiles!$A$3:$A$6,MATCH(Model_Input_Builder!$B295,WeatherFiles!$D$3:$D$6,0),1)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1107</v>
      </c>
      <c r="K296" s="116" t="s">
        <v>2075</v>
      </c>
      <c r="L296" s="18">
        <v>1</v>
      </c>
      <c r="M296" s="18" t="str">
        <f>INDEX(WeatherFiles!$A$3:$A$6,MATCH(Model_Input_Builder!$B296,WeatherFiles!$D$3:$D$6,0),1)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1108</v>
      </c>
      <c r="K297" s="116" t="s">
        <v>2076</v>
      </c>
      <c r="L297" s="18">
        <v>1</v>
      </c>
      <c r="M297" s="18" t="str">
        <f>INDEX(WeatherFiles!$A$3:$A$6,MATCH(Model_Input_Builder!$B297,WeatherFiles!$D$3:$D$6,0),1)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1109</v>
      </c>
      <c r="K298" s="116" t="s">
        <v>2077</v>
      </c>
      <c r="L298" s="18">
        <v>1</v>
      </c>
      <c r="M298" s="18" t="str">
        <f>INDEX(WeatherFiles!$A$3:$A$6,MATCH(Model_Input_Builder!$B298,WeatherFiles!$D$3:$D$6,0),1)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1110</v>
      </c>
      <c r="K299" s="116" t="s">
        <v>2078</v>
      </c>
      <c r="L299" s="18">
        <v>1</v>
      </c>
      <c r="M299" s="18" t="str">
        <f>INDEX(WeatherFiles!$A$3:$A$6,MATCH(Model_Input_Builder!$B299,WeatherFiles!$D$3:$D$6,0),1)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1111</v>
      </c>
      <c r="K300" s="116" t="s">
        <v>2079</v>
      </c>
      <c r="L300" s="18">
        <v>1</v>
      </c>
      <c r="M300" s="18" t="str">
        <f>INDEX(WeatherFiles!$A$3:$A$6,MATCH(Model_Input_Builder!$B300,WeatherFiles!$D$3:$D$6,0),1)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1112</v>
      </c>
      <c r="K301" s="116" t="s">
        <v>2080</v>
      </c>
      <c r="L301" s="18">
        <v>1</v>
      </c>
      <c r="M301" s="18" t="str">
        <f>INDEX(WeatherFiles!$A$3:$A$6,MATCH(Model_Input_Builder!$B301,WeatherFiles!$D$3:$D$6,0),1)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1113</v>
      </c>
      <c r="K302" s="116" t="s">
        <v>2081</v>
      </c>
      <c r="L302" s="18">
        <v>1</v>
      </c>
      <c r="M302" s="18" t="str">
        <f>INDEX(WeatherFiles!$A$3:$A$6,MATCH(Model_Input_Builder!$B302,WeatherFiles!$D$3:$D$6,0),1)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1114</v>
      </c>
      <c r="K303" s="116" t="s">
        <v>2082</v>
      </c>
      <c r="L303" s="18">
        <v>1</v>
      </c>
      <c r="M303" s="18" t="str">
        <f>INDEX(WeatherFiles!$A$3:$A$6,MATCH(Model_Input_Builder!$B303,WeatherFiles!$D$3:$D$6,0),1)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1115</v>
      </c>
      <c r="K304" s="116" t="s">
        <v>2083</v>
      </c>
      <c r="L304" s="18">
        <v>1</v>
      </c>
      <c r="M304" s="18" t="str">
        <f>INDEX(WeatherFiles!$A$3:$A$6,MATCH(Model_Input_Builder!$B304,WeatherFiles!$D$3:$D$6,0),1)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1116</v>
      </c>
      <c r="K305" s="116" t="s">
        <v>2084</v>
      </c>
      <c r="L305" s="18">
        <v>1</v>
      </c>
      <c r="M305" s="18" t="str">
        <f>INDEX(WeatherFiles!$A$3:$A$6,MATCH(Model_Input_Builder!$B305,WeatherFiles!$D$3:$D$6,0),1)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1117</v>
      </c>
      <c r="K306" s="116" t="s">
        <v>2085</v>
      </c>
      <c r="L306" s="18">
        <v>1</v>
      </c>
      <c r="M306" s="18" t="str">
        <f>INDEX(WeatherFiles!$A$3:$A$6,MATCH(Model_Input_Builder!$B306,WeatherFiles!$D$3:$D$6,0),1)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1.29</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1118</v>
      </c>
      <c r="K307" s="116" t="s">
        <v>2086</v>
      </c>
      <c r="L307" s="18">
        <v>1</v>
      </c>
      <c r="M307" s="18" t="str">
        <f>INDEX(WeatherFiles!$A$3:$A$6,MATCH(Model_Input_Builder!$B307,WeatherFiles!$D$3:$D$6,0),1)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1119</v>
      </c>
      <c r="K308" s="116" t="s">
        <v>2087</v>
      </c>
      <c r="L308" s="18">
        <v>1</v>
      </c>
      <c r="M308" s="18" t="str">
        <f>INDEX(WeatherFiles!$A$3:$A$6,MATCH(Model_Input_Builder!$B308,WeatherFiles!$D$3:$D$6,0),1)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1120</v>
      </c>
      <c r="K309" s="116" t="s">
        <v>2088</v>
      </c>
      <c r="L309" s="18">
        <v>1</v>
      </c>
      <c r="M309" s="18" t="str">
        <f>INDEX(WeatherFiles!$A$3:$A$6,MATCH(Model_Input_Builder!$B309,WeatherFiles!$D$3:$D$6,0),1)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1121</v>
      </c>
      <c r="K310" s="116" t="s">
        <v>2089</v>
      </c>
      <c r="L310" s="18">
        <v>1</v>
      </c>
      <c r="M310" s="18" t="str">
        <f>INDEX(WeatherFiles!$A$3:$A$6,MATCH(Model_Input_Builder!$B310,WeatherFiles!$D$3:$D$6,0),1)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1122</v>
      </c>
      <c r="K311" s="116" t="s">
        <v>2090</v>
      </c>
      <c r="L311" s="18">
        <v>1</v>
      </c>
      <c r="M311" s="18" t="str">
        <f>INDEX(WeatherFiles!$A$3:$A$6,MATCH(Model_Input_Builder!$B311,WeatherFiles!$D$3:$D$6,0),1)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1123</v>
      </c>
      <c r="K312" s="116" t="s">
        <v>2091</v>
      </c>
      <c r="L312" s="18">
        <v>1</v>
      </c>
      <c r="M312" s="18" t="str">
        <f>INDEX(WeatherFiles!$A$3:$A$6,MATCH(Model_Input_Builder!$B312,WeatherFiles!$D$3:$D$6,0),1)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1124</v>
      </c>
      <c r="K313" s="116" t="s">
        <v>2092</v>
      </c>
      <c r="L313" s="18">
        <v>1</v>
      </c>
      <c r="M313" s="18" t="str">
        <f>INDEX(WeatherFiles!$A$3:$A$6,MATCH(Model_Input_Builder!$B313,WeatherFiles!$D$3:$D$6,0),1)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1125</v>
      </c>
      <c r="K314" s="116" t="s">
        <v>2093</v>
      </c>
      <c r="L314" s="18">
        <v>1</v>
      </c>
      <c r="M314" s="18" t="str">
        <f>INDEX(WeatherFiles!$A$3:$A$6,MATCH(Model_Input_Builder!$B314,WeatherFiles!$D$3:$D$6,0),1)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1126</v>
      </c>
      <c r="K315" s="116" t="s">
        <v>2094</v>
      </c>
      <c r="L315" s="18">
        <v>1</v>
      </c>
      <c r="M315" s="18" t="str">
        <f>INDEX(WeatherFiles!$A$3:$A$6,MATCH(Model_Input_Builder!$B315,WeatherFiles!$D$3:$D$6,0),1)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1127</v>
      </c>
      <c r="K316" s="116" t="s">
        <v>2095</v>
      </c>
      <c r="L316" s="18">
        <v>1</v>
      </c>
      <c r="M316" s="18" t="str">
        <f>INDEX(WeatherFiles!$A$3:$A$6,MATCH(Model_Input_Builder!$B316,WeatherFiles!$D$3:$D$6,0),1)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1128</v>
      </c>
      <c r="K317" s="116" t="s">
        <v>2096</v>
      </c>
      <c r="L317" s="18">
        <v>1</v>
      </c>
      <c r="M317" s="18" t="str">
        <f>INDEX(WeatherFiles!$A$3:$A$6,MATCH(Model_Input_Builder!$B317,WeatherFiles!$D$3:$D$6,0),1)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1129</v>
      </c>
      <c r="K318" s="116" t="s">
        <v>2097</v>
      </c>
      <c r="L318" s="18">
        <v>1</v>
      </c>
      <c r="M318" s="18" t="str">
        <f>INDEX(WeatherFiles!$A$3:$A$6,MATCH(Model_Input_Builder!$B318,WeatherFiles!$D$3:$D$6,0),1)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1130</v>
      </c>
      <c r="K319" s="116" t="s">
        <v>2098</v>
      </c>
      <c r="L319" s="18">
        <v>1</v>
      </c>
      <c r="M319" s="18" t="str">
        <f>INDEX(WeatherFiles!$A$3:$A$6,MATCH(Model_Input_Builder!$B319,WeatherFiles!$D$3:$D$6,0),1)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1131</v>
      </c>
      <c r="K320" s="116" t="s">
        <v>2099</v>
      </c>
      <c r="L320" s="18">
        <v>1</v>
      </c>
      <c r="M320" s="18" t="str">
        <f>INDEX(WeatherFiles!$A$3:$A$6,MATCH(Model_Input_Builder!$B320,WeatherFiles!$D$3:$D$6,0),1)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1132</v>
      </c>
      <c r="K321" s="116" t="s">
        <v>2100</v>
      </c>
      <c r="L321" s="18">
        <v>1</v>
      </c>
      <c r="M321" s="18" t="str">
        <f>INDEX(WeatherFiles!$A$3:$A$6,MATCH(Model_Input_Builder!$B321,WeatherFiles!$D$3:$D$6,0),1)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1133</v>
      </c>
      <c r="K322" s="116" t="s">
        <v>2101</v>
      </c>
      <c r="L322" s="18">
        <v>1</v>
      </c>
      <c r="M322" s="18" t="str">
        <f>INDEX(WeatherFiles!$A$3:$A$6,MATCH(Model_Input_Builder!$B322,WeatherFiles!$D$3:$D$6,0),1)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1134</v>
      </c>
      <c r="K323" s="116" t="s">
        <v>2102</v>
      </c>
      <c r="L323" s="18">
        <v>1</v>
      </c>
      <c r="M323" s="18" t="str">
        <f>INDEX(WeatherFiles!$A$3:$A$6,MATCH(Model_Input_Builder!$B323,WeatherFiles!$D$3:$D$6,0),1)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1135</v>
      </c>
      <c r="K324" s="116" t="s">
        <v>2103</v>
      </c>
      <c r="L324" s="18">
        <v>1</v>
      </c>
      <c r="M324" s="18" t="str">
        <f>INDEX(WeatherFiles!$A$3:$A$6,MATCH(Model_Input_Builder!$B324,WeatherFiles!$D$3:$D$6,0),1)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1136</v>
      </c>
      <c r="K325" s="116" t="s">
        <v>2104</v>
      </c>
      <c r="L325" s="18">
        <v>1</v>
      </c>
      <c r="M325" s="18" t="str">
        <f>INDEX(WeatherFiles!$A$3:$A$6,MATCH(Model_Input_Builder!$B325,WeatherFiles!$D$3:$D$6,0),1)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1137</v>
      </c>
      <c r="K326" s="116" t="s">
        <v>2105</v>
      </c>
      <c r="L326" s="18">
        <v>1</v>
      </c>
      <c r="M326" s="18" t="str">
        <f>INDEX(WeatherFiles!$A$3:$A$6,MATCH(Model_Input_Builder!$B326,WeatherFiles!$D$3:$D$6,0),1)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1138</v>
      </c>
      <c r="K327" s="116" t="s">
        <v>2106</v>
      </c>
      <c r="L327" s="18">
        <v>1</v>
      </c>
      <c r="M327" s="18" t="str">
        <f>INDEX(WeatherFiles!$A$3:$A$6,MATCH(Model_Input_Builder!$B327,WeatherFiles!$D$3:$D$6,0),1)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1139</v>
      </c>
      <c r="K328" s="116" t="s">
        <v>2107</v>
      </c>
      <c r="L328" s="18">
        <v>1</v>
      </c>
      <c r="M328" s="18" t="str">
        <f>INDEX(WeatherFiles!$A$3:$A$6,MATCH(Model_Input_Builder!$B328,WeatherFiles!$D$3:$D$6,0),1)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1140</v>
      </c>
      <c r="K329" s="116" t="s">
        <v>2108</v>
      </c>
      <c r="L329" s="18">
        <v>1</v>
      </c>
      <c r="M329" s="18" t="str">
        <f>INDEX(WeatherFiles!$A$3:$A$6,MATCH(Model_Input_Builder!$B329,WeatherFiles!$D$3:$D$6,0),1)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1141</v>
      </c>
      <c r="K330" s="116" t="s">
        <v>2109</v>
      </c>
      <c r="L330" s="18">
        <v>1</v>
      </c>
      <c r="M330" s="18" t="str">
        <f>INDEX(WeatherFiles!$A$3:$A$6,MATCH(Model_Input_Builder!$B330,WeatherFiles!$D$3:$D$6,0),1)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1142</v>
      </c>
      <c r="K331" s="116" t="s">
        <v>2110</v>
      </c>
      <c r="L331" s="18">
        <v>1</v>
      </c>
      <c r="M331" s="18" t="str">
        <f>INDEX(WeatherFiles!$A$3:$A$6,MATCH(Model_Input_Builder!$B331,WeatherFiles!$D$3:$D$6,0),1)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1143</v>
      </c>
      <c r="K332" s="116" t="s">
        <v>2111</v>
      </c>
      <c r="L332" s="18">
        <v>1</v>
      </c>
      <c r="M332" s="18" t="str">
        <f>INDEX(WeatherFiles!$A$3:$A$6,MATCH(Model_Input_Builder!$B332,WeatherFiles!$D$3:$D$6,0),1)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1144</v>
      </c>
      <c r="K333" s="116" t="s">
        <v>2112</v>
      </c>
      <c r="L333" s="18">
        <v>1</v>
      </c>
      <c r="M333" s="18" t="str">
        <f>INDEX(WeatherFiles!$A$3:$A$6,MATCH(Model_Input_Builder!$B333,WeatherFiles!$D$3:$D$6,0),1)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1145</v>
      </c>
      <c r="K334" s="116" t="s">
        <v>2113</v>
      </c>
      <c r="L334" s="18">
        <v>1</v>
      </c>
      <c r="M334" s="18" t="str">
        <f>INDEX(WeatherFiles!$A$3:$A$6,MATCH(Model_Input_Builder!$B334,WeatherFiles!$D$3:$D$6,0),1)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1146</v>
      </c>
      <c r="K335" s="116" t="s">
        <v>2114</v>
      </c>
      <c r="L335" s="18">
        <v>1</v>
      </c>
      <c r="M335" s="18" t="str">
        <f>INDEX(WeatherFiles!$A$3:$A$6,MATCH(Model_Input_Builder!$B335,WeatherFiles!$D$3:$D$6,0),1)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1.29</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1147</v>
      </c>
      <c r="K336" s="116" t="s">
        <v>2115</v>
      </c>
      <c r="L336" s="18">
        <v>1</v>
      </c>
      <c r="M336" s="18" t="str">
        <f>INDEX(WeatherFiles!$A$3:$A$6,MATCH(Model_Input_Builder!$B336,WeatherFiles!$D$3:$D$6,0),1)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1148</v>
      </c>
      <c r="K337" s="116" t="s">
        <v>2116</v>
      </c>
      <c r="L337" s="18">
        <v>1</v>
      </c>
      <c r="M337" s="18" t="str">
        <f>INDEX(WeatherFiles!$A$3:$A$6,MATCH(Model_Input_Builder!$B337,WeatherFiles!$D$3:$D$6,0),1)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1149</v>
      </c>
      <c r="K338" s="116" t="s">
        <v>2117</v>
      </c>
      <c r="L338" s="18">
        <v>1</v>
      </c>
      <c r="M338" s="18" t="str">
        <f>INDEX(WeatherFiles!$A$3:$A$6,MATCH(Model_Input_Builder!$B338,WeatherFiles!$D$3:$D$6,0),1)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1150</v>
      </c>
      <c r="K339" s="116" t="s">
        <v>2118</v>
      </c>
      <c r="L339" s="18">
        <v>1</v>
      </c>
      <c r="M339" s="18" t="str">
        <f>INDEX(WeatherFiles!$A$3:$A$6,MATCH(Model_Input_Builder!$B339,WeatherFiles!$D$3:$D$6,0),1)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1.29</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1151</v>
      </c>
      <c r="K340" s="116" t="s">
        <v>2119</v>
      </c>
      <c r="L340" s="18">
        <v>1</v>
      </c>
      <c r="M340" s="18" t="str">
        <f>INDEX(WeatherFiles!$A$3:$A$6,MATCH(Model_Input_Builder!$B340,WeatherFiles!$D$3:$D$6,0),1)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1152</v>
      </c>
      <c r="K341" s="116" t="s">
        <v>2120</v>
      </c>
      <c r="L341" s="18">
        <v>1</v>
      </c>
      <c r="M341" s="18" t="str">
        <f>INDEX(WeatherFiles!$A$3:$A$6,MATCH(Model_Input_Builder!$B341,WeatherFiles!$D$3:$D$6,0),1)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1.29</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1153</v>
      </c>
      <c r="K342" s="116" t="s">
        <v>2121</v>
      </c>
      <c r="L342" s="18">
        <v>1</v>
      </c>
      <c r="M342" s="18" t="str">
        <f>INDEX(WeatherFiles!$A$3:$A$6,MATCH(Model_Input_Builder!$B342,WeatherFiles!$D$3:$D$6,0),1)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1154</v>
      </c>
      <c r="K343" s="116" t="s">
        <v>2122</v>
      </c>
      <c r="L343" s="18">
        <v>1</v>
      </c>
      <c r="M343" s="18" t="str">
        <f>INDEX(WeatherFiles!$A$3:$A$6,MATCH(Model_Input_Builder!$B343,WeatherFiles!$D$3:$D$6,0),1)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1155</v>
      </c>
      <c r="K344" s="116" t="s">
        <v>2123</v>
      </c>
      <c r="L344" s="18">
        <v>1</v>
      </c>
      <c r="M344" s="18" t="str">
        <f>INDEX(WeatherFiles!$A$3:$A$6,MATCH(Model_Input_Builder!$B344,WeatherFiles!$D$3:$D$6,0),1)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1156</v>
      </c>
      <c r="K345" s="116" t="s">
        <v>2124</v>
      </c>
      <c r="L345" s="18">
        <v>1</v>
      </c>
      <c r="M345" s="18" t="str">
        <f>INDEX(WeatherFiles!$A$3:$A$6,MATCH(Model_Input_Builder!$B345,WeatherFiles!$D$3:$D$6,0),1)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1157</v>
      </c>
      <c r="K346" s="116" t="s">
        <v>2125</v>
      </c>
      <c r="L346" s="18">
        <v>1</v>
      </c>
      <c r="M346" s="18" t="str">
        <f>INDEX(WeatherFiles!$A$3:$A$6,MATCH(Model_Input_Builder!$B346,WeatherFiles!$D$3:$D$6,0),1)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1158</v>
      </c>
      <c r="K347" s="116" t="s">
        <v>2126</v>
      </c>
      <c r="L347" s="18">
        <v>1</v>
      </c>
      <c r="M347" s="18" t="str">
        <f>INDEX(WeatherFiles!$A$3:$A$6,MATCH(Model_Input_Builder!$B347,WeatherFiles!$D$3:$D$6,0),1)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1159</v>
      </c>
      <c r="K348" s="116" t="s">
        <v>2127</v>
      </c>
      <c r="L348" s="18">
        <v>1</v>
      </c>
      <c r="M348" s="18" t="str">
        <f>INDEX(WeatherFiles!$A$3:$A$6,MATCH(Model_Input_Builder!$B348,WeatherFiles!$D$3:$D$6,0),1)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1160</v>
      </c>
      <c r="K349" s="116" t="s">
        <v>2128</v>
      </c>
      <c r="L349" s="18">
        <v>1</v>
      </c>
      <c r="M349" s="18" t="str">
        <f>INDEX(WeatherFiles!$A$3:$A$6,MATCH(Model_Input_Builder!$B349,WeatherFiles!$D$3:$D$6,0),1)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1161</v>
      </c>
      <c r="K350" s="116" t="s">
        <v>2129</v>
      </c>
      <c r="L350" s="18">
        <v>1</v>
      </c>
      <c r="M350" s="18" t="str">
        <f>INDEX(WeatherFiles!$A$3:$A$6,MATCH(Model_Input_Builder!$B350,WeatherFiles!$D$3:$D$6,0),1)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1162</v>
      </c>
      <c r="K351" s="116" t="s">
        <v>2130</v>
      </c>
      <c r="L351" s="18">
        <v>1</v>
      </c>
      <c r="M351" s="18" t="str">
        <f>INDEX(WeatherFiles!$A$3:$A$6,MATCH(Model_Input_Builder!$B351,WeatherFiles!$D$3:$D$6,0),1)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1163</v>
      </c>
      <c r="K352" s="116" t="s">
        <v>2131</v>
      </c>
      <c r="L352" s="18">
        <v>1</v>
      </c>
      <c r="M352" s="18" t="str">
        <f>INDEX(WeatherFiles!$A$3:$A$6,MATCH(Model_Input_Builder!$B352,WeatherFiles!$D$3:$D$6,0),1)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1164</v>
      </c>
      <c r="K353" s="116" t="s">
        <v>2132</v>
      </c>
      <c r="L353" s="18">
        <v>1</v>
      </c>
      <c r="M353" s="18" t="str">
        <f>INDEX(WeatherFiles!$A$3:$A$6,MATCH(Model_Input_Builder!$B353,WeatherFiles!$D$3:$D$6,0),1)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1165</v>
      </c>
      <c r="K354" s="116" t="s">
        <v>2133</v>
      </c>
      <c r="L354" s="18">
        <v>1</v>
      </c>
      <c r="M354" s="18" t="str">
        <f>INDEX(WeatherFiles!$A$3:$A$6,MATCH(Model_Input_Builder!$B354,WeatherFiles!$D$3:$D$6,0),1)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1166</v>
      </c>
      <c r="K355" s="116" t="s">
        <v>2134</v>
      </c>
      <c r="L355" s="18">
        <v>1</v>
      </c>
      <c r="M355" s="18" t="str">
        <f>INDEX(WeatherFiles!$A$3:$A$6,MATCH(Model_Input_Builder!$B355,WeatherFiles!$D$3:$D$6,0),1)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1167</v>
      </c>
      <c r="K356" s="116" t="s">
        <v>2135</v>
      </c>
      <c r="L356" s="18">
        <v>1</v>
      </c>
      <c r="M356" s="18" t="str">
        <f>INDEX(WeatherFiles!$A$3:$A$6,MATCH(Model_Input_Builder!$B356,WeatherFiles!$D$3:$D$6,0),1)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1168</v>
      </c>
      <c r="K357" s="116" t="s">
        <v>2136</v>
      </c>
      <c r="L357" s="18">
        <v>1</v>
      </c>
      <c r="M357" s="18" t="str">
        <f>INDEX(WeatherFiles!$A$3:$A$6,MATCH(Model_Input_Builder!$B357,WeatherFiles!$D$3:$D$6,0),1)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1169</v>
      </c>
      <c r="K358" s="116" t="s">
        <v>2137</v>
      </c>
      <c r="L358" s="18">
        <v>1</v>
      </c>
      <c r="M358" s="18" t="str">
        <f>INDEX(WeatherFiles!$A$3:$A$6,MATCH(Model_Input_Builder!$B358,WeatherFiles!$D$3:$D$6,0),1)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1170</v>
      </c>
      <c r="K359" s="116" t="s">
        <v>2138</v>
      </c>
      <c r="L359" s="18">
        <v>1</v>
      </c>
      <c r="M359" s="18" t="str">
        <f>INDEX(WeatherFiles!$A$3:$A$6,MATCH(Model_Input_Builder!$B359,WeatherFiles!$D$3:$D$6,0),1)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1171</v>
      </c>
      <c r="K360" s="116" t="s">
        <v>2139</v>
      </c>
      <c r="L360" s="18">
        <v>1</v>
      </c>
      <c r="M360" s="18" t="str">
        <f>INDEX(WeatherFiles!$A$3:$A$6,MATCH(Model_Input_Builder!$B360,WeatherFiles!$D$3:$D$6,0),1)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1172</v>
      </c>
      <c r="K361" s="116" t="s">
        <v>2140</v>
      </c>
      <c r="L361" s="18">
        <v>1</v>
      </c>
      <c r="M361" s="18" t="str">
        <f>INDEX(WeatherFiles!$A$3:$A$6,MATCH(Model_Input_Builder!$B361,WeatherFiles!$D$3:$D$6,0),1)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1173</v>
      </c>
      <c r="K362" s="116" t="s">
        <v>2141</v>
      </c>
      <c r="L362" s="18">
        <v>1</v>
      </c>
      <c r="M362" s="18" t="str">
        <f>INDEX(WeatherFiles!$A$3:$A$6,MATCH(Model_Input_Builder!$B362,WeatherFiles!$D$3:$D$6,0),1)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1174</v>
      </c>
      <c r="K363" s="116" t="s">
        <v>2142</v>
      </c>
      <c r="L363" s="18">
        <v>1</v>
      </c>
      <c r="M363" s="18" t="str">
        <f>INDEX(WeatherFiles!$A$3:$A$6,MATCH(Model_Input_Builder!$B363,WeatherFiles!$D$3:$D$6,0),1)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1175</v>
      </c>
      <c r="K364" s="116" t="s">
        <v>2143</v>
      </c>
      <c r="L364" s="18">
        <v>1</v>
      </c>
      <c r="M364" s="18" t="str">
        <f>INDEX(WeatherFiles!$A$3:$A$6,MATCH(Model_Input_Builder!$B364,WeatherFiles!$D$3:$D$6,0),1)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1.29</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1176</v>
      </c>
      <c r="K365" s="116" t="s">
        <v>2144</v>
      </c>
      <c r="L365" s="18">
        <v>1</v>
      </c>
      <c r="M365" s="18" t="str">
        <f>INDEX(WeatherFiles!$A$3:$A$6,MATCH(Model_Input_Builder!$B365,WeatherFiles!$D$3:$D$6,0),1)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1177</v>
      </c>
      <c r="K366" s="116" t="s">
        <v>2145</v>
      </c>
      <c r="L366" s="18">
        <v>1</v>
      </c>
      <c r="M366" s="18" t="str">
        <f>INDEX(WeatherFiles!$A$3:$A$6,MATCH(Model_Input_Builder!$B366,WeatherFiles!$D$3:$D$6,0),1)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1178</v>
      </c>
      <c r="K367" s="116" t="s">
        <v>2146</v>
      </c>
      <c r="L367" s="18">
        <v>1</v>
      </c>
      <c r="M367" s="18" t="str">
        <f>INDEX(WeatherFiles!$A$3:$A$6,MATCH(Model_Input_Builder!$B367,WeatherFiles!$D$3:$D$6,0),1)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1179</v>
      </c>
      <c r="K368" s="116" t="s">
        <v>2147</v>
      </c>
      <c r="L368" s="18">
        <v>1</v>
      </c>
      <c r="M368" s="18" t="str">
        <f>INDEX(WeatherFiles!$A$3:$A$6,MATCH(Model_Input_Builder!$B368,WeatherFiles!$D$3:$D$6,0),1)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1180</v>
      </c>
      <c r="K369" s="116" t="s">
        <v>2148</v>
      </c>
      <c r="L369" s="18">
        <v>1</v>
      </c>
      <c r="M369" s="18" t="str">
        <f>INDEX(WeatherFiles!$A$3:$A$6,MATCH(Model_Input_Builder!$B369,WeatherFiles!$D$3:$D$6,0),1)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1181</v>
      </c>
      <c r="K370" s="116" t="s">
        <v>2149</v>
      </c>
      <c r="L370" s="18">
        <v>1</v>
      </c>
      <c r="M370" s="18" t="str">
        <f>INDEX(WeatherFiles!$A$3:$A$6,MATCH(Model_Input_Builder!$B370,WeatherFiles!$D$3:$D$6,0),1)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1182</v>
      </c>
      <c r="K371" s="116" t="s">
        <v>2150</v>
      </c>
      <c r="L371" s="18">
        <v>1</v>
      </c>
      <c r="M371" s="18" t="str">
        <f>INDEX(WeatherFiles!$A$3:$A$6,MATCH(Model_Input_Builder!$B371,WeatherFiles!$D$3:$D$6,0),1)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1183</v>
      </c>
      <c r="K372" s="116" t="s">
        <v>2151</v>
      </c>
      <c r="L372" s="18">
        <v>1</v>
      </c>
      <c r="M372" s="18" t="str">
        <f>INDEX(WeatherFiles!$A$3:$A$6,MATCH(Model_Input_Builder!$B372,WeatherFiles!$D$3:$D$6,0),1)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1184</v>
      </c>
      <c r="K373" s="116" t="s">
        <v>2152</v>
      </c>
      <c r="L373" s="18">
        <v>1</v>
      </c>
      <c r="M373" s="18" t="str">
        <f>INDEX(WeatherFiles!$A$3:$A$6,MATCH(Model_Input_Builder!$B373,WeatherFiles!$D$3:$D$6,0),1)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1185</v>
      </c>
      <c r="K374" s="116" t="s">
        <v>2153</v>
      </c>
      <c r="L374" s="18">
        <v>1</v>
      </c>
      <c r="M374" s="18" t="str">
        <f>INDEX(WeatherFiles!$A$3:$A$6,MATCH(Model_Input_Builder!$B374,WeatherFiles!$D$3:$D$6,0),1)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1186</v>
      </c>
      <c r="K375" s="116" t="s">
        <v>2154</v>
      </c>
      <c r="L375" s="18">
        <v>1</v>
      </c>
      <c r="M375" s="18" t="str">
        <f>INDEX(WeatherFiles!$A$3:$A$6,MATCH(Model_Input_Builder!$B375,WeatherFiles!$D$3:$D$6,0),1)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1187</v>
      </c>
      <c r="K376" s="116" t="s">
        <v>2155</v>
      </c>
      <c r="L376" s="18">
        <v>1</v>
      </c>
      <c r="M376" s="18" t="str">
        <f>INDEX(WeatherFiles!$A$3:$A$6,MATCH(Model_Input_Builder!$B376,WeatherFiles!$D$3:$D$6,0),1)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1188</v>
      </c>
      <c r="K377" s="116" t="s">
        <v>2156</v>
      </c>
      <c r="L377" s="18">
        <v>1</v>
      </c>
      <c r="M377" s="18" t="str">
        <f>INDEX(WeatherFiles!$A$3:$A$6,MATCH(Model_Input_Builder!$B377,WeatherFiles!$D$3:$D$6,0),1)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1189</v>
      </c>
      <c r="K378" s="116" t="s">
        <v>2157</v>
      </c>
      <c r="L378" s="18">
        <v>1</v>
      </c>
      <c r="M378" s="18" t="str">
        <f>INDEX(WeatherFiles!$A$3:$A$6,MATCH(Model_Input_Builder!$B378,WeatherFiles!$D$3:$D$6,0),1)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1190</v>
      </c>
      <c r="K379" s="116" t="s">
        <v>2158</v>
      </c>
      <c r="L379" s="18">
        <v>1</v>
      </c>
      <c r="M379" s="18" t="str">
        <f>INDEX(WeatherFiles!$A$3:$A$6,MATCH(Model_Input_Builder!$B379,WeatherFiles!$D$3:$D$6,0),1)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1191</v>
      </c>
      <c r="K380" s="116" t="s">
        <v>2159</v>
      </c>
      <c r="L380" s="18">
        <v>1</v>
      </c>
      <c r="M380" s="18" t="str">
        <f>INDEX(WeatherFiles!$A$3:$A$6,MATCH(Model_Input_Builder!$B380,WeatherFiles!$D$3:$D$6,0),1)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1192</v>
      </c>
      <c r="K381" s="116" t="s">
        <v>2160</v>
      </c>
      <c r="L381" s="18">
        <v>1</v>
      </c>
      <c r="M381" s="18" t="str">
        <f>INDEX(WeatherFiles!$A$3:$A$6,MATCH(Model_Input_Builder!$B381,WeatherFiles!$D$3:$D$6,0),1)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1193</v>
      </c>
      <c r="K382" s="116" t="s">
        <v>2161</v>
      </c>
      <c r="L382" s="18">
        <v>1</v>
      </c>
      <c r="M382" s="18" t="str">
        <f>INDEX(WeatherFiles!$A$3:$A$6,MATCH(Model_Input_Builder!$B382,WeatherFiles!$D$3:$D$6,0),1)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1194</v>
      </c>
      <c r="K383" s="116" t="s">
        <v>2162</v>
      </c>
      <c r="L383" s="18">
        <v>1</v>
      </c>
      <c r="M383" s="18" t="str">
        <f>INDEX(WeatherFiles!$A$3:$A$6,MATCH(Model_Input_Builder!$B383,WeatherFiles!$D$3:$D$6,0),1)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1195</v>
      </c>
      <c r="K384" s="116" t="s">
        <v>2163</v>
      </c>
      <c r="L384" s="18">
        <v>1</v>
      </c>
      <c r="M384" s="18" t="str">
        <f>INDEX(WeatherFiles!$A$3:$A$6,MATCH(Model_Input_Builder!$B384,WeatherFiles!$D$3:$D$6,0),1)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1196</v>
      </c>
      <c r="K385" s="116" t="s">
        <v>2164</v>
      </c>
      <c r="L385" s="18">
        <v>1</v>
      </c>
      <c r="M385" s="18" t="str">
        <f>INDEX(WeatherFiles!$A$3:$A$6,MATCH(Model_Input_Builder!$B385,WeatherFiles!$D$3:$D$6,0),1)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1197</v>
      </c>
      <c r="K386" s="116" t="s">
        <v>2165</v>
      </c>
      <c r="L386" s="18">
        <v>1</v>
      </c>
      <c r="M386" s="18" t="str">
        <f>INDEX(WeatherFiles!$A$3:$A$6,MATCH(Model_Input_Builder!$B386,WeatherFiles!$D$3:$D$6,0),1)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1198</v>
      </c>
      <c r="K387" s="116" t="s">
        <v>2166</v>
      </c>
      <c r="L387" s="18">
        <v>1</v>
      </c>
      <c r="M387" s="18" t="str">
        <f>INDEX(WeatherFiles!$A$3:$A$6,MATCH(Model_Input_Builder!$B387,WeatherFiles!$D$3:$D$6,0),1)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1199</v>
      </c>
      <c r="K388" s="116" t="s">
        <v>2167</v>
      </c>
      <c r="L388" s="18">
        <v>1</v>
      </c>
      <c r="M388" s="18" t="str">
        <f>INDEX(WeatherFiles!$A$3:$A$6,MATCH(Model_Input_Builder!$B388,WeatherFiles!$D$3:$D$6,0),1)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1200</v>
      </c>
      <c r="K389" s="116" t="s">
        <v>2168</v>
      </c>
      <c r="L389" s="18">
        <v>1</v>
      </c>
      <c r="M389" s="18" t="str">
        <f>INDEX(WeatherFiles!$A$3:$A$6,MATCH(Model_Input_Builder!$B389,WeatherFiles!$D$3:$D$6,0),1)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1201</v>
      </c>
      <c r="K390" s="116" t="s">
        <v>2169</v>
      </c>
      <c r="L390" s="18">
        <v>1</v>
      </c>
      <c r="M390" s="18" t="str">
        <f>INDEX(WeatherFiles!$A$3:$A$6,MATCH(Model_Input_Builder!$B390,WeatherFiles!$D$3:$D$6,0),1)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1202</v>
      </c>
      <c r="K391" s="116" t="s">
        <v>2170</v>
      </c>
      <c r="L391" s="18">
        <v>1</v>
      </c>
      <c r="M391" s="18" t="str">
        <f>INDEX(WeatherFiles!$A$3:$A$6,MATCH(Model_Input_Builder!$B391,WeatherFiles!$D$3:$D$6,0),1)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1203</v>
      </c>
      <c r="K392" s="116" t="s">
        <v>2171</v>
      </c>
      <c r="L392" s="18">
        <v>1</v>
      </c>
      <c r="M392" s="18" t="str">
        <f>INDEX(WeatherFiles!$A$3:$A$6,MATCH(Model_Input_Builder!$B392,WeatherFiles!$D$3:$D$6,0),1)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1204</v>
      </c>
      <c r="K393" s="116" t="s">
        <v>2172</v>
      </c>
      <c r="L393" s="18">
        <v>1</v>
      </c>
      <c r="M393" s="18" t="str">
        <f>INDEX(WeatherFiles!$A$3:$A$6,MATCH(Model_Input_Builder!$B393,WeatherFiles!$D$3:$D$6,0),1)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1205</v>
      </c>
      <c r="K394" s="116" t="s">
        <v>2173</v>
      </c>
      <c r="L394" s="18">
        <v>1</v>
      </c>
      <c r="M394" s="18" t="str">
        <f>INDEX(WeatherFiles!$A$3:$A$6,MATCH(Model_Input_Builder!$B394,WeatherFiles!$D$3:$D$6,0),1)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1.29</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1206</v>
      </c>
      <c r="K395" s="116" t="s">
        <v>2174</v>
      </c>
      <c r="L395" s="18">
        <v>1</v>
      </c>
      <c r="M395" s="18" t="str">
        <f>INDEX(WeatherFiles!$A$3:$A$6,MATCH(Model_Input_Builder!$B395,WeatherFiles!$D$3:$D$6,0),1)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1207</v>
      </c>
      <c r="K396" s="116" t="s">
        <v>2175</v>
      </c>
      <c r="L396" s="18">
        <v>1</v>
      </c>
      <c r="M396" s="18" t="str">
        <f>INDEX(WeatherFiles!$A$3:$A$6,MATCH(Model_Input_Builder!$B396,WeatherFiles!$D$3:$D$6,0),1)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1208</v>
      </c>
      <c r="K397" s="116" t="s">
        <v>2176</v>
      </c>
      <c r="L397" s="18">
        <v>1</v>
      </c>
      <c r="M397" s="18" t="str">
        <f>INDEX(WeatherFiles!$A$3:$A$6,MATCH(Model_Input_Builder!$B397,WeatherFiles!$D$3:$D$6,0),1)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1209</v>
      </c>
      <c r="K398" s="116" t="s">
        <v>2177</v>
      </c>
      <c r="L398" s="18">
        <v>1</v>
      </c>
      <c r="M398" s="18" t="str">
        <f>INDEX(WeatherFiles!$A$3:$A$6,MATCH(Model_Input_Builder!$B398,WeatherFiles!$D$3:$D$6,0),1)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1210</v>
      </c>
      <c r="K399" s="116" t="s">
        <v>2178</v>
      </c>
      <c r="L399" s="18">
        <v>1</v>
      </c>
      <c r="M399" s="18" t="str">
        <f>INDEX(WeatherFiles!$A$3:$A$6,MATCH(Model_Input_Builder!$B399,WeatherFiles!$D$3:$D$6,0),1)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1211</v>
      </c>
      <c r="K400" s="116" t="s">
        <v>2179</v>
      </c>
      <c r="L400" s="18">
        <v>1</v>
      </c>
      <c r="M400" s="18" t="str">
        <f>INDEX(WeatherFiles!$A$3:$A$6,MATCH(Model_Input_Builder!$B400,WeatherFiles!$D$3:$D$6,0),1)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1212</v>
      </c>
      <c r="K401" s="116" t="s">
        <v>2180</v>
      </c>
      <c r="L401" s="18">
        <v>1</v>
      </c>
      <c r="M401" s="18" t="str">
        <f>INDEX(WeatherFiles!$A$3:$A$6,MATCH(Model_Input_Builder!$B401,WeatherFiles!$D$3:$D$6,0),1)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1213</v>
      </c>
      <c r="K402" s="116" t="s">
        <v>2181</v>
      </c>
      <c r="L402" s="18">
        <v>1</v>
      </c>
      <c r="M402" s="18" t="str">
        <f>INDEX(WeatherFiles!$A$3:$A$6,MATCH(Model_Input_Builder!$B402,WeatherFiles!$D$3:$D$6,0),1)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1214</v>
      </c>
      <c r="K403" s="116" t="s">
        <v>2182</v>
      </c>
      <c r="L403" s="18">
        <v>1</v>
      </c>
      <c r="M403" s="18" t="str">
        <f>INDEX(WeatherFiles!$A$3:$A$6,MATCH(Model_Input_Builder!$B403,WeatherFiles!$D$3:$D$6,0),1)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1215</v>
      </c>
      <c r="K404" s="116" t="s">
        <v>2183</v>
      </c>
      <c r="L404" s="18">
        <v>1</v>
      </c>
      <c r="M404" s="18" t="str">
        <f>INDEX(WeatherFiles!$A$3:$A$6,MATCH(Model_Input_Builder!$B404,WeatherFiles!$D$3:$D$6,0),1)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1216</v>
      </c>
      <c r="K405" s="116" t="s">
        <v>2184</v>
      </c>
      <c r="L405" s="18">
        <v>1</v>
      </c>
      <c r="M405" s="18" t="str">
        <f>INDEX(WeatherFiles!$A$3:$A$6,MATCH(Model_Input_Builder!$B405,WeatherFiles!$D$3:$D$6,0),1)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1217</v>
      </c>
      <c r="K406" s="116" t="s">
        <v>2185</v>
      </c>
      <c r="L406" s="18">
        <v>1</v>
      </c>
      <c r="M406" s="18" t="str">
        <f>INDEX(WeatherFiles!$A$3:$A$6,MATCH(Model_Input_Builder!$B406,WeatherFiles!$D$3:$D$6,0),1)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1218</v>
      </c>
      <c r="K407" s="116" t="s">
        <v>2186</v>
      </c>
      <c r="L407" s="18">
        <v>1</v>
      </c>
      <c r="M407" s="18" t="str">
        <f>INDEX(WeatherFiles!$A$3:$A$6,MATCH(Model_Input_Builder!$B407,WeatherFiles!$D$3:$D$6,0),1)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1219</v>
      </c>
      <c r="K408" s="116" t="s">
        <v>2187</v>
      </c>
      <c r="L408" s="18">
        <v>1</v>
      </c>
      <c r="M408" s="18" t="str">
        <f>INDEX(WeatherFiles!$A$3:$A$6,MATCH(Model_Input_Builder!$B408,WeatherFiles!$D$3:$D$6,0),1)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1220</v>
      </c>
      <c r="K409" s="116" t="s">
        <v>2188</v>
      </c>
      <c r="L409" s="18">
        <v>1</v>
      </c>
      <c r="M409" s="18" t="str">
        <f>INDEX(WeatherFiles!$A$3:$A$6,MATCH(Model_Input_Builder!$B409,WeatherFiles!$D$3:$D$6,0),1)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1221</v>
      </c>
      <c r="K410" s="116" t="s">
        <v>2189</v>
      </c>
      <c r="L410" s="18">
        <v>1</v>
      </c>
      <c r="M410" s="18" t="str">
        <f>INDEX(WeatherFiles!$A$3:$A$6,MATCH(Model_Input_Builder!$B410,WeatherFiles!$D$3:$D$6,0),1)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1222</v>
      </c>
      <c r="K411" s="116" t="s">
        <v>2190</v>
      </c>
      <c r="L411" s="18">
        <v>1</v>
      </c>
      <c r="M411" s="18" t="str">
        <f>INDEX(WeatherFiles!$A$3:$A$6,MATCH(Model_Input_Builder!$B411,WeatherFiles!$D$3:$D$6,0),1)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1223</v>
      </c>
      <c r="K412" s="116" t="s">
        <v>2191</v>
      </c>
      <c r="L412" s="18">
        <v>1</v>
      </c>
      <c r="M412" s="18" t="str">
        <f>INDEX(WeatherFiles!$A$3:$A$6,MATCH(Model_Input_Builder!$B412,WeatherFiles!$D$3:$D$6,0),1)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1224</v>
      </c>
      <c r="K413" s="116" t="s">
        <v>2192</v>
      </c>
      <c r="L413" s="18">
        <v>1</v>
      </c>
      <c r="M413" s="18" t="str">
        <f>INDEX(WeatherFiles!$A$3:$A$6,MATCH(Model_Input_Builder!$B413,WeatherFiles!$D$3:$D$6,0),1)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1225</v>
      </c>
      <c r="K414" s="116" t="s">
        <v>2193</v>
      </c>
      <c r="L414" s="18">
        <v>1</v>
      </c>
      <c r="M414" s="18" t="str">
        <f>INDEX(WeatherFiles!$A$3:$A$6,MATCH(Model_Input_Builder!$B414,WeatherFiles!$D$3:$D$6,0),1)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1226</v>
      </c>
      <c r="K415" s="116" t="s">
        <v>2194</v>
      </c>
      <c r="L415" s="18">
        <v>1</v>
      </c>
      <c r="M415" s="18" t="str">
        <f>INDEX(WeatherFiles!$A$3:$A$6,MATCH(Model_Input_Builder!$B415,WeatherFiles!$D$3:$D$6,0),1)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1227</v>
      </c>
      <c r="K416" s="116" t="s">
        <v>2195</v>
      </c>
      <c r="L416" s="18">
        <v>1</v>
      </c>
      <c r="M416" s="18" t="str">
        <f>INDEX(WeatherFiles!$A$3:$A$6,MATCH(Model_Input_Builder!$B416,WeatherFiles!$D$3:$D$6,0),1)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1228</v>
      </c>
      <c r="K417" s="116" t="s">
        <v>2196</v>
      </c>
      <c r="L417" s="18">
        <v>1</v>
      </c>
      <c r="M417" s="18" t="str">
        <f>INDEX(WeatherFiles!$A$3:$A$6,MATCH(Model_Input_Builder!$B417,WeatherFiles!$D$3:$D$6,0),1)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1229</v>
      </c>
      <c r="K418" s="116" t="s">
        <v>2197</v>
      </c>
      <c r="L418" s="18">
        <v>1</v>
      </c>
      <c r="M418" s="18" t="str">
        <f>INDEX(WeatherFiles!$A$3:$A$6,MATCH(Model_Input_Builder!$B418,WeatherFiles!$D$3:$D$6,0),1)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1230</v>
      </c>
      <c r="K419" s="116" t="s">
        <v>2198</v>
      </c>
      <c r="L419" s="18">
        <v>1</v>
      </c>
      <c r="M419" s="18" t="str">
        <f>INDEX(WeatherFiles!$A$3:$A$6,MATCH(Model_Input_Builder!$B419,WeatherFiles!$D$3:$D$6,0),1)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1231</v>
      </c>
      <c r="K420" s="116" t="s">
        <v>2199</v>
      </c>
      <c r="L420" s="18">
        <v>1</v>
      </c>
      <c r="M420" s="18" t="str">
        <f>INDEX(WeatherFiles!$A$3:$A$6,MATCH(Model_Input_Builder!$B420,WeatherFiles!$D$3:$D$6,0),1)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1232</v>
      </c>
      <c r="K421" s="116" t="s">
        <v>2200</v>
      </c>
      <c r="L421" s="18">
        <v>1</v>
      </c>
      <c r="M421" s="18" t="str">
        <f>INDEX(WeatherFiles!$A$3:$A$6,MATCH(Model_Input_Builder!$B421,WeatherFiles!$D$3:$D$6,0),1)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1233</v>
      </c>
      <c r="K422" s="116" t="s">
        <v>2201</v>
      </c>
      <c r="L422" s="18">
        <v>1</v>
      </c>
      <c r="M422" s="18" t="str">
        <f>INDEX(WeatherFiles!$A$3:$A$6,MATCH(Model_Input_Builder!$B422,WeatherFiles!$D$3:$D$6,0),1)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1.29</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1234</v>
      </c>
      <c r="K423" s="116" t="s">
        <v>2202</v>
      </c>
      <c r="L423" s="18">
        <v>1</v>
      </c>
      <c r="M423" s="18" t="str">
        <f>INDEX(WeatherFiles!$A$3:$A$6,MATCH(Model_Input_Builder!$B423,WeatherFiles!$D$3:$D$6,0),1)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1235</v>
      </c>
      <c r="K424" s="116" t="s">
        <v>2203</v>
      </c>
      <c r="L424" s="18">
        <v>1</v>
      </c>
      <c r="M424" s="18" t="str">
        <f>INDEX(WeatherFiles!$A$3:$A$6,MATCH(Model_Input_Builder!$B424,WeatherFiles!$D$3:$D$6,0),1)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1236</v>
      </c>
      <c r="K425" s="116" t="s">
        <v>2204</v>
      </c>
      <c r="L425" s="18">
        <v>1</v>
      </c>
      <c r="M425" s="18" t="str">
        <f>INDEX(WeatherFiles!$A$3:$A$6,MATCH(Model_Input_Builder!$B425,WeatherFiles!$D$3:$D$6,0),1)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1237</v>
      </c>
      <c r="K426" s="116" t="s">
        <v>2205</v>
      </c>
      <c r="L426" s="18">
        <v>1</v>
      </c>
      <c r="M426" s="18" t="str">
        <f>INDEX(WeatherFiles!$A$3:$A$6,MATCH(Model_Input_Builder!$B426,WeatherFiles!$D$3:$D$6,0),1)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1238</v>
      </c>
      <c r="K427" s="116" t="s">
        <v>2206</v>
      </c>
      <c r="L427" s="18">
        <v>1</v>
      </c>
      <c r="M427" s="18" t="str">
        <f>INDEX(WeatherFiles!$A$3:$A$6,MATCH(Model_Input_Builder!$B427,WeatherFiles!$D$3:$D$6,0),1)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1239</v>
      </c>
      <c r="K428" s="116" t="s">
        <v>2207</v>
      </c>
      <c r="L428" s="18">
        <v>1</v>
      </c>
      <c r="M428" s="18" t="str">
        <f>INDEX(WeatherFiles!$A$3:$A$6,MATCH(Model_Input_Builder!$B428,WeatherFiles!$D$3:$D$6,0),1)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1240</v>
      </c>
      <c r="K429" s="116" t="s">
        <v>2208</v>
      </c>
      <c r="L429" s="18">
        <v>1</v>
      </c>
      <c r="M429" s="18" t="str">
        <f>INDEX(WeatherFiles!$A$3:$A$6,MATCH(Model_Input_Builder!$B429,WeatherFiles!$D$3:$D$6,0),1)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1241</v>
      </c>
      <c r="K430" s="116" t="s">
        <v>2209</v>
      </c>
      <c r="L430" s="18">
        <v>1</v>
      </c>
      <c r="M430" s="18" t="str">
        <f>INDEX(WeatherFiles!$A$3:$A$6,MATCH(Model_Input_Builder!$B430,WeatherFiles!$D$3:$D$6,0),1)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1242</v>
      </c>
      <c r="K431" s="116" t="s">
        <v>2210</v>
      </c>
      <c r="L431" s="18">
        <v>1</v>
      </c>
      <c r="M431" s="18" t="str">
        <f>INDEX(WeatherFiles!$A$3:$A$6,MATCH(Model_Input_Builder!$B431,WeatherFiles!$D$3:$D$6,0),1)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1243</v>
      </c>
      <c r="K432" s="116" t="s">
        <v>2211</v>
      </c>
      <c r="L432" s="18">
        <v>1</v>
      </c>
      <c r="M432" s="18" t="str">
        <f>INDEX(WeatherFiles!$A$3:$A$6,MATCH(Model_Input_Builder!$B432,WeatherFiles!$D$3:$D$6,0),1)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1244</v>
      </c>
      <c r="K433" s="116" t="s">
        <v>2212</v>
      </c>
      <c r="L433" s="18">
        <v>1</v>
      </c>
      <c r="M433" s="18" t="str">
        <f>INDEX(WeatherFiles!$A$3:$A$6,MATCH(Model_Input_Builder!$B433,WeatherFiles!$D$3:$D$6,0),1)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1245</v>
      </c>
      <c r="K434" s="116" t="s">
        <v>2213</v>
      </c>
      <c r="L434" s="18">
        <v>1</v>
      </c>
      <c r="M434" s="18" t="str">
        <f>INDEX(WeatherFiles!$A$3:$A$6,MATCH(Model_Input_Builder!$B434,WeatherFiles!$D$3:$D$6,0),1)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1246</v>
      </c>
      <c r="K435" s="116" t="s">
        <v>2214</v>
      </c>
      <c r="L435" s="18">
        <v>1</v>
      </c>
      <c r="M435" s="18" t="str">
        <f>INDEX(WeatherFiles!$A$3:$A$6,MATCH(Model_Input_Builder!$B435,WeatherFiles!$D$3:$D$6,0),1)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1247</v>
      </c>
      <c r="K436" s="116" t="s">
        <v>2215</v>
      </c>
      <c r="L436" s="18">
        <v>1</v>
      </c>
      <c r="M436" s="18" t="str">
        <f>INDEX(WeatherFiles!$A$3:$A$6,MATCH(Model_Input_Builder!$B436,WeatherFiles!$D$3:$D$6,0),1)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1248</v>
      </c>
      <c r="K437" s="116" t="s">
        <v>2216</v>
      </c>
      <c r="L437" s="18">
        <v>1</v>
      </c>
      <c r="M437" s="18" t="str">
        <f>INDEX(WeatherFiles!$A$3:$A$6,MATCH(Model_Input_Builder!$B437,WeatherFiles!$D$3:$D$6,0),1)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1249</v>
      </c>
      <c r="K438" s="116" t="s">
        <v>2217</v>
      </c>
      <c r="L438" s="18">
        <v>1</v>
      </c>
      <c r="M438" s="18" t="str">
        <f>INDEX(WeatherFiles!$A$3:$A$6,MATCH(Model_Input_Builder!$B438,WeatherFiles!$D$3:$D$6,0),1)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1250</v>
      </c>
      <c r="K439" s="116" t="s">
        <v>2218</v>
      </c>
      <c r="L439" s="18">
        <v>1</v>
      </c>
      <c r="M439" s="18" t="str">
        <f>INDEX(WeatherFiles!$A$3:$A$6,MATCH(Model_Input_Builder!$B439,WeatherFiles!$D$3:$D$6,0),1)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1251</v>
      </c>
      <c r="K440" s="116" t="s">
        <v>2219</v>
      </c>
      <c r="L440" s="18">
        <v>1</v>
      </c>
      <c r="M440" s="18" t="str">
        <f>INDEX(WeatherFiles!$A$3:$A$6,MATCH(Model_Input_Builder!$B440,WeatherFiles!$D$3:$D$6,0),1)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1252</v>
      </c>
      <c r="K441" s="116" t="s">
        <v>2220</v>
      </c>
      <c r="L441" s="18">
        <v>1</v>
      </c>
      <c r="M441" s="18" t="str">
        <f>INDEX(WeatherFiles!$A$3:$A$6,MATCH(Model_Input_Builder!$B441,WeatherFiles!$D$3:$D$6,0),1)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1253</v>
      </c>
      <c r="K442" s="116" t="s">
        <v>2221</v>
      </c>
      <c r="L442" s="18">
        <v>1</v>
      </c>
      <c r="M442" s="18" t="str">
        <f>INDEX(WeatherFiles!$A$3:$A$6,MATCH(Model_Input_Builder!$B442,WeatherFiles!$D$3:$D$6,0),1)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1254</v>
      </c>
      <c r="K443" s="116" t="s">
        <v>2222</v>
      </c>
      <c r="L443" s="18">
        <v>1</v>
      </c>
      <c r="M443" s="18" t="str">
        <f>INDEX(WeatherFiles!$A$3:$A$6,MATCH(Model_Input_Builder!$B443,WeatherFiles!$D$3:$D$6,0),1)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1255</v>
      </c>
      <c r="K444" s="116" t="s">
        <v>2223</v>
      </c>
      <c r="L444" s="18">
        <v>1</v>
      </c>
      <c r="M444" s="18" t="str">
        <f>INDEX(WeatherFiles!$A$3:$A$6,MATCH(Model_Input_Builder!$B444,WeatherFiles!$D$3:$D$6,0),1)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1256</v>
      </c>
      <c r="K445" s="116" t="s">
        <v>2224</v>
      </c>
      <c r="L445" s="18">
        <v>1</v>
      </c>
      <c r="M445" s="18" t="str">
        <f>INDEX(WeatherFiles!$A$3:$A$6,MATCH(Model_Input_Builder!$B445,WeatherFiles!$D$3:$D$6,0),1)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1257</v>
      </c>
      <c r="K446" s="116" t="s">
        <v>2225</v>
      </c>
      <c r="L446" s="18">
        <v>1</v>
      </c>
      <c r="M446" s="18" t="str">
        <f>INDEX(WeatherFiles!$A$3:$A$6,MATCH(Model_Input_Builder!$B446,WeatherFiles!$D$3:$D$6,0),1)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1258</v>
      </c>
      <c r="K447" s="116" t="s">
        <v>2226</v>
      </c>
      <c r="L447" s="18">
        <v>1</v>
      </c>
      <c r="M447" s="18" t="str">
        <f>INDEX(WeatherFiles!$A$3:$A$6,MATCH(Model_Input_Builder!$B447,WeatherFiles!$D$3:$D$6,0),1)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1259</v>
      </c>
      <c r="K448" s="116" t="s">
        <v>2227</v>
      </c>
      <c r="L448" s="18">
        <v>1</v>
      </c>
      <c r="M448" s="18" t="str">
        <f>INDEX(WeatherFiles!$A$3:$A$6,MATCH(Model_Input_Builder!$B448,WeatherFiles!$D$3:$D$6,0),1)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1260</v>
      </c>
      <c r="K449" s="116" t="s">
        <v>2228</v>
      </c>
      <c r="L449" s="18">
        <v>1</v>
      </c>
      <c r="M449" s="18" t="str">
        <f>INDEX(WeatherFiles!$A$3:$A$6,MATCH(Model_Input_Builder!$B449,WeatherFiles!$D$3:$D$6,0),1)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1261</v>
      </c>
      <c r="K450" s="116" t="s">
        <v>2229</v>
      </c>
      <c r="L450" s="18">
        <v>1</v>
      </c>
      <c r="M450" s="18" t="str">
        <f>INDEX(WeatherFiles!$A$3:$A$6,MATCH(Model_Input_Builder!$B450,WeatherFiles!$D$3:$D$6,0),1)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1262</v>
      </c>
      <c r="K451" s="116" t="s">
        <v>2230</v>
      </c>
      <c r="L451" s="18">
        <v>1</v>
      </c>
      <c r="M451" s="18" t="str">
        <f>INDEX(WeatherFiles!$A$3:$A$6,MATCH(Model_Input_Builder!$B451,WeatherFiles!$D$3:$D$6,0),1)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1263</v>
      </c>
      <c r="K452" s="116" t="s">
        <v>2231</v>
      </c>
      <c r="L452" s="18">
        <v>1</v>
      </c>
      <c r="M452" s="18" t="str">
        <f>INDEX(WeatherFiles!$A$3:$A$6,MATCH(Model_Input_Builder!$B452,WeatherFiles!$D$3:$D$6,0),1)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1264</v>
      </c>
      <c r="K453" s="116" t="s">
        <v>2232</v>
      </c>
      <c r="L453" s="18">
        <v>1</v>
      </c>
      <c r="M453" s="18" t="str">
        <f>INDEX(WeatherFiles!$A$3:$A$6,MATCH(Model_Input_Builder!$B453,WeatherFiles!$D$3:$D$6,0),1)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1265</v>
      </c>
      <c r="K454" s="116" t="s">
        <v>2233</v>
      </c>
      <c r="L454" s="18">
        <v>1</v>
      </c>
      <c r="M454" s="18" t="str">
        <f>INDEX(WeatherFiles!$A$3:$A$6,MATCH(Model_Input_Builder!$B454,WeatherFiles!$D$3:$D$6,0),1)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1266</v>
      </c>
      <c r="K455" s="116" t="s">
        <v>2234</v>
      </c>
      <c r="L455" s="18">
        <v>1</v>
      </c>
      <c r="M455" s="18" t="str">
        <f>INDEX(WeatherFiles!$A$3:$A$6,MATCH(Model_Input_Builder!$B455,WeatherFiles!$D$3:$D$6,0),1)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1267</v>
      </c>
      <c r="K456" s="116" t="s">
        <v>2235</v>
      </c>
      <c r="L456" s="18">
        <v>1</v>
      </c>
      <c r="M456" s="18" t="str">
        <f>INDEX(WeatherFiles!$A$3:$A$6,MATCH(Model_Input_Builder!$B456,WeatherFiles!$D$3:$D$6,0),1)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1268</v>
      </c>
      <c r="K457" s="116" t="s">
        <v>2236</v>
      </c>
      <c r="L457" s="18">
        <v>1</v>
      </c>
      <c r="M457" s="18" t="str">
        <f>INDEX(WeatherFiles!$A$3:$A$6,MATCH(Model_Input_Builder!$B457,WeatherFiles!$D$3:$D$6,0),1)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1269</v>
      </c>
      <c r="K458" s="116" t="s">
        <v>2237</v>
      </c>
      <c r="L458" s="18">
        <v>1</v>
      </c>
      <c r="M458" s="18" t="str">
        <f>INDEX(WeatherFiles!$A$3:$A$6,MATCH(Model_Input_Builder!$B458,WeatherFiles!$D$3:$D$6,0),1)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1270</v>
      </c>
      <c r="K459" s="116" t="s">
        <v>2238</v>
      </c>
      <c r="L459" s="18">
        <v>1</v>
      </c>
      <c r="M459" s="18" t="str">
        <f>INDEX(WeatherFiles!$A$3:$A$6,MATCH(Model_Input_Builder!$B459,WeatherFiles!$D$3:$D$6,0),1)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1271</v>
      </c>
      <c r="K460" s="116" t="s">
        <v>2239</v>
      </c>
      <c r="L460" s="18">
        <v>1</v>
      </c>
      <c r="M460" s="18" t="str">
        <f>INDEX(WeatherFiles!$A$3:$A$6,MATCH(Model_Input_Builder!$B460,WeatherFiles!$D$3:$D$6,0),1)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1272</v>
      </c>
      <c r="K461" s="116" t="s">
        <v>2240</v>
      </c>
      <c r="L461" s="18">
        <v>1</v>
      </c>
      <c r="M461" s="18" t="str">
        <f>INDEX(WeatherFiles!$A$3:$A$6,MATCH(Model_Input_Builder!$B461,WeatherFiles!$D$3:$D$6,0),1)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1273</v>
      </c>
      <c r="K462" s="116" t="s">
        <v>2241</v>
      </c>
      <c r="L462" s="18">
        <v>1</v>
      </c>
      <c r="M462" s="18" t="str">
        <f>INDEX(WeatherFiles!$A$3:$A$6,MATCH(Model_Input_Builder!$B462,WeatherFiles!$D$3:$D$6,0),1)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1274</v>
      </c>
      <c r="K463" s="116" t="s">
        <v>2242</v>
      </c>
      <c r="L463" s="18">
        <v>1</v>
      </c>
      <c r="M463" s="18" t="str">
        <f>INDEX(WeatherFiles!$A$3:$A$6,MATCH(Model_Input_Builder!$B463,WeatherFiles!$D$3:$D$6,0),1)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1275</v>
      </c>
      <c r="K464" s="116" t="s">
        <v>2243</v>
      </c>
      <c r="L464" s="18">
        <v>1</v>
      </c>
      <c r="M464" s="18" t="str">
        <f>INDEX(WeatherFiles!$A$3:$A$6,MATCH(Model_Input_Builder!$B464,WeatherFiles!$D$3:$D$6,0),1)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1276</v>
      </c>
      <c r="K465" s="116" t="s">
        <v>2244</v>
      </c>
      <c r="L465" s="18">
        <v>1</v>
      </c>
      <c r="M465" s="18" t="str">
        <f>INDEX(WeatherFiles!$A$3:$A$6,MATCH(Model_Input_Builder!$B465,WeatherFiles!$D$3:$D$6,0),1)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1277</v>
      </c>
      <c r="K466" s="116" t="s">
        <v>2245</v>
      </c>
      <c r="L466" s="18">
        <v>1</v>
      </c>
      <c r="M466" s="18" t="str">
        <f>INDEX(WeatherFiles!$A$3:$A$6,MATCH(Model_Input_Builder!$B466,WeatherFiles!$D$3:$D$6,0),1)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1278</v>
      </c>
      <c r="K467" s="116" t="s">
        <v>2246</v>
      </c>
      <c r="L467" s="18">
        <v>1</v>
      </c>
      <c r="M467" s="18" t="str">
        <f>INDEX(WeatherFiles!$A$3:$A$6,MATCH(Model_Input_Builder!$B467,WeatherFiles!$D$3:$D$6,0),1)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1279</v>
      </c>
      <c r="K468" s="116" t="s">
        <v>2247</v>
      </c>
      <c r="L468" s="18">
        <v>1</v>
      </c>
      <c r="M468" s="18" t="str">
        <f>INDEX(WeatherFiles!$A$3:$A$6,MATCH(Model_Input_Builder!$B468,WeatherFiles!$D$3:$D$6,0),1)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1280</v>
      </c>
      <c r="K469" s="116" t="s">
        <v>2248</v>
      </c>
      <c r="L469" s="18">
        <v>1</v>
      </c>
      <c r="M469" s="18" t="str">
        <f>INDEX(WeatherFiles!$A$3:$A$6,MATCH(Model_Input_Builder!$B469,WeatherFiles!$D$3:$D$6,0),1)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1281</v>
      </c>
      <c r="K470" s="116" t="s">
        <v>2249</v>
      </c>
      <c r="L470" s="18">
        <v>1</v>
      </c>
      <c r="M470" s="18" t="str">
        <f>INDEX(WeatherFiles!$A$3:$A$6,MATCH(Model_Input_Builder!$B470,WeatherFiles!$D$3:$D$6,0),1)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1282</v>
      </c>
      <c r="K471" s="116" t="s">
        <v>2250</v>
      </c>
      <c r="L471" s="18">
        <v>1</v>
      </c>
      <c r="M471" s="18" t="str">
        <f>INDEX(WeatherFiles!$A$3:$A$6,MATCH(Model_Input_Builder!$B471,WeatherFiles!$D$3:$D$6,0),1)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1283</v>
      </c>
      <c r="K472" s="116" t="s">
        <v>2251</v>
      </c>
      <c r="L472" s="18">
        <v>1</v>
      </c>
      <c r="M472" s="18" t="str">
        <f>INDEX(WeatherFiles!$A$3:$A$6,MATCH(Model_Input_Builder!$B472,WeatherFiles!$D$3:$D$6,0),1)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1284</v>
      </c>
      <c r="K473" s="116" t="s">
        <v>2252</v>
      </c>
      <c r="L473" s="18">
        <v>1</v>
      </c>
      <c r="M473" s="18" t="str">
        <f>INDEX(WeatherFiles!$A$3:$A$6,MATCH(Model_Input_Builder!$B473,WeatherFiles!$D$3:$D$6,0),1)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1285</v>
      </c>
      <c r="K474" s="116" t="s">
        <v>2253</v>
      </c>
      <c r="L474" s="18">
        <v>1</v>
      </c>
      <c r="M474" s="18" t="str">
        <f>INDEX(WeatherFiles!$A$3:$A$6,MATCH(Model_Input_Builder!$B474,WeatherFiles!$D$3:$D$6,0),1)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1286</v>
      </c>
      <c r="K475" s="116" t="s">
        <v>2254</v>
      </c>
      <c r="L475" s="18">
        <v>1</v>
      </c>
      <c r="M475" s="18" t="str">
        <f>INDEX(WeatherFiles!$A$3:$A$6,MATCH(Model_Input_Builder!$B475,WeatherFiles!$D$3:$D$6,0),1)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1287</v>
      </c>
      <c r="K476" s="116" t="s">
        <v>2255</v>
      </c>
      <c r="L476" s="18">
        <v>1</v>
      </c>
      <c r="M476" s="18" t="str">
        <f>INDEX(WeatherFiles!$A$3:$A$6,MATCH(Model_Input_Builder!$B476,WeatherFiles!$D$3:$D$6,0),1)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1288</v>
      </c>
      <c r="K477" s="116" t="s">
        <v>2256</v>
      </c>
      <c r="L477" s="18">
        <v>1</v>
      </c>
      <c r="M477" s="18" t="str">
        <f>INDEX(WeatherFiles!$A$3:$A$6,MATCH(Model_Input_Builder!$B477,WeatherFiles!$D$3:$D$6,0),1)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1289</v>
      </c>
      <c r="K478" s="116" t="s">
        <v>2257</v>
      </c>
      <c r="L478" s="18">
        <v>1</v>
      </c>
      <c r="M478" s="18" t="str">
        <f>INDEX(WeatherFiles!$A$3:$A$6,MATCH(Model_Input_Builder!$B478,WeatherFiles!$D$3:$D$6,0),1)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1290</v>
      </c>
      <c r="K479" s="116" t="s">
        <v>2258</v>
      </c>
      <c r="L479" s="18">
        <v>1</v>
      </c>
      <c r="M479" s="18" t="str">
        <f>INDEX(WeatherFiles!$A$3:$A$6,MATCH(Model_Input_Builder!$B479,WeatherFiles!$D$3:$D$6,0),1)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1.29</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1291</v>
      </c>
      <c r="K480" s="116" t="s">
        <v>2259</v>
      </c>
      <c r="L480" s="18">
        <v>1</v>
      </c>
      <c r="M480" s="18" t="str">
        <f>INDEX(WeatherFiles!$A$3:$A$6,MATCH(Model_Input_Builder!$B480,WeatherFiles!$D$3:$D$6,0),1)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1292</v>
      </c>
      <c r="K481" s="116" t="s">
        <v>2260</v>
      </c>
      <c r="L481" s="18">
        <v>1</v>
      </c>
      <c r="M481" s="18" t="str">
        <f>INDEX(WeatherFiles!$A$3:$A$6,MATCH(Model_Input_Builder!$B481,WeatherFiles!$D$3:$D$6,0),1)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1293</v>
      </c>
      <c r="K482" s="116" t="s">
        <v>2261</v>
      </c>
      <c r="L482" s="18">
        <v>1</v>
      </c>
      <c r="M482" s="18" t="str">
        <f>INDEX(WeatherFiles!$A$3:$A$6,MATCH(Model_Input_Builder!$B482,WeatherFiles!$D$3:$D$6,0),1)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1294</v>
      </c>
      <c r="K483" s="116" t="s">
        <v>2262</v>
      </c>
      <c r="L483" s="18">
        <v>1</v>
      </c>
      <c r="M483" s="18" t="str">
        <f>INDEX(WeatherFiles!$A$3:$A$6,MATCH(Model_Input_Builder!$B483,WeatherFiles!$D$3:$D$6,0),1)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1295</v>
      </c>
      <c r="K484" s="116" t="s">
        <v>2263</v>
      </c>
      <c r="L484" s="18">
        <v>1</v>
      </c>
      <c r="M484" s="18" t="str">
        <f>INDEX(WeatherFiles!$A$3:$A$6,MATCH(Model_Input_Builder!$B484,WeatherFiles!$D$3:$D$6,0),1)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1296</v>
      </c>
      <c r="K485" s="116" t="s">
        <v>2264</v>
      </c>
      <c r="L485" s="18">
        <v>1</v>
      </c>
      <c r="M485" s="18" t="str">
        <f>INDEX(WeatherFiles!$A$3:$A$6,MATCH(Model_Input_Builder!$B485,WeatherFiles!$D$3:$D$6,0),1)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1297</v>
      </c>
      <c r="K486" s="116" t="s">
        <v>2265</v>
      </c>
      <c r="L486" s="18">
        <v>1</v>
      </c>
      <c r="M486" s="18" t="str">
        <f>INDEX(WeatherFiles!$A$3:$A$6,MATCH(Model_Input_Builder!$B486,WeatherFiles!$D$3:$D$6,0),1)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1298</v>
      </c>
      <c r="K487" s="116" t="s">
        <v>2266</v>
      </c>
      <c r="L487" s="18">
        <v>1</v>
      </c>
      <c r="M487" s="18" t="str">
        <f>INDEX(WeatherFiles!$A$3:$A$6,MATCH(Model_Input_Builder!$B487,WeatherFiles!$D$3:$D$6,0),1)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1299</v>
      </c>
      <c r="K488" s="116" t="s">
        <v>2267</v>
      </c>
      <c r="L488" s="18">
        <v>1</v>
      </c>
      <c r="M488" s="18" t="str">
        <f>INDEX(WeatherFiles!$A$3:$A$6,MATCH(Model_Input_Builder!$B488,WeatherFiles!$D$3:$D$6,0),1)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1300</v>
      </c>
      <c r="K489" s="116" t="s">
        <v>2268</v>
      </c>
      <c r="L489" s="18">
        <v>1</v>
      </c>
      <c r="M489" s="18" t="str">
        <f>INDEX(WeatherFiles!$A$3:$A$6,MATCH(Model_Input_Builder!$B489,WeatherFiles!$D$3:$D$6,0),1)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1301</v>
      </c>
      <c r="K490" s="116" t="s">
        <v>2269</v>
      </c>
      <c r="L490" s="18">
        <v>1</v>
      </c>
      <c r="M490" s="18" t="str">
        <f>INDEX(WeatherFiles!$A$3:$A$6,MATCH(Model_Input_Builder!$B490,WeatherFiles!$D$3:$D$6,0),1)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1302</v>
      </c>
      <c r="K491" s="116" t="s">
        <v>2270</v>
      </c>
      <c r="L491" s="18">
        <v>1</v>
      </c>
      <c r="M491" s="18" t="str">
        <f>INDEX(WeatherFiles!$A$3:$A$6,MATCH(Model_Input_Builder!$B491,WeatherFiles!$D$3:$D$6,0),1)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1303</v>
      </c>
      <c r="K492" s="116" t="s">
        <v>2271</v>
      </c>
      <c r="L492" s="18">
        <v>1</v>
      </c>
      <c r="M492" s="18" t="str">
        <f>INDEX(WeatherFiles!$A$3:$A$6,MATCH(Model_Input_Builder!$B492,WeatherFiles!$D$3:$D$6,0),1)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1304</v>
      </c>
      <c r="K493" s="116" t="s">
        <v>2272</v>
      </c>
      <c r="L493" s="18">
        <v>1</v>
      </c>
      <c r="M493" s="18" t="str">
        <f>INDEX(WeatherFiles!$A$3:$A$6,MATCH(Model_Input_Builder!$B493,WeatherFiles!$D$3:$D$6,0),1)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1305</v>
      </c>
      <c r="K494" s="116" t="s">
        <v>2273</v>
      </c>
      <c r="L494" s="18">
        <v>1</v>
      </c>
      <c r="M494" s="18" t="str">
        <f>INDEX(WeatherFiles!$A$3:$A$6,MATCH(Model_Input_Builder!$B494,WeatherFiles!$D$3:$D$6,0),1)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1306</v>
      </c>
      <c r="K495" s="116" t="s">
        <v>2274</v>
      </c>
      <c r="L495" s="18">
        <v>1</v>
      </c>
      <c r="M495" s="18" t="str">
        <f>INDEX(WeatherFiles!$A$3:$A$6,MATCH(Model_Input_Builder!$B495,WeatherFiles!$D$3:$D$6,0),1)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1307</v>
      </c>
      <c r="K496" s="116" t="s">
        <v>2275</v>
      </c>
      <c r="L496" s="18">
        <v>1</v>
      </c>
      <c r="M496" s="18" t="str">
        <f>INDEX(WeatherFiles!$A$3:$A$6,MATCH(Model_Input_Builder!$B496,WeatherFiles!$D$3:$D$6,0),1)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1308</v>
      </c>
      <c r="K497" s="116" t="s">
        <v>2276</v>
      </c>
      <c r="L497" s="18">
        <v>1</v>
      </c>
      <c r="M497" s="18" t="str">
        <f>INDEX(WeatherFiles!$A$3:$A$6,MATCH(Model_Input_Builder!$B497,WeatherFiles!$D$3:$D$6,0),1)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1309</v>
      </c>
      <c r="K498" s="116" t="s">
        <v>2277</v>
      </c>
      <c r="L498" s="18">
        <v>1</v>
      </c>
      <c r="M498" s="18" t="str">
        <f>INDEX(WeatherFiles!$A$3:$A$6,MATCH(Model_Input_Builder!$B498,WeatherFiles!$D$3:$D$6,0),1)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1310</v>
      </c>
      <c r="K499" s="116" t="s">
        <v>2278</v>
      </c>
      <c r="L499" s="18">
        <v>1</v>
      </c>
      <c r="M499" s="18" t="str">
        <f>INDEX(WeatherFiles!$A$3:$A$6,MATCH(Model_Input_Builder!$B499,WeatherFiles!$D$3:$D$6,0),1)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1311</v>
      </c>
      <c r="K500" s="116" t="s">
        <v>2279</v>
      </c>
      <c r="L500" s="18">
        <v>1</v>
      </c>
      <c r="M500" s="18" t="str">
        <f>INDEX(WeatherFiles!$A$3:$A$6,MATCH(Model_Input_Builder!$B500,WeatherFiles!$D$3:$D$6,0),1)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1312</v>
      </c>
      <c r="K501" s="116" t="s">
        <v>2280</v>
      </c>
      <c r="L501" s="18">
        <v>1</v>
      </c>
      <c r="M501" s="18" t="str">
        <f>INDEX(WeatherFiles!$A$3:$A$6,MATCH(Model_Input_Builder!$B501,WeatherFiles!$D$3:$D$6,0),1)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1313</v>
      </c>
      <c r="K502" s="116" t="s">
        <v>2281</v>
      </c>
      <c r="L502" s="18">
        <v>1</v>
      </c>
      <c r="M502" s="18" t="str">
        <f>INDEX(WeatherFiles!$A$3:$A$6,MATCH(Model_Input_Builder!$B502,WeatherFiles!$D$3:$D$6,0),1)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1314</v>
      </c>
      <c r="K503" s="116" t="s">
        <v>2282</v>
      </c>
      <c r="L503" s="18">
        <v>1</v>
      </c>
      <c r="M503" s="18" t="str">
        <f>INDEX(WeatherFiles!$A$3:$A$6,MATCH(Model_Input_Builder!$B503,WeatherFiles!$D$3:$D$6,0),1)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1315</v>
      </c>
      <c r="K504" s="116" t="s">
        <v>2283</v>
      </c>
      <c r="L504" s="18">
        <v>1</v>
      </c>
      <c r="M504" s="18" t="str">
        <f>INDEX(WeatherFiles!$A$3:$A$6,MATCH(Model_Input_Builder!$B504,WeatherFiles!$D$3:$D$6,0),1)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1316</v>
      </c>
    </row>
    <row r="506" spans="1:41" x14ac:dyDescent="0.25">
      <c r="A506" s="118">
        <v>502</v>
      </c>
      <c r="B506" s="118">
        <v>4</v>
      </c>
      <c r="C506" s="118">
        <v>7</v>
      </c>
      <c r="D506" s="118">
        <v>1</v>
      </c>
      <c r="E506" s="118">
        <v>19</v>
      </c>
      <c r="F506" s="118">
        <v>1</v>
      </c>
      <c r="G506" s="118">
        <v>3</v>
      </c>
      <c r="H506" s="118">
        <v>2</v>
      </c>
      <c r="I506" s="118" t="s">
        <v>1317</v>
      </c>
    </row>
    <row r="507" spans="1:41" x14ac:dyDescent="0.25">
      <c r="A507" s="118">
        <v>503</v>
      </c>
      <c r="B507" s="118">
        <v>4</v>
      </c>
      <c r="C507" s="118">
        <v>8</v>
      </c>
      <c r="D507" s="118">
        <v>3</v>
      </c>
      <c r="E507" s="118">
        <v>13</v>
      </c>
      <c r="F507" s="118">
        <v>17</v>
      </c>
      <c r="G507" s="118">
        <v>2</v>
      </c>
      <c r="H507" s="118">
        <v>4</v>
      </c>
      <c r="I507" s="118" t="s">
        <v>1318</v>
      </c>
    </row>
    <row r="508" spans="1:41" x14ac:dyDescent="0.25">
      <c r="A508" s="118">
        <v>504</v>
      </c>
      <c r="B508" s="118">
        <v>3</v>
      </c>
      <c r="C508" s="118">
        <v>1</v>
      </c>
      <c r="D508" s="118">
        <v>5</v>
      </c>
      <c r="E508" s="118">
        <v>15</v>
      </c>
      <c r="F508" s="118">
        <v>10</v>
      </c>
      <c r="G508" s="118">
        <v>4</v>
      </c>
      <c r="H508" s="118">
        <v>2</v>
      </c>
      <c r="I508" s="118" t="s">
        <v>1319</v>
      </c>
    </row>
    <row r="509" spans="1:41" x14ac:dyDescent="0.25">
      <c r="A509" s="118">
        <v>505</v>
      </c>
      <c r="B509" s="118">
        <v>3</v>
      </c>
      <c r="C509" s="118">
        <v>3</v>
      </c>
      <c r="D509" s="118">
        <v>2</v>
      </c>
      <c r="E509" s="118">
        <v>16</v>
      </c>
      <c r="F509" s="118">
        <v>10</v>
      </c>
      <c r="G509" s="118">
        <v>4</v>
      </c>
      <c r="H509" s="118">
        <v>1</v>
      </c>
      <c r="I509" s="118" t="s">
        <v>1320</v>
      </c>
    </row>
    <row r="510" spans="1:41" x14ac:dyDescent="0.25">
      <c r="A510" s="118">
        <v>506</v>
      </c>
      <c r="B510" s="118">
        <v>3</v>
      </c>
      <c r="C510" s="118">
        <v>5</v>
      </c>
      <c r="D510" s="118">
        <v>1</v>
      </c>
      <c r="E510" s="118">
        <v>7</v>
      </c>
      <c r="F510" s="118">
        <v>4</v>
      </c>
      <c r="G510" s="118">
        <v>1</v>
      </c>
      <c r="H510" s="118">
        <v>4</v>
      </c>
      <c r="I510" s="118" t="s">
        <v>1321</v>
      </c>
    </row>
    <row r="511" spans="1:41" x14ac:dyDescent="0.25">
      <c r="A511" s="118">
        <v>507</v>
      </c>
      <c r="B511" s="118">
        <v>2</v>
      </c>
      <c r="C511" s="118">
        <v>4</v>
      </c>
      <c r="D511" s="118">
        <v>3</v>
      </c>
      <c r="E511" s="118">
        <v>2</v>
      </c>
      <c r="F511" s="118">
        <v>18</v>
      </c>
      <c r="G511" s="118">
        <v>3</v>
      </c>
      <c r="H511" s="118">
        <v>3</v>
      </c>
      <c r="I511" s="118" t="s">
        <v>1322</v>
      </c>
    </row>
    <row r="512" spans="1:41" x14ac:dyDescent="0.25">
      <c r="A512" s="118">
        <v>508</v>
      </c>
      <c r="B512" s="118">
        <v>1</v>
      </c>
      <c r="C512" s="118">
        <v>4</v>
      </c>
      <c r="D512" s="118">
        <v>3</v>
      </c>
      <c r="E512" s="118">
        <v>19</v>
      </c>
      <c r="F512" s="118">
        <v>16</v>
      </c>
      <c r="G512" s="118">
        <v>4</v>
      </c>
      <c r="H512" s="118">
        <v>2</v>
      </c>
      <c r="I512" s="118" t="s">
        <v>1323</v>
      </c>
    </row>
    <row r="513" spans="1:9" x14ac:dyDescent="0.25">
      <c r="A513" s="118">
        <v>509</v>
      </c>
      <c r="B513" s="118">
        <v>2</v>
      </c>
      <c r="C513" s="118">
        <v>6</v>
      </c>
      <c r="D513" s="118">
        <v>1</v>
      </c>
      <c r="E513" s="118">
        <v>11</v>
      </c>
      <c r="F513" s="118">
        <v>1</v>
      </c>
      <c r="G513" s="118">
        <v>1</v>
      </c>
      <c r="H513" s="118">
        <v>1</v>
      </c>
      <c r="I513" s="118" t="s">
        <v>1324</v>
      </c>
    </row>
    <row r="514" spans="1:9" x14ac:dyDescent="0.25">
      <c r="A514" s="118">
        <v>510</v>
      </c>
      <c r="B514" s="118">
        <v>3</v>
      </c>
      <c r="C514" s="118">
        <v>5</v>
      </c>
      <c r="D514" s="118">
        <v>5</v>
      </c>
      <c r="E514" s="118">
        <v>4</v>
      </c>
      <c r="F514" s="118">
        <v>10</v>
      </c>
      <c r="G514" s="118">
        <v>4</v>
      </c>
      <c r="H514" s="118">
        <v>3</v>
      </c>
      <c r="I514" s="118" t="s">
        <v>1325</v>
      </c>
    </row>
    <row r="515" spans="1:9" x14ac:dyDescent="0.25">
      <c r="A515" s="118">
        <v>511</v>
      </c>
      <c r="B515" s="118">
        <v>3</v>
      </c>
      <c r="C515" s="118">
        <v>3</v>
      </c>
      <c r="D515" s="118">
        <v>3</v>
      </c>
      <c r="E515" s="118">
        <v>17</v>
      </c>
      <c r="F515" s="118">
        <v>8</v>
      </c>
      <c r="G515" s="118">
        <v>3</v>
      </c>
      <c r="H515" s="118">
        <v>3</v>
      </c>
      <c r="I515" s="118" t="s">
        <v>1326</v>
      </c>
    </row>
    <row r="516" spans="1:9" x14ac:dyDescent="0.25">
      <c r="A516" s="118">
        <v>512</v>
      </c>
      <c r="B516" s="118">
        <v>1</v>
      </c>
      <c r="C516" s="118">
        <v>6</v>
      </c>
      <c r="D516" s="118">
        <v>3</v>
      </c>
      <c r="E516" s="118">
        <v>2</v>
      </c>
      <c r="F516" s="118">
        <v>11</v>
      </c>
      <c r="G516" s="118">
        <v>4</v>
      </c>
      <c r="H516" s="118">
        <v>1</v>
      </c>
      <c r="I516" s="118" t="s">
        <v>1327</v>
      </c>
    </row>
    <row r="517" spans="1:9" x14ac:dyDescent="0.25">
      <c r="A517" s="118">
        <v>513</v>
      </c>
      <c r="B517" s="118">
        <v>4</v>
      </c>
      <c r="C517" s="118">
        <v>4</v>
      </c>
      <c r="D517" s="118">
        <v>4</v>
      </c>
      <c r="E517" s="118">
        <v>4</v>
      </c>
      <c r="F517" s="118">
        <v>20</v>
      </c>
      <c r="G517" s="118">
        <v>4</v>
      </c>
      <c r="H517" s="118">
        <v>1</v>
      </c>
      <c r="I517" s="118" t="s">
        <v>1328</v>
      </c>
    </row>
    <row r="518" spans="1:9" x14ac:dyDescent="0.25">
      <c r="A518" s="118">
        <v>514</v>
      </c>
      <c r="B518" s="118">
        <v>2</v>
      </c>
      <c r="C518" s="118">
        <v>7</v>
      </c>
      <c r="D518" s="118">
        <v>4</v>
      </c>
      <c r="E518" s="118">
        <v>18</v>
      </c>
      <c r="F518" s="118">
        <v>2</v>
      </c>
      <c r="G518" s="118">
        <v>4</v>
      </c>
      <c r="H518" s="118">
        <v>3</v>
      </c>
      <c r="I518" s="118" t="s">
        <v>1329</v>
      </c>
    </row>
    <row r="519" spans="1:9" x14ac:dyDescent="0.25">
      <c r="A519" s="118">
        <v>515</v>
      </c>
      <c r="B519" s="118">
        <v>3</v>
      </c>
      <c r="C519" s="118">
        <v>5</v>
      </c>
      <c r="D519" s="118">
        <v>3</v>
      </c>
      <c r="E519" s="118">
        <v>2</v>
      </c>
      <c r="F519" s="118">
        <v>15</v>
      </c>
      <c r="G519" s="118">
        <v>3</v>
      </c>
      <c r="H519" s="118">
        <v>1</v>
      </c>
      <c r="I519" s="118" t="s">
        <v>1330</v>
      </c>
    </row>
    <row r="520" spans="1:9" x14ac:dyDescent="0.25">
      <c r="A520" s="118">
        <v>516</v>
      </c>
      <c r="B520" s="118">
        <v>3</v>
      </c>
      <c r="C520" s="118">
        <v>4</v>
      </c>
      <c r="D520" s="118">
        <v>4</v>
      </c>
      <c r="E520" s="118">
        <v>7</v>
      </c>
      <c r="F520" s="118">
        <v>15</v>
      </c>
      <c r="G520" s="118">
        <v>3</v>
      </c>
      <c r="H520" s="118">
        <v>4</v>
      </c>
      <c r="I520" s="118" t="s">
        <v>1331</v>
      </c>
    </row>
    <row r="521" spans="1:9" x14ac:dyDescent="0.25">
      <c r="A521" s="118">
        <v>517</v>
      </c>
      <c r="B521" s="118">
        <v>4</v>
      </c>
      <c r="C521" s="118">
        <v>3</v>
      </c>
      <c r="D521" s="118">
        <v>4</v>
      </c>
      <c r="E521" s="118">
        <v>19</v>
      </c>
      <c r="F521" s="118">
        <v>12</v>
      </c>
      <c r="G521" s="118">
        <v>4</v>
      </c>
      <c r="H521" s="118">
        <v>4</v>
      </c>
      <c r="I521" s="118" t="s">
        <v>1332</v>
      </c>
    </row>
    <row r="522" spans="1:9" x14ac:dyDescent="0.25">
      <c r="A522" s="118">
        <v>518</v>
      </c>
      <c r="B522" s="118">
        <v>3</v>
      </c>
      <c r="C522" s="118">
        <v>5</v>
      </c>
      <c r="D522" s="118">
        <v>2</v>
      </c>
      <c r="E522" s="118">
        <v>5</v>
      </c>
      <c r="F522" s="118">
        <v>16</v>
      </c>
      <c r="G522" s="118">
        <v>2</v>
      </c>
      <c r="H522" s="118">
        <v>3</v>
      </c>
      <c r="I522" s="118" t="s">
        <v>1333</v>
      </c>
    </row>
    <row r="523" spans="1:9" x14ac:dyDescent="0.25">
      <c r="A523" s="118">
        <v>519</v>
      </c>
      <c r="B523" s="118">
        <v>4</v>
      </c>
      <c r="C523" s="118">
        <v>1</v>
      </c>
      <c r="D523" s="118">
        <v>2</v>
      </c>
      <c r="E523" s="118">
        <v>14</v>
      </c>
      <c r="F523" s="118">
        <v>9</v>
      </c>
      <c r="G523" s="118">
        <v>4</v>
      </c>
      <c r="H523" s="118">
        <v>4</v>
      </c>
      <c r="I523" s="118" t="s">
        <v>1334</v>
      </c>
    </row>
    <row r="524" spans="1:9" x14ac:dyDescent="0.25">
      <c r="A524" s="118">
        <v>520</v>
      </c>
      <c r="B524" s="118">
        <v>3</v>
      </c>
      <c r="C524" s="118">
        <v>2</v>
      </c>
      <c r="D524" s="118">
        <v>3</v>
      </c>
      <c r="E524" s="118">
        <v>6</v>
      </c>
      <c r="F524" s="118">
        <v>17</v>
      </c>
      <c r="G524" s="118">
        <v>3</v>
      </c>
      <c r="H524" s="118">
        <v>4</v>
      </c>
      <c r="I524" s="118" t="s">
        <v>1335</v>
      </c>
    </row>
    <row r="525" spans="1:9" x14ac:dyDescent="0.25">
      <c r="A525" s="118">
        <v>521</v>
      </c>
      <c r="B525" s="118">
        <v>1</v>
      </c>
      <c r="C525" s="118">
        <v>7</v>
      </c>
      <c r="D525" s="118">
        <v>5</v>
      </c>
      <c r="E525" s="118">
        <v>15</v>
      </c>
      <c r="F525" s="118">
        <v>8</v>
      </c>
      <c r="G525" s="118">
        <v>1</v>
      </c>
      <c r="H525" s="118">
        <v>1</v>
      </c>
      <c r="I525" s="118" t="s">
        <v>1336</v>
      </c>
    </row>
    <row r="526" spans="1:9" x14ac:dyDescent="0.25">
      <c r="A526" s="118">
        <v>522</v>
      </c>
      <c r="B526" s="118">
        <v>3</v>
      </c>
      <c r="C526" s="118">
        <v>8</v>
      </c>
      <c r="D526" s="118">
        <v>5</v>
      </c>
      <c r="E526" s="118">
        <v>3</v>
      </c>
      <c r="F526" s="118">
        <v>10</v>
      </c>
      <c r="G526" s="118">
        <v>1</v>
      </c>
      <c r="H526" s="118">
        <v>3</v>
      </c>
      <c r="I526" s="118" t="s">
        <v>1337</v>
      </c>
    </row>
    <row r="527" spans="1:9" x14ac:dyDescent="0.25">
      <c r="A527" s="118">
        <v>523</v>
      </c>
      <c r="B527" s="118">
        <v>1</v>
      </c>
      <c r="C527" s="118">
        <v>6</v>
      </c>
      <c r="D527" s="118">
        <v>1</v>
      </c>
      <c r="E527" s="118">
        <v>18</v>
      </c>
      <c r="F527" s="118">
        <v>3</v>
      </c>
      <c r="G527" s="118">
        <v>4</v>
      </c>
      <c r="H527" s="118">
        <v>2</v>
      </c>
      <c r="I527" s="118" t="s">
        <v>1338</v>
      </c>
    </row>
    <row r="528" spans="1:9" x14ac:dyDescent="0.25">
      <c r="A528" s="118">
        <v>524</v>
      </c>
      <c r="B528" s="118">
        <v>3</v>
      </c>
      <c r="C528" s="118">
        <v>3</v>
      </c>
      <c r="D528" s="118">
        <v>3</v>
      </c>
      <c r="E528" s="118">
        <v>2</v>
      </c>
      <c r="F528" s="118">
        <v>4</v>
      </c>
      <c r="G528" s="118">
        <v>2</v>
      </c>
      <c r="H528" s="118">
        <v>3</v>
      </c>
      <c r="I528" s="118" t="s">
        <v>1339</v>
      </c>
    </row>
    <row r="529" spans="1:9" x14ac:dyDescent="0.25">
      <c r="A529" s="118">
        <v>525</v>
      </c>
      <c r="B529" s="118">
        <v>4</v>
      </c>
      <c r="C529" s="118">
        <v>1</v>
      </c>
      <c r="D529" s="118">
        <v>3</v>
      </c>
      <c r="E529" s="118">
        <v>2</v>
      </c>
      <c r="F529" s="118">
        <v>6</v>
      </c>
      <c r="G529" s="118">
        <v>3</v>
      </c>
      <c r="H529" s="118">
        <v>3</v>
      </c>
      <c r="I529" s="118" t="s">
        <v>1340</v>
      </c>
    </row>
    <row r="530" spans="1:9" x14ac:dyDescent="0.25">
      <c r="A530" s="118">
        <v>526</v>
      </c>
      <c r="B530" s="118">
        <v>1</v>
      </c>
      <c r="C530" s="118">
        <v>5</v>
      </c>
      <c r="D530" s="118">
        <v>4</v>
      </c>
      <c r="E530" s="118">
        <v>1</v>
      </c>
      <c r="F530" s="118">
        <v>13</v>
      </c>
      <c r="G530" s="118">
        <v>3</v>
      </c>
      <c r="H530" s="118">
        <v>2</v>
      </c>
      <c r="I530" s="118" t="s">
        <v>1341</v>
      </c>
    </row>
    <row r="531" spans="1:9" x14ac:dyDescent="0.25">
      <c r="A531" s="118">
        <v>527</v>
      </c>
      <c r="B531" s="118">
        <v>1</v>
      </c>
      <c r="C531" s="118">
        <v>2</v>
      </c>
      <c r="D531" s="118">
        <v>5</v>
      </c>
      <c r="E531" s="118">
        <v>1</v>
      </c>
      <c r="F531" s="118">
        <v>20</v>
      </c>
      <c r="G531" s="118">
        <v>3</v>
      </c>
      <c r="H531" s="118">
        <v>4</v>
      </c>
      <c r="I531" s="118" t="s">
        <v>1342</v>
      </c>
    </row>
    <row r="532" spans="1:9" x14ac:dyDescent="0.25">
      <c r="A532" s="118">
        <v>528</v>
      </c>
      <c r="B532" s="118">
        <v>1</v>
      </c>
      <c r="C532" s="118">
        <v>6</v>
      </c>
      <c r="D532" s="118">
        <v>5</v>
      </c>
      <c r="E532" s="118">
        <v>8</v>
      </c>
      <c r="F532" s="118">
        <v>13</v>
      </c>
      <c r="G532" s="118">
        <v>1</v>
      </c>
      <c r="H532" s="118">
        <v>2</v>
      </c>
      <c r="I532" s="118" t="s">
        <v>1343</v>
      </c>
    </row>
    <row r="533" spans="1:9" x14ac:dyDescent="0.25">
      <c r="A533" s="118">
        <v>529</v>
      </c>
      <c r="B533" s="118">
        <v>3</v>
      </c>
      <c r="C533" s="118">
        <v>8</v>
      </c>
      <c r="D533" s="118">
        <v>3</v>
      </c>
      <c r="E533" s="118">
        <v>17</v>
      </c>
      <c r="F533" s="118">
        <v>8</v>
      </c>
      <c r="G533" s="118">
        <v>1</v>
      </c>
      <c r="H533" s="118">
        <v>2</v>
      </c>
      <c r="I533" s="118" t="s">
        <v>1344</v>
      </c>
    </row>
    <row r="534" spans="1:9" x14ac:dyDescent="0.25">
      <c r="A534" s="118">
        <v>530</v>
      </c>
      <c r="B534" s="118">
        <v>2</v>
      </c>
      <c r="C534" s="118">
        <v>8</v>
      </c>
      <c r="D534" s="118">
        <v>5</v>
      </c>
      <c r="E534" s="118">
        <v>11</v>
      </c>
      <c r="F534" s="118">
        <v>15</v>
      </c>
      <c r="G534" s="118">
        <v>4</v>
      </c>
      <c r="H534" s="118">
        <v>1</v>
      </c>
      <c r="I534" s="118" t="s">
        <v>1345</v>
      </c>
    </row>
    <row r="535" spans="1:9" x14ac:dyDescent="0.25">
      <c r="A535" s="118">
        <v>531</v>
      </c>
      <c r="B535" s="118">
        <v>1</v>
      </c>
      <c r="C535" s="118">
        <v>5</v>
      </c>
      <c r="D535" s="118">
        <v>5</v>
      </c>
      <c r="E535" s="118">
        <v>18</v>
      </c>
      <c r="F535" s="118">
        <v>4</v>
      </c>
      <c r="G535" s="118">
        <v>3</v>
      </c>
      <c r="H535" s="118">
        <v>4</v>
      </c>
      <c r="I535" s="118" t="s">
        <v>1346</v>
      </c>
    </row>
    <row r="536" spans="1:9" x14ac:dyDescent="0.25">
      <c r="A536" s="118">
        <v>532</v>
      </c>
      <c r="B536" s="118">
        <v>4</v>
      </c>
      <c r="C536" s="118">
        <v>6</v>
      </c>
      <c r="D536" s="118">
        <v>4</v>
      </c>
      <c r="E536" s="118">
        <v>2</v>
      </c>
      <c r="F536" s="118">
        <v>5</v>
      </c>
      <c r="G536" s="118">
        <v>3</v>
      </c>
      <c r="H536" s="118">
        <v>2</v>
      </c>
      <c r="I536" s="118" t="s">
        <v>1347</v>
      </c>
    </row>
    <row r="537" spans="1:9" x14ac:dyDescent="0.25">
      <c r="A537" s="118">
        <v>533</v>
      </c>
      <c r="B537" s="118">
        <v>2</v>
      </c>
      <c r="C537" s="118">
        <v>3</v>
      </c>
      <c r="D537" s="118">
        <v>4</v>
      </c>
      <c r="E537" s="118">
        <v>10</v>
      </c>
      <c r="F537" s="118">
        <v>14</v>
      </c>
      <c r="G537" s="118">
        <v>2</v>
      </c>
      <c r="H537" s="118">
        <v>4</v>
      </c>
      <c r="I537" s="118" t="s">
        <v>1348</v>
      </c>
    </row>
    <row r="538" spans="1:9" x14ac:dyDescent="0.25">
      <c r="A538" s="118">
        <v>534</v>
      </c>
      <c r="B538" s="118">
        <v>2</v>
      </c>
      <c r="C538" s="118">
        <v>7</v>
      </c>
      <c r="D538" s="118">
        <v>2</v>
      </c>
      <c r="E538" s="118">
        <v>4</v>
      </c>
      <c r="F538" s="118">
        <v>10</v>
      </c>
      <c r="G538" s="118">
        <v>3</v>
      </c>
      <c r="H538" s="118">
        <v>2</v>
      </c>
      <c r="I538" s="118" t="s">
        <v>1349</v>
      </c>
    </row>
    <row r="539" spans="1:9" x14ac:dyDescent="0.25">
      <c r="A539" s="118">
        <v>535</v>
      </c>
      <c r="B539" s="118">
        <v>2</v>
      </c>
      <c r="C539" s="118">
        <v>1</v>
      </c>
      <c r="D539" s="118">
        <v>3</v>
      </c>
      <c r="E539" s="118">
        <v>2</v>
      </c>
      <c r="F539" s="118">
        <v>13</v>
      </c>
      <c r="G539" s="118">
        <v>4</v>
      </c>
      <c r="H539" s="118">
        <v>4</v>
      </c>
      <c r="I539" s="118" t="s">
        <v>1350</v>
      </c>
    </row>
    <row r="540" spans="1:9" x14ac:dyDescent="0.25">
      <c r="A540" s="118">
        <v>536</v>
      </c>
      <c r="B540" s="118">
        <v>2</v>
      </c>
      <c r="C540" s="118">
        <v>8</v>
      </c>
      <c r="D540" s="118">
        <v>1</v>
      </c>
      <c r="E540" s="118">
        <v>4</v>
      </c>
      <c r="F540" s="118">
        <v>3</v>
      </c>
      <c r="G540" s="118">
        <v>4</v>
      </c>
      <c r="H540" s="118">
        <v>4</v>
      </c>
      <c r="I540" s="118" t="s">
        <v>1351</v>
      </c>
    </row>
    <row r="541" spans="1:9" x14ac:dyDescent="0.25">
      <c r="A541" s="118">
        <v>537</v>
      </c>
      <c r="B541" s="118">
        <v>3</v>
      </c>
      <c r="C541" s="118">
        <v>4</v>
      </c>
      <c r="D541" s="118">
        <v>1</v>
      </c>
      <c r="E541" s="118">
        <v>19</v>
      </c>
      <c r="F541" s="118">
        <v>13</v>
      </c>
      <c r="G541" s="118">
        <v>3</v>
      </c>
      <c r="H541" s="118">
        <v>3</v>
      </c>
      <c r="I541" s="118" t="s">
        <v>1352</v>
      </c>
    </row>
    <row r="542" spans="1:9" x14ac:dyDescent="0.25">
      <c r="A542" s="118">
        <v>538</v>
      </c>
      <c r="B542" s="118">
        <v>3</v>
      </c>
      <c r="C542" s="118">
        <v>3</v>
      </c>
      <c r="D542" s="118">
        <v>4</v>
      </c>
      <c r="E542" s="118">
        <v>15</v>
      </c>
      <c r="F542" s="118">
        <v>9</v>
      </c>
      <c r="G542" s="118">
        <v>1</v>
      </c>
      <c r="H542" s="118">
        <v>2</v>
      </c>
      <c r="I542" s="118" t="s">
        <v>1353</v>
      </c>
    </row>
    <row r="543" spans="1:9" x14ac:dyDescent="0.25">
      <c r="A543" s="118">
        <v>539</v>
      </c>
      <c r="B543" s="118">
        <v>4</v>
      </c>
      <c r="C543" s="118">
        <v>3</v>
      </c>
      <c r="D543" s="118">
        <v>4</v>
      </c>
      <c r="E543" s="118">
        <v>10</v>
      </c>
      <c r="F543" s="118">
        <v>4</v>
      </c>
      <c r="G543" s="118">
        <v>4</v>
      </c>
      <c r="H543" s="118">
        <v>1</v>
      </c>
      <c r="I543" s="118" t="s">
        <v>1354</v>
      </c>
    </row>
    <row r="544" spans="1:9" x14ac:dyDescent="0.25">
      <c r="A544" s="118">
        <v>540</v>
      </c>
      <c r="B544" s="118">
        <v>1</v>
      </c>
      <c r="C544" s="118">
        <v>7</v>
      </c>
      <c r="D544" s="118">
        <v>4</v>
      </c>
      <c r="E544" s="118">
        <v>17</v>
      </c>
      <c r="F544" s="118">
        <v>19</v>
      </c>
      <c r="G544" s="118">
        <v>4</v>
      </c>
      <c r="H544" s="118">
        <v>1</v>
      </c>
      <c r="I544" s="118" t="s">
        <v>1355</v>
      </c>
    </row>
    <row r="545" spans="1:9" x14ac:dyDescent="0.25">
      <c r="A545" s="118">
        <v>541</v>
      </c>
      <c r="B545" s="118">
        <v>1</v>
      </c>
      <c r="C545" s="118">
        <v>6</v>
      </c>
      <c r="D545" s="118">
        <v>4</v>
      </c>
      <c r="E545" s="118">
        <v>13</v>
      </c>
      <c r="F545" s="118">
        <v>11</v>
      </c>
      <c r="G545" s="118">
        <v>1</v>
      </c>
      <c r="H545" s="118">
        <v>2</v>
      </c>
      <c r="I545" s="118" t="s">
        <v>1356</v>
      </c>
    </row>
    <row r="546" spans="1:9" x14ac:dyDescent="0.25">
      <c r="A546" s="118">
        <v>542</v>
      </c>
      <c r="B546" s="118">
        <v>2</v>
      </c>
      <c r="C546" s="118">
        <v>4</v>
      </c>
      <c r="D546" s="118">
        <v>4</v>
      </c>
      <c r="E546" s="118">
        <v>6</v>
      </c>
      <c r="F546" s="118">
        <v>20</v>
      </c>
      <c r="G546" s="118">
        <v>3</v>
      </c>
      <c r="H546" s="118">
        <v>2</v>
      </c>
      <c r="I546" s="118" t="s">
        <v>1357</v>
      </c>
    </row>
    <row r="547" spans="1:9" x14ac:dyDescent="0.25">
      <c r="A547" s="118">
        <v>543</v>
      </c>
      <c r="B547" s="118">
        <v>4</v>
      </c>
      <c r="C547" s="118">
        <v>5</v>
      </c>
      <c r="D547" s="118">
        <v>5</v>
      </c>
      <c r="E547" s="118">
        <v>9</v>
      </c>
      <c r="F547" s="118">
        <v>9</v>
      </c>
      <c r="G547" s="118">
        <v>3</v>
      </c>
      <c r="H547" s="118">
        <v>1</v>
      </c>
      <c r="I547" s="118" t="s">
        <v>1358</v>
      </c>
    </row>
    <row r="548" spans="1:9" x14ac:dyDescent="0.25">
      <c r="A548" s="118">
        <v>544</v>
      </c>
      <c r="B548" s="118">
        <v>3</v>
      </c>
      <c r="C548" s="118">
        <v>4</v>
      </c>
      <c r="D548" s="118">
        <v>1</v>
      </c>
      <c r="E548" s="118">
        <v>5</v>
      </c>
      <c r="F548" s="118">
        <v>5</v>
      </c>
      <c r="G548" s="118">
        <v>3</v>
      </c>
      <c r="H548" s="118">
        <v>2</v>
      </c>
      <c r="I548" s="118" t="s">
        <v>1359</v>
      </c>
    </row>
    <row r="549" spans="1:9" x14ac:dyDescent="0.25">
      <c r="A549" s="118">
        <v>545</v>
      </c>
      <c r="B549" s="118">
        <v>4</v>
      </c>
      <c r="C549" s="118">
        <v>2</v>
      </c>
      <c r="D549" s="118">
        <v>2</v>
      </c>
      <c r="E549" s="118">
        <v>17</v>
      </c>
      <c r="F549" s="118">
        <v>11</v>
      </c>
      <c r="G549" s="118">
        <v>4</v>
      </c>
      <c r="H549" s="118">
        <v>2</v>
      </c>
      <c r="I549" s="118" t="s">
        <v>1360</v>
      </c>
    </row>
    <row r="550" spans="1:9" x14ac:dyDescent="0.25">
      <c r="A550" s="118">
        <v>546</v>
      </c>
      <c r="B550" s="118">
        <v>2</v>
      </c>
      <c r="C550" s="118">
        <v>2</v>
      </c>
      <c r="D550" s="118">
        <v>4</v>
      </c>
      <c r="E550" s="118">
        <v>5</v>
      </c>
      <c r="F550" s="118">
        <v>1</v>
      </c>
      <c r="G550" s="118">
        <v>1</v>
      </c>
      <c r="H550" s="118">
        <v>1</v>
      </c>
      <c r="I550" s="118" t="s">
        <v>1361</v>
      </c>
    </row>
    <row r="551" spans="1:9" x14ac:dyDescent="0.25">
      <c r="A551" s="118">
        <v>547</v>
      </c>
      <c r="B551" s="118">
        <v>2</v>
      </c>
      <c r="C551" s="118">
        <v>2</v>
      </c>
      <c r="D551" s="118">
        <v>1</v>
      </c>
      <c r="E551" s="118">
        <v>7</v>
      </c>
      <c r="F551" s="118">
        <v>16</v>
      </c>
      <c r="G551" s="118">
        <v>3</v>
      </c>
      <c r="H551" s="118">
        <v>2</v>
      </c>
      <c r="I551" s="118" t="s">
        <v>1362</v>
      </c>
    </row>
    <row r="552" spans="1:9" x14ac:dyDescent="0.25">
      <c r="A552" s="118">
        <v>548</v>
      </c>
      <c r="B552" s="118">
        <v>1</v>
      </c>
      <c r="C552" s="118">
        <v>7</v>
      </c>
      <c r="D552" s="118">
        <v>4</v>
      </c>
      <c r="E552" s="118">
        <v>9</v>
      </c>
      <c r="F552" s="118">
        <v>17</v>
      </c>
      <c r="G552" s="118">
        <v>3</v>
      </c>
      <c r="H552" s="118">
        <v>1</v>
      </c>
      <c r="I552" s="118" t="s">
        <v>1363</v>
      </c>
    </row>
    <row r="553" spans="1:9" x14ac:dyDescent="0.25">
      <c r="A553" s="118">
        <v>549</v>
      </c>
      <c r="B553" s="118">
        <v>2</v>
      </c>
      <c r="C553" s="118">
        <v>3</v>
      </c>
      <c r="D553" s="118">
        <v>5</v>
      </c>
      <c r="E553" s="118">
        <v>16</v>
      </c>
      <c r="F553" s="118">
        <v>18</v>
      </c>
      <c r="G553" s="118">
        <v>4</v>
      </c>
      <c r="H553" s="118">
        <v>2</v>
      </c>
      <c r="I553" s="118" t="s">
        <v>1364</v>
      </c>
    </row>
    <row r="554" spans="1:9" x14ac:dyDescent="0.25">
      <c r="A554" s="118">
        <v>550</v>
      </c>
      <c r="B554" s="118">
        <v>3</v>
      </c>
      <c r="C554" s="118">
        <v>8</v>
      </c>
      <c r="D554" s="118">
        <v>5</v>
      </c>
      <c r="E554" s="118">
        <v>19</v>
      </c>
      <c r="F554" s="118">
        <v>17</v>
      </c>
      <c r="G554" s="118">
        <v>4</v>
      </c>
      <c r="H554" s="118">
        <v>4</v>
      </c>
      <c r="I554" s="118" t="s">
        <v>1365</v>
      </c>
    </row>
    <row r="555" spans="1:9" x14ac:dyDescent="0.25">
      <c r="A555" s="118">
        <v>551</v>
      </c>
      <c r="B555" s="118">
        <v>2</v>
      </c>
      <c r="C555" s="118">
        <v>2</v>
      </c>
      <c r="D555" s="118">
        <v>3</v>
      </c>
      <c r="E555" s="118">
        <v>17</v>
      </c>
      <c r="F555" s="118">
        <v>11</v>
      </c>
      <c r="G555" s="118">
        <v>2</v>
      </c>
      <c r="H555" s="118">
        <v>2</v>
      </c>
      <c r="I555" s="118" t="s">
        <v>1366</v>
      </c>
    </row>
    <row r="556" spans="1:9" x14ac:dyDescent="0.25">
      <c r="A556" s="118">
        <v>552</v>
      </c>
      <c r="B556" s="118">
        <v>1</v>
      </c>
      <c r="C556" s="118">
        <v>6</v>
      </c>
      <c r="D556" s="118">
        <v>1</v>
      </c>
      <c r="E556" s="118">
        <v>9</v>
      </c>
      <c r="F556" s="118">
        <v>19</v>
      </c>
      <c r="G556" s="118">
        <v>1</v>
      </c>
      <c r="H556" s="118">
        <v>2</v>
      </c>
      <c r="I556" s="118" t="s">
        <v>1367</v>
      </c>
    </row>
    <row r="557" spans="1:9" x14ac:dyDescent="0.25">
      <c r="A557" s="118">
        <v>553</v>
      </c>
      <c r="B557" s="118">
        <v>4</v>
      </c>
      <c r="C557" s="118">
        <v>2</v>
      </c>
      <c r="D557" s="118">
        <v>2</v>
      </c>
      <c r="E557" s="118">
        <v>19</v>
      </c>
      <c r="F557" s="118">
        <v>12</v>
      </c>
      <c r="G557" s="118">
        <v>2</v>
      </c>
      <c r="H557" s="118">
        <v>2</v>
      </c>
      <c r="I557" s="118" t="s">
        <v>1368</v>
      </c>
    </row>
    <row r="558" spans="1:9" x14ac:dyDescent="0.25">
      <c r="A558" s="118">
        <v>554</v>
      </c>
      <c r="B558" s="118">
        <v>4</v>
      </c>
      <c r="C558" s="118">
        <v>6</v>
      </c>
      <c r="D558" s="118">
        <v>4</v>
      </c>
      <c r="E558" s="118">
        <v>4</v>
      </c>
      <c r="F558" s="118">
        <v>19</v>
      </c>
      <c r="G558" s="118">
        <v>1</v>
      </c>
      <c r="H558" s="118">
        <v>4</v>
      </c>
      <c r="I558" s="118" t="s">
        <v>1369</v>
      </c>
    </row>
    <row r="559" spans="1:9" x14ac:dyDescent="0.25">
      <c r="A559" s="118">
        <v>555</v>
      </c>
      <c r="B559" s="118">
        <v>4</v>
      </c>
      <c r="C559" s="118">
        <v>4</v>
      </c>
      <c r="D559" s="118">
        <v>2</v>
      </c>
      <c r="E559" s="118">
        <v>8</v>
      </c>
      <c r="F559" s="118">
        <v>12</v>
      </c>
      <c r="G559" s="118">
        <v>3</v>
      </c>
      <c r="H559" s="118">
        <v>3</v>
      </c>
      <c r="I559" s="118" t="s">
        <v>1370</v>
      </c>
    </row>
    <row r="560" spans="1:9" x14ac:dyDescent="0.25">
      <c r="A560" s="118">
        <v>556</v>
      </c>
      <c r="B560" s="118">
        <v>4</v>
      </c>
      <c r="C560" s="118">
        <v>5</v>
      </c>
      <c r="D560" s="118">
        <v>1</v>
      </c>
      <c r="E560" s="118">
        <v>10</v>
      </c>
      <c r="F560" s="118">
        <v>2</v>
      </c>
      <c r="G560" s="118">
        <v>4</v>
      </c>
      <c r="H560" s="118">
        <v>3</v>
      </c>
      <c r="I560" s="118" t="s">
        <v>1371</v>
      </c>
    </row>
    <row r="561" spans="1:9" x14ac:dyDescent="0.25">
      <c r="A561" s="118">
        <v>557</v>
      </c>
      <c r="B561" s="118">
        <v>1</v>
      </c>
      <c r="C561" s="118">
        <v>1</v>
      </c>
      <c r="D561" s="118">
        <v>3</v>
      </c>
      <c r="E561" s="118">
        <v>6</v>
      </c>
      <c r="F561" s="118">
        <v>4</v>
      </c>
      <c r="G561" s="118">
        <v>4</v>
      </c>
      <c r="H561" s="118">
        <v>1</v>
      </c>
      <c r="I561" s="118" t="s">
        <v>1372</v>
      </c>
    </row>
    <row r="562" spans="1:9" x14ac:dyDescent="0.25">
      <c r="A562" s="118">
        <v>558</v>
      </c>
      <c r="B562" s="118">
        <v>2</v>
      </c>
      <c r="C562" s="118">
        <v>2</v>
      </c>
      <c r="D562" s="118">
        <v>4</v>
      </c>
      <c r="E562" s="118">
        <v>11</v>
      </c>
      <c r="F562" s="118">
        <v>19</v>
      </c>
      <c r="G562" s="118">
        <v>2</v>
      </c>
      <c r="H562" s="118">
        <v>3</v>
      </c>
      <c r="I562" s="118" t="s">
        <v>1373</v>
      </c>
    </row>
    <row r="563" spans="1:9" x14ac:dyDescent="0.25">
      <c r="A563" s="118">
        <v>559</v>
      </c>
      <c r="B563" s="118">
        <v>3</v>
      </c>
      <c r="C563" s="118">
        <v>2</v>
      </c>
      <c r="D563" s="118">
        <v>1</v>
      </c>
      <c r="E563" s="118">
        <v>6</v>
      </c>
      <c r="F563" s="118">
        <v>20</v>
      </c>
      <c r="G563" s="118">
        <v>1</v>
      </c>
      <c r="H563" s="118">
        <v>1</v>
      </c>
      <c r="I563" s="118" t="s">
        <v>1374</v>
      </c>
    </row>
    <row r="564" spans="1:9" x14ac:dyDescent="0.25">
      <c r="A564" s="118">
        <v>560</v>
      </c>
      <c r="B564" s="118">
        <v>1</v>
      </c>
      <c r="C564" s="118">
        <v>2</v>
      </c>
      <c r="D564" s="118">
        <v>4</v>
      </c>
      <c r="E564" s="118">
        <v>17</v>
      </c>
      <c r="F564" s="118">
        <v>4</v>
      </c>
      <c r="G564" s="118">
        <v>1</v>
      </c>
      <c r="H564" s="118">
        <v>2</v>
      </c>
      <c r="I564" s="118" t="s">
        <v>1375</v>
      </c>
    </row>
    <row r="565" spans="1:9" x14ac:dyDescent="0.25">
      <c r="A565" s="118">
        <v>561</v>
      </c>
      <c r="B565" s="118">
        <v>4</v>
      </c>
      <c r="C565" s="118">
        <v>7</v>
      </c>
      <c r="D565" s="118">
        <v>5</v>
      </c>
      <c r="E565" s="118">
        <v>3</v>
      </c>
      <c r="F565" s="118">
        <v>12</v>
      </c>
      <c r="G565" s="118">
        <v>2</v>
      </c>
      <c r="H565" s="118">
        <v>4</v>
      </c>
      <c r="I565" s="118" t="s">
        <v>1376</v>
      </c>
    </row>
    <row r="566" spans="1:9" x14ac:dyDescent="0.25">
      <c r="A566" s="118">
        <v>562</v>
      </c>
      <c r="B566" s="118">
        <v>2</v>
      </c>
      <c r="C566" s="118">
        <v>4</v>
      </c>
      <c r="D566" s="118">
        <v>5</v>
      </c>
      <c r="E566" s="118">
        <v>9</v>
      </c>
      <c r="F566" s="118">
        <v>19</v>
      </c>
      <c r="G566" s="118">
        <v>2</v>
      </c>
      <c r="H566" s="118">
        <v>4</v>
      </c>
      <c r="I566" s="118" t="s">
        <v>1377</v>
      </c>
    </row>
    <row r="567" spans="1:9" x14ac:dyDescent="0.25">
      <c r="A567" s="118">
        <v>563</v>
      </c>
      <c r="B567" s="118">
        <v>1</v>
      </c>
      <c r="C567" s="118">
        <v>5</v>
      </c>
      <c r="D567" s="118">
        <v>1</v>
      </c>
      <c r="E567" s="118">
        <v>8</v>
      </c>
      <c r="F567" s="118">
        <v>11</v>
      </c>
      <c r="G567" s="118">
        <v>4</v>
      </c>
      <c r="H567" s="118">
        <v>3</v>
      </c>
      <c r="I567" s="118" t="s">
        <v>1378</v>
      </c>
    </row>
    <row r="568" spans="1:9" x14ac:dyDescent="0.25">
      <c r="A568" s="118">
        <v>564</v>
      </c>
      <c r="B568" s="118">
        <v>1</v>
      </c>
      <c r="C568" s="118">
        <v>8</v>
      </c>
      <c r="D568" s="118">
        <v>4</v>
      </c>
      <c r="E568" s="118">
        <v>15</v>
      </c>
      <c r="F568" s="118">
        <v>16</v>
      </c>
      <c r="G568" s="118">
        <v>3</v>
      </c>
      <c r="H568" s="118">
        <v>2</v>
      </c>
      <c r="I568" s="118" t="s">
        <v>1379</v>
      </c>
    </row>
    <row r="569" spans="1:9" x14ac:dyDescent="0.25">
      <c r="A569" s="118">
        <v>565</v>
      </c>
      <c r="B569" s="118">
        <v>1</v>
      </c>
      <c r="C569" s="118">
        <v>3</v>
      </c>
      <c r="D569" s="118">
        <v>5</v>
      </c>
      <c r="E569" s="118">
        <v>13</v>
      </c>
      <c r="F569" s="118">
        <v>4</v>
      </c>
      <c r="G569" s="118">
        <v>4</v>
      </c>
      <c r="H569" s="118">
        <v>3</v>
      </c>
      <c r="I569" s="118" t="s">
        <v>1380</v>
      </c>
    </row>
    <row r="570" spans="1:9" x14ac:dyDescent="0.25">
      <c r="A570" s="118">
        <v>566</v>
      </c>
      <c r="B570" s="118">
        <v>2</v>
      </c>
      <c r="C570" s="118">
        <v>2</v>
      </c>
      <c r="D570" s="118">
        <v>4</v>
      </c>
      <c r="E570" s="118">
        <v>14</v>
      </c>
      <c r="F570" s="118">
        <v>10</v>
      </c>
      <c r="G570" s="118">
        <v>3</v>
      </c>
      <c r="H570" s="118">
        <v>3</v>
      </c>
      <c r="I570" s="118" t="s">
        <v>1381</v>
      </c>
    </row>
    <row r="571" spans="1:9" x14ac:dyDescent="0.25">
      <c r="A571" s="118">
        <v>567</v>
      </c>
      <c r="B571" s="118">
        <v>4</v>
      </c>
      <c r="C571" s="118">
        <v>3</v>
      </c>
      <c r="D571" s="118">
        <v>2</v>
      </c>
      <c r="E571" s="118">
        <v>7</v>
      </c>
      <c r="F571" s="118">
        <v>13</v>
      </c>
      <c r="G571" s="118">
        <v>2</v>
      </c>
      <c r="H571" s="118">
        <v>4</v>
      </c>
      <c r="I571" s="118" t="s">
        <v>1382</v>
      </c>
    </row>
    <row r="572" spans="1:9" x14ac:dyDescent="0.25">
      <c r="A572" s="118">
        <v>568</v>
      </c>
      <c r="B572" s="118">
        <v>3</v>
      </c>
      <c r="C572" s="118">
        <v>4</v>
      </c>
      <c r="D572" s="118">
        <v>4</v>
      </c>
      <c r="E572" s="118">
        <v>2</v>
      </c>
      <c r="F572" s="118">
        <v>7</v>
      </c>
      <c r="G572" s="118">
        <v>3</v>
      </c>
      <c r="H572" s="118">
        <v>1</v>
      </c>
      <c r="I572" s="118" t="s">
        <v>1383</v>
      </c>
    </row>
    <row r="573" spans="1:9" x14ac:dyDescent="0.25">
      <c r="A573" s="118">
        <v>569</v>
      </c>
      <c r="B573" s="118">
        <v>3</v>
      </c>
      <c r="C573" s="118">
        <v>8</v>
      </c>
      <c r="D573" s="118">
        <v>4</v>
      </c>
      <c r="E573" s="118">
        <v>12</v>
      </c>
      <c r="F573" s="118">
        <v>14</v>
      </c>
      <c r="G573" s="118">
        <v>4</v>
      </c>
      <c r="H573" s="118">
        <v>3</v>
      </c>
      <c r="I573" s="118" t="s">
        <v>1384</v>
      </c>
    </row>
    <row r="574" spans="1:9" x14ac:dyDescent="0.25">
      <c r="A574" s="118">
        <v>570</v>
      </c>
      <c r="B574" s="118">
        <v>2</v>
      </c>
      <c r="C574" s="118">
        <v>7</v>
      </c>
      <c r="D574" s="118">
        <v>1</v>
      </c>
      <c r="E574" s="118">
        <v>2</v>
      </c>
      <c r="F574" s="118">
        <v>15</v>
      </c>
      <c r="G574" s="118">
        <v>4</v>
      </c>
      <c r="H574" s="118">
        <v>2</v>
      </c>
      <c r="I574" s="118" t="s">
        <v>1385</v>
      </c>
    </row>
    <row r="575" spans="1:9" x14ac:dyDescent="0.25">
      <c r="A575" s="118">
        <v>571</v>
      </c>
      <c r="B575" s="118">
        <v>4</v>
      </c>
      <c r="C575" s="118">
        <v>8</v>
      </c>
      <c r="D575" s="118">
        <v>5</v>
      </c>
      <c r="E575" s="118">
        <v>3</v>
      </c>
      <c r="F575" s="118">
        <v>5</v>
      </c>
      <c r="G575" s="118">
        <v>3</v>
      </c>
      <c r="H575" s="118">
        <v>4</v>
      </c>
      <c r="I575" s="118" t="s">
        <v>1386</v>
      </c>
    </row>
    <row r="576" spans="1:9" x14ac:dyDescent="0.25">
      <c r="A576" s="118">
        <v>572</v>
      </c>
      <c r="B576" s="118">
        <v>2</v>
      </c>
      <c r="C576" s="118">
        <v>4</v>
      </c>
      <c r="D576" s="118">
        <v>3</v>
      </c>
      <c r="E576" s="118">
        <v>2</v>
      </c>
      <c r="F576" s="118">
        <v>20</v>
      </c>
      <c r="G576" s="118">
        <v>2</v>
      </c>
      <c r="H576" s="118">
        <v>4</v>
      </c>
      <c r="I576" s="118" t="s">
        <v>1387</v>
      </c>
    </row>
    <row r="577" spans="1:9" x14ac:dyDescent="0.25">
      <c r="A577" s="118">
        <v>573</v>
      </c>
      <c r="B577" s="118">
        <v>2</v>
      </c>
      <c r="C577" s="118">
        <v>2</v>
      </c>
      <c r="D577" s="118">
        <v>4</v>
      </c>
      <c r="E577" s="118">
        <v>18</v>
      </c>
      <c r="F577" s="118">
        <v>18</v>
      </c>
      <c r="G577" s="118">
        <v>3</v>
      </c>
      <c r="H577" s="118">
        <v>3</v>
      </c>
      <c r="I577" s="118" t="s">
        <v>1388</v>
      </c>
    </row>
    <row r="578" spans="1:9" x14ac:dyDescent="0.25">
      <c r="A578" s="118">
        <v>574</v>
      </c>
      <c r="B578" s="118">
        <v>3</v>
      </c>
      <c r="C578" s="118">
        <v>7</v>
      </c>
      <c r="D578" s="118">
        <v>1</v>
      </c>
      <c r="E578" s="118">
        <v>11</v>
      </c>
      <c r="F578" s="118">
        <v>8</v>
      </c>
      <c r="G578" s="118">
        <v>2</v>
      </c>
      <c r="H578" s="118">
        <v>1</v>
      </c>
      <c r="I578" s="118" t="s">
        <v>1389</v>
      </c>
    </row>
    <row r="579" spans="1:9" x14ac:dyDescent="0.25">
      <c r="A579" s="118">
        <v>575</v>
      </c>
      <c r="B579" s="118">
        <v>4</v>
      </c>
      <c r="C579" s="118">
        <v>8</v>
      </c>
      <c r="D579" s="118">
        <v>4</v>
      </c>
      <c r="E579" s="118">
        <v>15</v>
      </c>
      <c r="F579" s="118">
        <v>13</v>
      </c>
      <c r="G579" s="118">
        <v>2</v>
      </c>
      <c r="H579" s="118">
        <v>3</v>
      </c>
      <c r="I579" s="118" t="s">
        <v>1390</v>
      </c>
    </row>
    <row r="580" spans="1:9" x14ac:dyDescent="0.25">
      <c r="A580" s="118">
        <v>576</v>
      </c>
      <c r="B580" s="118">
        <v>1</v>
      </c>
      <c r="C580" s="118">
        <v>6</v>
      </c>
      <c r="D580" s="118">
        <v>4</v>
      </c>
      <c r="E580" s="118">
        <v>2</v>
      </c>
      <c r="F580" s="118">
        <v>18</v>
      </c>
      <c r="G580" s="118">
        <v>4</v>
      </c>
      <c r="H580" s="118">
        <v>3</v>
      </c>
      <c r="I580" s="118" t="s">
        <v>1391</v>
      </c>
    </row>
    <row r="581" spans="1:9" x14ac:dyDescent="0.25">
      <c r="A581" s="118">
        <v>577</v>
      </c>
      <c r="B581" s="118">
        <v>3</v>
      </c>
      <c r="C581" s="118">
        <v>7</v>
      </c>
      <c r="D581" s="118">
        <v>5</v>
      </c>
      <c r="E581" s="118">
        <v>3</v>
      </c>
      <c r="F581" s="118">
        <v>9</v>
      </c>
      <c r="G581" s="118">
        <v>4</v>
      </c>
      <c r="H581" s="118">
        <v>1</v>
      </c>
      <c r="I581" s="118" t="s">
        <v>1392</v>
      </c>
    </row>
    <row r="582" spans="1:9" x14ac:dyDescent="0.25">
      <c r="A582" s="118">
        <v>578</v>
      </c>
      <c r="B582" s="118">
        <v>3</v>
      </c>
      <c r="C582" s="118">
        <v>4</v>
      </c>
      <c r="D582" s="118">
        <v>1</v>
      </c>
      <c r="E582" s="118">
        <v>15</v>
      </c>
      <c r="F582" s="118">
        <v>11</v>
      </c>
      <c r="G582" s="118">
        <v>4</v>
      </c>
      <c r="H582" s="118">
        <v>1</v>
      </c>
      <c r="I582" s="118" t="s">
        <v>1393</v>
      </c>
    </row>
    <row r="583" spans="1:9" x14ac:dyDescent="0.25">
      <c r="A583" s="118">
        <v>579</v>
      </c>
      <c r="B583" s="118">
        <v>1</v>
      </c>
      <c r="C583" s="118">
        <v>1</v>
      </c>
      <c r="D583" s="118">
        <v>4</v>
      </c>
      <c r="E583" s="118">
        <v>12</v>
      </c>
      <c r="F583" s="118">
        <v>4</v>
      </c>
      <c r="G583" s="118">
        <v>1</v>
      </c>
      <c r="H583" s="118">
        <v>2</v>
      </c>
      <c r="I583" s="118" t="s">
        <v>1394</v>
      </c>
    </row>
    <row r="584" spans="1:9" x14ac:dyDescent="0.25">
      <c r="A584" s="118">
        <v>580</v>
      </c>
      <c r="B584" s="118">
        <v>4</v>
      </c>
      <c r="C584" s="118">
        <v>3</v>
      </c>
      <c r="D584" s="118">
        <v>5</v>
      </c>
      <c r="E584" s="118">
        <v>3</v>
      </c>
      <c r="F584" s="118">
        <v>18</v>
      </c>
      <c r="G584" s="118">
        <v>2</v>
      </c>
      <c r="H584" s="118">
        <v>1</v>
      </c>
      <c r="I584" s="118" t="s">
        <v>1395</v>
      </c>
    </row>
    <row r="585" spans="1:9" x14ac:dyDescent="0.25">
      <c r="A585" s="118">
        <v>581</v>
      </c>
      <c r="B585" s="118">
        <v>4</v>
      </c>
      <c r="C585" s="118">
        <v>2</v>
      </c>
      <c r="D585" s="118">
        <v>5</v>
      </c>
      <c r="E585" s="118">
        <v>3</v>
      </c>
      <c r="F585" s="118">
        <v>4</v>
      </c>
      <c r="G585" s="118">
        <v>4</v>
      </c>
      <c r="H585" s="118">
        <v>4</v>
      </c>
      <c r="I585" s="118" t="s">
        <v>1396</v>
      </c>
    </row>
    <row r="586" spans="1:9" x14ac:dyDescent="0.25">
      <c r="A586" s="118">
        <v>582</v>
      </c>
      <c r="B586" s="118">
        <v>3</v>
      </c>
      <c r="C586" s="118">
        <v>2</v>
      </c>
      <c r="D586" s="118">
        <v>3</v>
      </c>
      <c r="E586" s="118">
        <v>11</v>
      </c>
      <c r="F586" s="118">
        <v>17</v>
      </c>
      <c r="G586" s="118">
        <v>3</v>
      </c>
      <c r="H586" s="118">
        <v>2</v>
      </c>
      <c r="I586" s="118" t="s">
        <v>1397</v>
      </c>
    </row>
    <row r="587" spans="1:9" x14ac:dyDescent="0.25">
      <c r="A587" s="118">
        <v>583</v>
      </c>
      <c r="B587" s="118">
        <v>2</v>
      </c>
      <c r="C587" s="118">
        <v>8</v>
      </c>
      <c r="D587" s="118">
        <v>4</v>
      </c>
      <c r="E587" s="118">
        <v>9</v>
      </c>
      <c r="F587" s="118">
        <v>12</v>
      </c>
      <c r="G587" s="118">
        <v>3</v>
      </c>
      <c r="H587" s="118">
        <v>2</v>
      </c>
      <c r="I587" s="118" t="s">
        <v>1398</v>
      </c>
    </row>
    <row r="588" spans="1:9" x14ac:dyDescent="0.25">
      <c r="A588" s="118">
        <v>584</v>
      </c>
      <c r="B588" s="118">
        <v>3</v>
      </c>
      <c r="C588" s="118">
        <v>4</v>
      </c>
      <c r="D588" s="118">
        <v>4</v>
      </c>
      <c r="E588" s="118">
        <v>1</v>
      </c>
      <c r="F588" s="118">
        <v>2</v>
      </c>
      <c r="G588" s="118">
        <v>3</v>
      </c>
      <c r="H588" s="118">
        <v>1</v>
      </c>
      <c r="I588" s="118" t="s">
        <v>1399</v>
      </c>
    </row>
    <row r="589" spans="1:9" x14ac:dyDescent="0.25">
      <c r="A589" s="118">
        <v>585</v>
      </c>
      <c r="B589" s="118">
        <v>3</v>
      </c>
      <c r="C589" s="118">
        <v>6</v>
      </c>
      <c r="D589" s="118">
        <v>1</v>
      </c>
      <c r="E589" s="118">
        <v>15</v>
      </c>
      <c r="F589" s="118">
        <v>3</v>
      </c>
      <c r="G589" s="118">
        <v>2</v>
      </c>
      <c r="H589" s="118">
        <v>4</v>
      </c>
      <c r="I589" s="118" t="s">
        <v>1400</v>
      </c>
    </row>
    <row r="590" spans="1:9" x14ac:dyDescent="0.25">
      <c r="A590" s="118">
        <v>586</v>
      </c>
      <c r="B590" s="118">
        <v>2</v>
      </c>
      <c r="C590" s="118">
        <v>3</v>
      </c>
      <c r="D590" s="118">
        <v>4</v>
      </c>
      <c r="E590" s="118">
        <v>11</v>
      </c>
      <c r="F590" s="118">
        <v>20</v>
      </c>
      <c r="G590" s="118">
        <v>2</v>
      </c>
      <c r="H590" s="118">
        <v>3</v>
      </c>
      <c r="I590" s="118" t="s">
        <v>1401</v>
      </c>
    </row>
    <row r="591" spans="1:9" x14ac:dyDescent="0.25">
      <c r="A591" s="118">
        <v>587</v>
      </c>
      <c r="B591" s="118">
        <v>2</v>
      </c>
      <c r="C591" s="118">
        <v>4</v>
      </c>
      <c r="D591" s="118">
        <v>4</v>
      </c>
      <c r="E591" s="118">
        <v>18</v>
      </c>
      <c r="F591" s="118">
        <v>19</v>
      </c>
      <c r="G591" s="118">
        <v>4</v>
      </c>
      <c r="H591" s="118">
        <v>4</v>
      </c>
      <c r="I591" s="118" t="s">
        <v>1402</v>
      </c>
    </row>
    <row r="592" spans="1:9" x14ac:dyDescent="0.25">
      <c r="A592" s="118">
        <v>588</v>
      </c>
      <c r="B592" s="118">
        <v>3</v>
      </c>
      <c r="C592" s="118">
        <v>7</v>
      </c>
      <c r="D592" s="118">
        <v>5</v>
      </c>
      <c r="E592" s="118">
        <v>13</v>
      </c>
      <c r="F592" s="118">
        <v>19</v>
      </c>
      <c r="G592" s="118">
        <v>4</v>
      </c>
      <c r="H592" s="118">
        <v>1</v>
      </c>
      <c r="I592" s="118" t="s">
        <v>1403</v>
      </c>
    </row>
    <row r="593" spans="1:9" x14ac:dyDescent="0.25">
      <c r="A593" s="118">
        <v>589</v>
      </c>
      <c r="B593" s="118">
        <v>2</v>
      </c>
      <c r="C593" s="118">
        <v>6</v>
      </c>
      <c r="D593" s="118">
        <v>1</v>
      </c>
      <c r="E593" s="118">
        <v>16</v>
      </c>
      <c r="F593" s="118">
        <v>20</v>
      </c>
      <c r="G593" s="118">
        <v>4</v>
      </c>
      <c r="H593" s="118">
        <v>2</v>
      </c>
      <c r="I593" s="118" t="s">
        <v>1404</v>
      </c>
    </row>
    <row r="594" spans="1:9" x14ac:dyDescent="0.25">
      <c r="A594" s="118">
        <v>590</v>
      </c>
      <c r="B594" s="118">
        <v>2</v>
      </c>
      <c r="C594" s="118">
        <v>1</v>
      </c>
      <c r="D594" s="118">
        <v>4</v>
      </c>
      <c r="E594" s="118">
        <v>18</v>
      </c>
      <c r="F594" s="118">
        <v>9</v>
      </c>
      <c r="G594" s="118">
        <v>3</v>
      </c>
      <c r="H594" s="118">
        <v>3</v>
      </c>
      <c r="I594" s="118" t="s">
        <v>1405</v>
      </c>
    </row>
    <row r="595" spans="1:9" x14ac:dyDescent="0.25">
      <c r="A595" s="118">
        <v>591</v>
      </c>
      <c r="B595" s="118">
        <v>2</v>
      </c>
      <c r="C595" s="118">
        <v>8</v>
      </c>
      <c r="D595" s="118">
        <v>3</v>
      </c>
      <c r="E595" s="118">
        <v>1</v>
      </c>
      <c r="F595" s="118">
        <v>7</v>
      </c>
      <c r="G595" s="118">
        <v>4</v>
      </c>
      <c r="H595" s="118">
        <v>1</v>
      </c>
      <c r="I595" s="118" t="s">
        <v>1406</v>
      </c>
    </row>
    <row r="596" spans="1:9" x14ac:dyDescent="0.25">
      <c r="A596" s="118">
        <v>592</v>
      </c>
      <c r="B596" s="118">
        <v>3</v>
      </c>
      <c r="C596" s="118">
        <v>8</v>
      </c>
      <c r="D596" s="118">
        <v>1</v>
      </c>
      <c r="E596" s="118">
        <v>7</v>
      </c>
      <c r="F596" s="118">
        <v>19</v>
      </c>
      <c r="G596" s="118">
        <v>4</v>
      </c>
      <c r="H596" s="118">
        <v>4</v>
      </c>
      <c r="I596" s="118" t="s">
        <v>1407</v>
      </c>
    </row>
    <row r="597" spans="1:9" x14ac:dyDescent="0.25">
      <c r="A597" s="118">
        <v>593</v>
      </c>
      <c r="B597" s="118">
        <v>2</v>
      </c>
      <c r="C597" s="118">
        <v>7</v>
      </c>
      <c r="D597" s="118">
        <v>2</v>
      </c>
      <c r="E597" s="118">
        <v>2</v>
      </c>
      <c r="F597" s="118">
        <v>15</v>
      </c>
      <c r="G597" s="118">
        <v>1</v>
      </c>
      <c r="H597" s="118">
        <v>1</v>
      </c>
      <c r="I597" s="118" t="s">
        <v>1408</v>
      </c>
    </row>
    <row r="598" spans="1:9" x14ac:dyDescent="0.25">
      <c r="A598" s="118">
        <v>594</v>
      </c>
      <c r="B598" s="118">
        <v>3</v>
      </c>
      <c r="C598" s="118">
        <v>5</v>
      </c>
      <c r="D598" s="118">
        <v>5</v>
      </c>
      <c r="E598" s="118">
        <v>9</v>
      </c>
      <c r="F598" s="118">
        <v>3</v>
      </c>
      <c r="G598" s="118">
        <v>3</v>
      </c>
      <c r="H598" s="118">
        <v>1</v>
      </c>
      <c r="I598" s="118" t="s">
        <v>1409</v>
      </c>
    </row>
    <row r="599" spans="1:9" x14ac:dyDescent="0.25">
      <c r="A599" s="118">
        <v>595</v>
      </c>
      <c r="B599" s="118">
        <v>2</v>
      </c>
      <c r="C599" s="118">
        <v>2</v>
      </c>
      <c r="D599" s="118">
        <v>5</v>
      </c>
      <c r="E599" s="118">
        <v>10</v>
      </c>
      <c r="F599" s="118">
        <v>18</v>
      </c>
      <c r="G599" s="118">
        <v>2</v>
      </c>
      <c r="H599" s="118">
        <v>1</v>
      </c>
      <c r="I599" s="118" t="s">
        <v>1410</v>
      </c>
    </row>
    <row r="600" spans="1:9" x14ac:dyDescent="0.25">
      <c r="A600" s="118">
        <v>596</v>
      </c>
      <c r="B600" s="118">
        <v>1</v>
      </c>
      <c r="C600" s="118">
        <v>6</v>
      </c>
      <c r="D600" s="118">
        <v>1</v>
      </c>
      <c r="E600" s="118">
        <v>11</v>
      </c>
      <c r="F600" s="118">
        <v>4</v>
      </c>
      <c r="G600" s="118">
        <v>2</v>
      </c>
      <c r="H600" s="118">
        <v>4</v>
      </c>
      <c r="I600" s="118" t="s">
        <v>1411</v>
      </c>
    </row>
    <row r="601" spans="1:9" x14ac:dyDescent="0.25">
      <c r="A601" s="118">
        <v>597</v>
      </c>
      <c r="B601" s="118">
        <v>2</v>
      </c>
      <c r="C601" s="118">
        <v>5</v>
      </c>
      <c r="D601" s="118">
        <v>3</v>
      </c>
      <c r="E601" s="118">
        <v>10</v>
      </c>
      <c r="F601" s="118">
        <v>12</v>
      </c>
      <c r="G601" s="118">
        <v>4</v>
      </c>
      <c r="H601" s="118">
        <v>1</v>
      </c>
      <c r="I601" s="118" t="s">
        <v>1412</v>
      </c>
    </row>
    <row r="602" spans="1:9" x14ac:dyDescent="0.25">
      <c r="A602" s="118">
        <v>598</v>
      </c>
      <c r="B602" s="118">
        <v>1</v>
      </c>
      <c r="C602" s="118">
        <v>2</v>
      </c>
      <c r="D602" s="118">
        <v>2</v>
      </c>
      <c r="E602" s="118">
        <v>12</v>
      </c>
      <c r="F602" s="118">
        <v>8</v>
      </c>
      <c r="G602" s="118">
        <v>4</v>
      </c>
      <c r="H602" s="118">
        <v>3</v>
      </c>
      <c r="I602" s="118" t="s">
        <v>1413</v>
      </c>
    </row>
    <row r="603" spans="1:9" x14ac:dyDescent="0.25">
      <c r="A603" s="118">
        <v>599</v>
      </c>
      <c r="B603" s="118">
        <v>1</v>
      </c>
      <c r="C603" s="118">
        <v>5</v>
      </c>
      <c r="D603" s="118">
        <v>4</v>
      </c>
      <c r="E603" s="118">
        <v>18</v>
      </c>
      <c r="F603" s="118">
        <v>11</v>
      </c>
      <c r="G603" s="118">
        <v>1</v>
      </c>
      <c r="H603" s="118">
        <v>2</v>
      </c>
      <c r="I603" s="118" t="s">
        <v>1414</v>
      </c>
    </row>
    <row r="604" spans="1:9" x14ac:dyDescent="0.25">
      <c r="A604" s="118">
        <v>600</v>
      </c>
      <c r="B604" s="118">
        <v>1</v>
      </c>
      <c r="C604" s="118">
        <v>6</v>
      </c>
      <c r="D604" s="118">
        <v>5</v>
      </c>
      <c r="E604" s="118">
        <v>12</v>
      </c>
      <c r="F604" s="118">
        <v>6</v>
      </c>
      <c r="G604" s="118">
        <v>4</v>
      </c>
      <c r="H604" s="118">
        <v>4</v>
      </c>
      <c r="I604" s="118" t="s">
        <v>1415</v>
      </c>
    </row>
    <row r="605" spans="1:9" x14ac:dyDescent="0.25">
      <c r="A605" s="118">
        <v>601</v>
      </c>
      <c r="B605" s="118">
        <v>1</v>
      </c>
      <c r="C605" s="118">
        <v>3</v>
      </c>
      <c r="D605" s="118">
        <v>2</v>
      </c>
      <c r="E605" s="118">
        <v>6</v>
      </c>
      <c r="F605" s="118">
        <v>18</v>
      </c>
      <c r="G605" s="118">
        <v>1</v>
      </c>
      <c r="H605" s="118">
        <v>1</v>
      </c>
      <c r="I605" s="118" t="s">
        <v>1416</v>
      </c>
    </row>
    <row r="606" spans="1:9" x14ac:dyDescent="0.25">
      <c r="A606" s="118">
        <v>602</v>
      </c>
      <c r="B606" s="118">
        <v>4</v>
      </c>
      <c r="C606" s="118">
        <v>4</v>
      </c>
      <c r="D606" s="118">
        <v>3</v>
      </c>
      <c r="E606" s="118">
        <v>14</v>
      </c>
      <c r="F606" s="118">
        <v>8</v>
      </c>
      <c r="G606" s="118">
        <v>1</v>
      </c>
      <c r="H606" s="118">
        <v>4</v>
      </c>
      <c r="I606" s="118" t="s">
        <v>1417</v>
      </c>
    </row>
    <row r="607" spans="1:9" x14ac:dyDescent="0.25">
      <c r="A607" s="118">
        <v>603</v>
      </c>
      <c r="B607" s="118">
        <v>3</v>
      </c>
      <c r="C607" s="118">
        <v>3</v>
      </c>
      <c r="D607" s="118">
        <v>5</v>
      </c>
      <c r="E607" s="118">
        <v>18</v>
      </c>
      <c r="F607" s="118">
        <v>1</v>
      </c>
      <c r="G607" s="118">
        <v>4</v>
      </c>
      <c r="H607" s="118">
        <v>2</v>
      </c>
      <c r="I607" s="118" t="s">
        <v>1418</v>
      </c>
    </row>
    <row r="608" spans="1:9" x14ac:dyDescent="0.25">
      <c r="A608" s="118">
        <v>604</v>
      </c>
      <c r="B608" s="118">
        <v>2</v>
      </c>
      <c r="C608" s="118">
        <v>2</v>
      </c>
      <c r="D608" s="118">
        <v>4</v>
      </c>
      <c r="E608" s="118">
        <v>11</v>
      </c>
      <c r="F608" s="118">
        <v>6</v>
      </c>
      <c r="G608" s="118">
        <v>1</v>
      </c>
      <c r="H608" s="118">
        <v>3</v>
      </c>
      <c r="I608" s="118" t="s">
        <v>1419</v>
      </c>
    </row>
    <row r="609" spans="1:9" x14ac:dyDescent="0.25">
      <c r="A609" s="118">
        <v>605</v>
      </c>
      <c r="B609" s="118">
        <v>3</v>
      </c>
      <c r="C609" s="118">
        <v>4</v>
      </c>
      <c r="D609" s="118">
        <v>5</v>
      </c>
      <c r="E609" s="118">
        <v>15</v>
      </c>
      <c r="F609" s="118">
        <v>10</v>
      </c>
      <c r="G609" s="118">
        <v>2</v>
      </c>
      <c r="H609" s="118">
        <v>1</v>
      </c>
      <c r="I609" s="118" t="s">
        <v>1420</v>
      </c>
    </row>
    <row r="610" spans="1:9" x14ac:dyDescent="0.25">
      <c r="A610" s="118">
        <v>606</v>
      </c>
      <c r="B610" s="118">
        <v>3</v>
      </c>
      <c r="C610" s="118">
        <v>8</v>
      </c>
      <c r="D610" s="118">
        <v>5</v>
      </c>
      <c r="E610" s="118">
        <v>2</v>
      </c>
      <c r="F610" s="118">
        <v>15</v>
      </c>
      <c r="G610" s="118">
        <v>2</v>
      </c>
      <c r="H610" s="118">
        <v>1</v>
      </c>
      <c r="I610" s="118" t="s">
        <v>1421</v>
      </c>
    </row>
    <row r="611" spans="1:9" x14ac:dyDescent="0.25">
      <c r="A611" s="118">
        <v>607</v>
      </c>
      <c r="B611" s="118">
        <v>4</v>
      </c>
      <c r="C611" s="118">
        <v>4</v>
      </c>
      <c r="D611" s="118">
        <v>3</v>
      </c>
      <c r="E611" s="118">
        <v>18</v>
      </c>
      <c r="F611" s="118">
        <v>16</v>
      </c>
      <c r="G611" s="118">
        <v>2</v>
      </c>
      <c r="H611" s="118">
        <v>4</v>
      </c>
      <c r="I611" s="118" t="s">
        <v>1422</v>
      </c>
    </row>
    <row r="612" spans="1:9" x14ac:dyDescent="0.25">
      <c r="A612" s="118">
        <v>608</v>
      </c>
      <c r="B612" s="118">
        <v>1</v>
      </c>
      <c r="C612" s="118">
        <v>2</v>
      </c>
      <c r="D612" s="118">
        <v>4</v>
      </c>
      <c r="E612" s="118">
        <v>13</v>
      </c>
      <c r="F612" s="118">
        <v>9</v>
      </c>
      <c r="G612" s="118">
        <v>4</v>
      </c>
      <c r="H612" s="118">
        <v>3</v>
      </c>
      <c r="I612" s="118" t="s">
        <v>1423</v>
      </c>
    </row>
    <row r="613" spans="1:9" x14ac:dyDescent="0.25">
      <c r="A613" s="118">
        <v>609</v>
      </c>
      <c r="B613" s="118">
        <v>1</v>
      </c>
      <c r="C613" s="118">
        <v>5</v>
      </c>
      <c r="D613" s="118">
        <v>1</v>
      </c>
      <c r="E613" s="118">
        <v>14</v>
      </c>
      <c r="F613" s="118">
        <v>11</v>
      </c>
      <c r="G613" s="118">
        <v>3</v>
      </c>
      <c r="H613" s="118">
        <v>2</v>
      </c>
      <c r="I613" s="118" t="s">
        <v>1424</v>
      </c>
    </row>
    <row r="614" spans="1:9" x14ac:dyDescent="0.25">
      <c r="A614" s="118">
        <v>610</v>
      </c>
      <c r="B614" s="118">
        <v>1</v>
      </c>
      <c r="C614" s="118">
        <v>4</v>
      </c>
      <c r="D614" s="118">
        <v>2</v>
      </c>
      <c r="E614" s="118">
        <v>2</v>
      </c>
      <c r="F614" s="118">
        <v>9</v>
      </c>
      <c r="G614" s="118">
        <v>1</v>
      </c>
      <c r="H614" s="118">
        <v>1</v>
      </c>
      <c r="I614" s="118" t="s">
        <v>1425</v>
      </c>
    </row>
    <row r="615" spans="1:9" x14ac:dyDescent="0.25">
      <c r="A615" s="118">
        <v>611</v>
      </c>
      <c r="B615" s="118">
        <v>4</v>
      </c>
      <c r="C615" s="118">
        <v>2</v>
      </c>
      <c r="D615" s="118">
        <v>2</v>
      </c>
      <c r="E615" s="118">
        <v>3</v>
      </c>
      <c r="F615" s="118">
        <v>9</v>
      </c>
      <c r="G615" s="118">
        <v>3</v>
      </c>
      <c r="H615" s="118">
        <v>1</v>
      </c>
      <c r="I615" s="118" t="s">
        <v>1426</v>
      </c>
    </row>
    <row r="616" spans="1:9" x14ac:dyDescent="0.25">
      <c r="A616" s="118">
        <v>612</v>
      </c>
      <c r="B616" s="118">
        <v>1</v>
      </c>
      <c r="C616" s="118">
        <v>8</v>
      </c>
      <c r="D616" s="118">
        <v>5</v>
      </c>
      <c r="E616" s="118">
        <v>1</v>
      </c>
      <c r="F616" s="118">
        <v>10</v>
      </c>
      <c r="G616" s="118">
        <v>2</v>
      </c>
      <c r="H616" s="118">
        <v>3</v>
      </c>
      <c r="I616" s="118" t="s">
        <v>1427</v>
      </c>
    </row>
    <row r="617" spans="1:9" x14ac:dyDescent="0.25">
      <c r="A617" s="118">
        <v>613</v>
      </c>
      <c r="B617" s="118">
        <v>1</v>
      </c>
      <c r="C617" s="118">
        <v>2</v>
      </c>
      <c r="D617" s="118">
        <v>1</v>
      </c>
      <c r="E617" s="118">
        <v>6</v>
      </c>
      <c r="F617" s="118">
        <v>4</v>
      </c>
      <c r="G617" s="118">
        <v>1</v>
      </c>
      <c r="H617" s="118">
        <v>3</v>
      </c>
      <c r="I617" s="118" t="s">
        <v>1428</v>
      </c>
    </row>
    <row r="618" spans="1:9" x14ac:dyDescent="0.25">
      <c r="A618" s="118">
        <v>614</v>
      </c>
      <c r="B618" s="118">
        <v>1</v>
      </c>
      <c r="C618" s="118">
        <v>5</v>
      </c>
      <c r="D618" s="118">
        <v>4</v>
      </c>
      <c r="E618" s="118">
        <v>9</v>
      </c>
      <c r="F618" s="118">
        <v>18</v>
      </c>
      <c r="G618" s="118">
        <v>2</v>
      </c>
      <c r="H618" s="118">
        <v>3</v>
      </c>
      <c r="I618" s="118" t="s">
        <v>1429</v>
      </c>
    </row>
    <row r="619" spans="1:9" x14ac:dyDescent="0.25">
      <c r="A619" s="118">
        <v>615</v>
      </c>
      <c r="B619" s="118">
        <v>4</v>
      </c>
      <c r="C619" s="118">
        <v>3</v>
      </c>
      <c r="D619" s="118">
        <v>1</v>
      </c>
      <c r="E619" s="118">
        <v>2</v>
      </c>
      <c r="F619" s="118">
        <v>9</v>
      </c>
      <c r="G619" s="118">
        <v>4</v>
      </c>
      <c r="H619" s="118">
        <v>1</v>
      </c>
      <c r="I619" s="118" t="s">
        <v>1430</v>
      </c>
    </row>
    <row r="620" spans="1:9" x14ac:dyDescent="0.25">
      <c r="A620" s="118">
        <v>616</v>
      </c>
      <c r="B620" s="118">
        <v>3</v>
      </c>
      <c r="C620" s="118">
        <v>7</v>
      </c>
      <c r="D620" s="118">
        <v>4</v>
      </c>
      <c r="E620" s="118">
        <v>7</v>
      </c>
      <c r="F620" s="118">
        <v>7</v>
      </c>
      <c r="G620" s="118">
        <v>2</v>
      </c>
      <c r="H620" s="118">
        <v>2</v>
      </c>
      <c r="I620" s="118" t="s">
        <v>1431</v>
      </c>
    </row>
    <row r="621" spans="1:9" x14ac:dyDescent="0.25">
      <c r="A621" s="118">
        <v>617</v>
      </c>
      <c r="B621" s="118">
        <v>3</v>
      </c>
      <c r="C621" s="118">
        <v>6</v>
      </c>
      <c r="D621" s="118">
        <v>2</v>
      </c>
      <c r="E621" s="118">
        <v>5</v>
      </c>
      <c r="F621" s="118">
        <v>5</v>
      </c>
      <c r="G621" s="118">
        <v>1</v>
      </c>
      <c r="H621" s="118">
        <v>1</v>
      </c>
      <c r="I621" s="118" t="s">
        <v>1432</v>
      </c>
    </row>
    <row r="622" spans="1:9" x14ac:dyDescent="0.25">
      <c r="A622" s="118">
        <v>618</v>
      </c>
      <c r="B622" s="118">
        <v>3</v>
      </c>
      <c r="C622" s="118">
        <v>7</v>
      </c>
      <c r="D622" s="118">
        <v>2</v>
      </c>
      <c r="E622" s="118">
        <v>17</v>
      </c>
      <c r="F622" s="118">
        <v>6</v>
      </c>
      <c r="G622" s="118">
        <v>4</v>
      </c>
      <c r="H622" s="118">
        <v>1</v>
      </c>
      <c r="I622" s="118" t="s">
        <v>1433</v>
      </c>
    </row>
    <row r="623" spans="1:9" x14ac:dyDescent="0.25">
      <c r="A623" s="118">
        <v>619</v>
      </c>
      <c r="B623" s="118">
        <v>1</v>
      </c>
      <c r="C623" s="118">
        <v>4</v>
      </c>
      <c r="D623" s="118">
        <v>5</v>
      </c>
      <c r="E623" s="118">
        <v>1</v>
      </c>
      <c r="F623" s="118">
        <v>1</v>
      </c>
      <c r="G623" s="118">
        <v>2</v>
      </c>
      <c r="H623" s="118">
        <v>4</v>
      </c>
      <c r="I623" s="118" t="s">
        <v>1434</v>
      </c>
    </row>
    <row r="624" spans="1:9" x14ac:dyDescent="0.25">
      <c r="A624" s="118">
        <v>620</v>
      </c>
      <c r="B624" s="118">
        <v>4</v>
      </c>
      <c r="C624" s="118">
        <v>6</v>
      </c>
      <c r="D624" s="118">
        <v>3</v>
      </c>
      <c r="E624" s="118">
        <v>7</v>
      </c>
      <c r="F624" s="118">
        <v>17</v>
      </c>
      <c r="G624" s="118">
        <v>1</v>
      </c>
      <c r="H624" s="118">
        <v>2</v>
      </c>
      <c r="I624" s="118" t="s">
        <v>1435</v>
      </c>
    </row>
    <row r="625" spans="1:9" x14ac:dyDescent="0.25">
      <c r="A625" s="118">
        <v>621</v>
      </c>
      <c r="B625" s="118">
        <v>2</v>
      </c>
      <c r="C625" s="118">
        <v>4</v>
      </c>
      <c r="D625" s="118">
        <v>4</v>
      </c>
      <c r="E625" s="118">
        <v>3</v>
      </c>
      <c r="F625" s="118">
        <v>2</v>
      </c>
      <c r="G625" s="118">
        <v>3</v>
      </c>
      <c r="H625" s="118">
        <v>1</v>
      </c>
      <c r="I625" s="118" t="s">
        <v>1436</v>
      </c>
    </row>
    <row r="626" spans="1:9" x14ac:dyDescent="0.25">
      <c r="A626" s="118">
        <v>622</v>
      </c>
      <c r="B626" s="118">
        <v>1</v>
      </c>
      <c r="C626" s="118">
        <v>2</v>
      </c>
      <c r="D626" s="118">
        <v>4</v>
      </c>
      <c r="E626" s="118">
        <v>11</v>
      </c>
      <c r="F626" s="118">
        <v>20</v>
      </c>
      <c r="G626" s="118">
        <v>3</v>
      </c>
      <c r="H626" s="118">
        <v>4</v>
      </c>
      <c r="I626" s="118" t="s">
        <v>1437</v>
      </c>
    </row>
    <row r="627" spans="1:9" x14ac:dyDescent="0.25">
      <c r="A627" s="118">
        <v>623</v>
      </c>
      <c r="B627" s="118">
        <v>1</v>
      </c>
      <c r="C627" s="118">
        <v>4</v>
      </c>
      <c r="D627" s="118">
        <v>5</v>
      </c>
      <c r="E627" s="118">
        <v>14</v>
      </c>
      <c r="F627" s="118">
        <v>14</v>
      </c>
      <c r="G627" s="118">
        <v>4</v>
      </c>
      <c r="H627" s="118">
        <v>4</v>
      </c>
      <c r="I627" s="118" t="s">
        <v>1438</v>
      </c>
    </row>
    <row r="628" spans="1:9" x14ac:dyDescent="0.25">
      <c r="A628" s="118">
        <v>624</v>
      </c>
      <c r="B628" s="118">
        <v>2</v>
      </c>
      <c r="C628" s="118">
        <v>7</v>
      </c>
      <c r="D628" s="118">
        <v>4</v>
      </c>
      <c r="E628" s="118">
        <v>18</v>
      </c>
      <c r="F628" s="118">
        <v>10</v>
      </c>
      <c r="G628" s="118">
        <v>3</v>
      </c>
      <c r="H628" s="118">
        <v>2</v>
      </c>
      <c r="I628" s="118" t="s">
        <v>1439</v>
      </c>
    </row>
    <row r="629" spans="1:9" x14ac:dyDescent="0.25">
      <c r="A629" s="118">
        <v>625</v>
      </c>
      <c r="B629" s="118">
        <v>1</v>
      </c>
      <c r="C629" s="118">
        <v>3</v>
      </c>
      <c r="D629" s="118">
        <v>3</v>
      </c>
      <c r="E629" s="118">
        <v>2</v>
      </c>
      <c r="F629" s="118">
        <v>12</v>
      </c>
      <c r="G629" s="118">
        <v>3</v>
      </c>
      <c r="H629" s="118">
        <v>3</v>
      </c>
      <c r="I629" s="118" t="s">
        <v>1440</v>
      </c>
    </row>
    <row r="630" spans="1:9" x14ac:dyDescent="0.25">
      <c r="A630" s="118">
        <v>626</v>
      </c>
      <c r="B630" s="118">
        <v>3</v>
      </c>
      <c r="C630" s="118">
        <v>8</v>
      </c>
      <c r="D630" s="118">
        <v>4</v>
      </c>
      <c r="E630" s="118">
        <v>10</v>
      </c>
      <c r="F630" s="118">
        <v>7</v>
      </c>
      <c r="G630" s="118">
        <v>1</v>
      </c>
      <c r="H630" s="118">
        <v>4</v>
      </c>
      <c r="I630" s="118" t="s">
        <v>1441</v>
      </c>
    </row>
    <row r="631" spans="1:9" x14ac:dyDescent="0.25">
      <c r="A631" s="118">
        <v>627</v>
      </c>
      <c r="B631" s="118">
        <v>4</v>
      </c>
      <c r="C631" s="118">
        <v>4</v>
      </c>
      <c r="D631" s="118">
        <v>5</v>
      </c>
      <c r="E631" s="118">
        <v>12</v>
      </c>
      <c r="F631" s="118">
        <v>3</v>
      </c>
      <c r="G631" s="118">
        <v>3</v>
      </c>
      <c r="H631" s="118">
        <v>3</v>
      </c>
      <c r="I631" s="118" t="s">
        <v>1442</v>
      </c>
    </row>
    <row r="632" spans="1:9" x14ac:dyDescent="0.25">
      <c r="A632" s="118">
        <v>628</v>
      </c>
      <c r="B632" s="118">
        <v>1</v>
      </c>
      <c r="C632" s="118">
        <v>5</v>
      </c>
      <c r="D632" s="118">
        <v>3</v>
      </c>
      <c r="E632" s="118">
        <v>8</v>
      </c>
      <c r="F632" s="118">
        <v>13</v>
      </c>
      <c r="G632" s="118">
        <v>1</v>
      </c>
      <c r="H632" s="118">
        <v>4</v>
      </c>
      <c r="I632" s="118" t="s">
        <v>1443</v>
      </c>
    </row>
    <row r="633" spans="1:9" x14ac:dyDescent="0.25">
      <c r="A633" s="118">
        <v>629</v>
      </c>
      <c r="B633" s="118">
        <v>2</v>
      </c>
      <c r="C633" s="118">
        <v>8</v>
      </c>
      <c r="D633" s="118">
        <v>4</v>
      </c>
      <c r="E633" s="118">
        <v>3</v>
      </c>
      <c r="F633" s="118">
        <v>16</v>
      </c>
      <c r="G633" s="118">
        <v>2</v>
      </c>
      <c r="H633" s="118">
        <v>4</v>
      </c>
      <c r="I633" s="118" t="s">
        <v>1444</v>
      </c>
    </row>
    <row r="634" spans="1:9" x14ac:dyDescent="0.25">
      <c r="A634" s="118">
        <v>630</v>
      </c>
      <c r="B634" s="118">
        <v>2</v>
      </c>
      <c r="C634" s="118">
        <v>5</v>
      </c>
      <c r="D634" s="118">
        <v>4</v>
      </c>
      <c r="E634" s="118">
        <v>2</v>
      </c>
      <c r="F634" s="118">
        <v>9</v>
      </c>
      <c r="G634" s="118">
        <v>1</v>
      </c>
      <c r="H634" s="118">
        <v>3</v>
      </c>
      <c r="I634" s="118" t="s">
        <v>1445</v>
      </c>
    </row>
    <row r="635" spans="1:9" x14ac:dyDescent="0.25">
      <c r="A635" s="118">
        <v>631</v>
      </c>
      <c r="B635" s="118">
        <v>4</v>
      </c>
      <c r="C635" s="118">
        <v>7</v>
      </c>
      <c r="D635" s="118">
        <v>3</v>
      </c>
      <c r="E635" s="118">
        <v>16</v>
      </c>
      <c r="F635" s="118">
        <v>15</v>
      </c>
      <c r="G635" s="118">
        <v>2</v>
      </c>
      <c r="H635" s="118">
        <v>3</v>
      </c>
      <c r="I635" s="118" t="s">
        <v>1446</v>
      </c>
    </row>
    <row r="636" spans="1:9" x14ac:dyDescent="0.25">
      <c r="A636" s="118">
        <v>632</v>
      </c>
      <c r="B636" s="118">
        <v>3</v>
      </c>
      <c r="C636" s="118">
        <v>3</v>
      </c>
      <c r="D636" s="118">
        <v>4</v>
      </c>
      <c r="E636" s="118">
        <v>10</v>
      </c>
      <c r="F636" s="118">
        <v>9</v>
      </c>
      <c r="G636" s="118">
        <v>1</v>
      </c>
      <c r="H636" s="118">
        <v>3</v>
      </c>
      <c r="I636" s="118" t="s">
        <v>1447</v>
      </c>
    </row>
    <row r="637" spans="1:9" x14ac:dyDescent="0.25">
      <c r="A637" s="118">
        <v>633</v>
      </c>
      <c r="B637" s="118">
        <v>3</v>
      </c>
      <c r="C637" s="118">
        <v>5</v>
      </c>
      <c r="D637" s="118">
        <v>3</v>
      </c>
      <c r="E637" s="118">
        <v>13</v>
      </c>
      <c r="F637" s="118">
        <v>16</v>
      </c>
      <c r="G637" s="118">
        <v>3</v>
      </c>
      <c r="H637" s="118">
        <v>4</v>
      </c>
      <c r="I637" s="118" t="s">
        <v>1448</v>
      </c>
    </row>
    <row r="638" spans="1:9" x14ac:dyDescent="0.25">
      <c r="A638" s="118">
        <v>634</v>
      </c>
      <c r="B638" s="118">
        <v>2</v>
      </c>
      <c r="C638" s="118">
        <v>7</v>
      </c>
      <c r="D638" s="118">
        <v>4</v>
      </c>
      <c r="E638" s="118">
        <v>11</v>
      </c>
      <c r="F638" s="118">
        <v>8</v>
      </c>
      <c r="G638" s="118">
        <v>3</v>
      </c>
      <c r="H638" s="118">
        <v>1</v>
      </c>
      <c r="I638" s="118" t="s">
        <v>1449</v>
      </c>
    </row>
    <row r="639" spans="1:9" x14ac:dyDescent="0.25">
      <c r="A639" s="118">
        <v>635</v>
      </c>
      <c r="B639" s="118">
        <v>3</v>
      </c>
      <c r="C639" s="118">
        <v>3</v>
      </c>
      <c r="D639" s="118">
        <v>3</v>
      </c>
      <c r="E639" s="118">
        <v>7</v>
      </c>
      <c r="F639" s="118">
        <v>15</v>
      </c>
      <c r="G639" s="118">
        <v>3</v>
      </c>
      <c r="H639" s="118">
        <v>1</v>
      </c>
      <c r="I639" s="118" t="s">
        <v>1450</v>
      </c>
    </row>
    <row r="640" spans="1:9" x14ac:dyDescent="0.25">
      <c r="A640" s="118">
        <v>636</v>
      </c>
      <c r="B640" s="118">
        <v>3</v>
      </c>
      <c r="C640" s="118">
        <v>8</v>
      </c>
      <c r="D640" s="118">
        <v>1</v>
      </c>
      <c r="E640" s="118">
        <v>19</v>
      </c>
      <c r="F640" s="118">
        <v>1</v>
      </c>
      <c r="G640" s="118">
        <v>4</v>
      </c>
      <c r="H640" s="118">
        <v>2</v>
      </c>
      <c r="I640" s="118" t="s">
        <v>1451</v>
      </c>
    </row>
    <row r="641" spans="1:9" x14ac:dyDescent="0.25">
      <c r="A641" s="118">
        <v>637</v>
      </c>
      <c r="B641" s="118">
        <v>2</v>
      </c>
      <c r="C641" s="118">
        <v>7</v>
      </c>
      <c r="D641" s="118">
        <v>3</v>
      </c>
      <c r="E641" s="118">
        <v>12</v>
      </c>
      <c r="F641" s="118">
        <v>12</v>
      </c>
      <c r="G641" s="118">
        <v>3</v>
      </c>
      <c r="H641" s="118">
        <v>4</v>
      </c>
      <c r="I641" s="118" t="s">
        <v>1452</v>
      </c>
    </row>
    <row r="642" spans="1:9" x14ac:dyDescent="0.25">
      <c r="A642" s="118">
        <v>638</v>
      </c>
      <c r="B642" s="118">
        <v>2</v>
      </c>
      <c r="C642" s="118">
        <v>1</v>
      </c>
      <c r="D642" s="118">
        <v>1</v>
      </c>
      <c r="E642" s="118">
        <v>18</v>
      </c>
      <c r="F642" s="118">
        <v>15</v>
      </c>
      <c r="G642" s="118">
        <v>2</v>
      </c>
      <c r="H642" s="118">
        <v>2</v>
      </c>
      <c r="I642" s="118" t="s">
        <v>1453</v>
      </c>
    </row>
    <row r="643" spans="1:9" x14ac:dyDescent="0.25">
      <c r="A643" s="118">
        <v>639</v>
      </c>
      <c r="B643" s="118">
        <v>1</v>
      </c>
      <c r="C643" s="118">
        <v>6</v>
      </c>
      <c r="D643" s="118">
        <v>2</v>
      </c>
      <c r="E643" s="118">
        <v>12</v>
      </c>
      <c r="F643" s="118">
        <v>4</v>
      </c>
      <c r="G643" s="118">
        <v>3</v>
      </c>
      <c r="H643" s="118">
        <v>2</v>
      </c>
      <c r="I643" s="118" t="s">
        <v>1454</v>
      </c>
    </row>
    <row r="644" spans="1:9" x14ac:dyDescent="0.25">
      <c r="A644" s="118">
        <v>640</v>
      </c>
      <c r="B644" s="118">
        <v>3</v>
      </c>
      <c r="C644" s="118">
        <v>6</v>
      </c>
      <c r="D644" s="118">
        <v>1</v>
      </c>
      <c r="E644" s="118">
        <v>17</v>
      </c>
      <c r="F644" s="118">
        <v>5</v>
      </c>
      <c r="G644" s="118">
        <v>2</v>
      </c>
      <c r="H644" s="118">
        <v>2</v>
      </c>
      <c r="I644" s="118" t="s">
        <v>1455</v>
      </c>
    </row>
    <row r="645" spans="1:9" x14ac:dyDescent="0.25">
      <c r="A645" s="118">
        <v>641</v>
      </c>
      <c r="B645" s="118">
        <v>1</v>
      </c>
      <c r="C645" s="118">
        <v>4</v>
      </c>
      <c r="D645" s="118">
        <v>1</v>
      </c>
      <c r="E645" s="118">
        <v>6</v>
      </c>
      <c r="F645" s="118">
        <v>3</v>
      </c>
      <c r="G645" s="118">
        <v>2</v>
      </c>
      <c r="H645" s="118">
        <v>2</v>
      </c>
      <c r="I645" s="118" t="s">
        <v>1456</v>
      </c>
    </row>
    <row r="646" spans="1:9" x14ac:dyDescent="0.25">
      <c r="A646" s="118">
        <v>642</v>
      </c>
      <c r="B646" s="118">
        <v>2</v>
      </c>
      <c r="C646" s="118">
        <v>6</v>
      </c>
      <c r="D646" s="118">
        <v>2</v>
      </c>
      <c r="E646" s="118">
        <v>4</v>
      </c>
      <c r="F646" s="118">
        <v>3</v>
      </c>
      <c r="G646" s="118">
        <v>2</v>
      </c>
      <c r="H646" s="118">
        <v>1</v>
      </c>
      <c r="I646" s="118" t="s">
        <v>1457</v>
      </c>
    </row>
    <row r="647" spans="1:9" x14ac:dyDescent="0.25">
      <c r="A647" s="118">
        <v>643</v>
      </c>
      <c r="B647" s="118">
        <v>2</v>
      </c>
      <c r="C647" s="118">
        <v>8</v>
      </c>
      <c r="D647" s="118">
        <v>2</v>
      </c>
      <c r="E647" s="118">
        <v>2</v>
      </c>
      <c r="F647" s="118">
        <v>18</v>
      </c>
      <c r="G647" s="118">
        <v>4</v>
      </c>
      <c r="H647" s="118">
        <v>1</v>
      </c>
      <c r="I647" s="118" t="s">
        <v>1458</v>
      </c>
    </row>
    <row r="648" spans="1:9" x14ac:dyDescent="0.25">
      <c r="A648" s="118">
        <v>644</v>
      </c>
      <c r="B648" s="118">
        <v>3</v>
      </c>
      <c r="C648" s="118">
        <v>2</v>
      </c>
      <c r="D648" s="118">
        <v>2</v>
      </c>
      <c r="E648" s="118">
        <v>11</v>
      </c>
      <c r="F648" s="118">
        <v>16</v>
      </c>
      <c r="G648" s="118">
        <v>2</v>
      </c>
      <c r="H648" s="118">
        <v>4</v>
      </c>
      <c r="I648" s="118" t="s">
        <v>1459</v>
      </c>
    </row>
    <row r="649" spans="1:9" x14ac:dyDescent="0.25">
      <c r="A649" s="118">
        <v>645</v>
      </c>
      <c r="B649" s="118">
        <v>1</v>
      </c>
      <c r="C649" s="118">
        <v>3</v>
      </c>
      <c r="D649" s="118">
        <v>2</v>
      </c>
      <c r="E649" s="118">
        <v>3</v>
      </c>
      <c r="F649" s="118">
        <v>16</v>
      </c>
      <c r="G649" s="118">
        <v>4</v>
      </c>
      <c r="H649" s="118">
        <v>1</v>
      </c>
      <c r="I649" s="118" t="s">
        <v>1460</v>
      </c>
    </row>
    <row r="650" spans="1:9" x14ac:dyDescent="0.25">
      <c r="A650" s="118">
        <v>646</v>
      </c>
      <c r="B650" s="118">
        <v>2</v>
      </c>
      <c r="C650" s="118">
        <v>8</v>
      </c>
      <c r="D650" s="118">
        <v>3</v>
      </c>
      <c r="E650" s="118">
        <v>16</v>
      </c>
      <c r="F650" s="118">
        <v>3</v>
      </c>
      <c r="G650" s="118">
        <v>3</v>
      </c>
      <c r="H650" s="118">
        <v>1</v>
      </c>
      <c r="I650" s="118" t="s">
        <v>1461</v>
      </c>
    </row>
    <row r="651" spans="1:9" x14ac:dyDescent="0.25">
      <c r="A651" s="118">
        <v>647</v>
      </c>
      <c r="B651" s="118">
        <v>3</v>
      </c>
      <c r="C651" s="118">
        <v>3</v>
      </c>
      <c r="D651" s="118">
        <v>3</v>
      </c>
      <c r="E651" s="118">
        <v>3</v>
      </c>
      <c r="F651" s="118">
        <v>19</v>
      </c>
      <c r="G651" s="118">
        <v>1</v>
      </c>
      <c r="H651" s="118">
        <v>2</v>
      </c>
      <c r="I651" s="118" t="s">
        <v>1462</v>
      </c>
    </row>
    <row r="652" spans="1:9" x14ac:dyDescent="0.25">
      <c r="A652" s="118">
        <v>648</v>
      </c>
      <c r="B652" s="118">
        <v>2</v>
      </c>
      <c r="C652" s="118">
        <v>5</v>
      </c>
      <c r="D652" s="118">
        <v>5</v>
      </c>
      <c r="E652" s="118">
        <v>12</v>
      </c>
      <c r="F652" s="118">
        <v>7</v>
      </c>
      <c r="G652" s="118">
        <v>2</v>
      </c>
      <c r="H652" s="118">
        <v>2</v>
      </c>
      <c r="I652" s="118" t="s">
        <v>1463</v>
      </c>
    </row>
    <row r="653" spans="1:9" x14ac:dyDescent="0.25">
      <c r="A653" s="118">
        <v>649</v>
      </c>
      <c r="B653" s="118">
        <v>3</v>
      </c>
      <c r="C653" s="118">
        <v>1</v>
      </c>
      <c r="D653" s="118">
        <v>3</v>
      </c>
      <c r="E653" s="118">
        <v>18</v>
      </c>
      <c r="F653" s="118">
        <v>18</v>
      </c>
      <c r="G653" s="118">
        <v>2</v>
      </c>
      <c r="H653" s="118">
        <v>1</v>
      </c>
      <c r="I653" s="118" t="s">
        <v>1464</v>
      </c>
    </row>
    <row r="654" spans="1:9" x14ac:dyDescent="0.25">
      <c r="A654" s="118">
        <v>650</v>
      </c>
      <c r="B654" s="118">
        <v>1</v>
      </c>
      <c r="C654" s="118">
        <v>5</v>
      </c>
      <c r="D654" s="118">
        <v>4</v>
      </c>
      <c r="E654" s="118">
        <v>12</v>
      </c>
      <c r="F654" s="118">
        <v>14</v>
      </c>
      <c r="G654" s="118">
        <v>4</v>
      </c>
      <c r="H654" s="118">
        <v>2</v>
      </c>
      <c r="I654" s="118" t="s">
        <v>1465</v>
      </c>
    </row>
    <row r="655" spans="1:9" x14ac:dyDescent="0.25">
      <c r="A655" s="118">
        <v>651</v>
      </c>
      <c r="B655" s="118">
        <v>1</v>
      </c>
      <c r="C655" s="118">
        <v>2</v>
      </c>
      <c r="D655" s="118">
        <v>3</v>
      </c>
      <c r="E655" s="118">
        <v>4</v>
      </c>
      <c r="F655" s="118">
        <v>8</v>
      </c>
      <c r="G655" s="118">
        <v>3</v>
      </c>
      <c r="H655" s="118">
        <v>3</v>
      </c>
      <c r="I655" s="118" t="s">
        <v>1466</v>
      </c>
    </row>
    <row r="656" spans="1:9" x14ac:dyDescent="0.25">
      <c r="A656" s="118">
        <v>652</v>
      </c>
      <c r="B656" s="118">
        <v>1</v>
      </c>
      <c r="C656" s="118">
        <v>4</v>
      </c>
      <c r="D656" s="118">
        <v>5</v>
      </c>
      <c r="E656" s="118">
        <v>7</v>
      </c>
      <c r="F656" s="118">
        <v>8</v>
      </c>
      <c r="G656" s="118">
        <v>2</v>
      </c>
      <c r="H656" s="118">
        <v>4</v>
      </c>
      <c r="I656" s="118" t="s">
        <v>1467</v>
      </c>
    </row>
    <row r="657" spans="1:9" x14ac:dyDescent="0.25">
      <c r="A657" s="118">
        <v>653</v>
      </c>
      <c r="B657" s="118">
        <v>1</v>
      </c>
      <c r="C657" s="118">
        <v>6</v>
      </c>
      <c r="D657" s="118">
        <v>5</v>
      </c>
      <c r="E657" s="118">
        <v>5</v>
      </c>
      <c r="F657" s="118">
        <v>8</v>
      </c>
      <c r="G657" s="118">
        <v>1</v>
      </c>
      <c r="H657" s="118">
        <v>2</v>
      </c>
      <c r="I657" s="118" t="s">
        <v>1468</v>
      </c>
    </row>
    <row r="658" spans="1:9" x14ac:dyDescent="0.25">
      <c r="A658" s="118">
        <v>654</v>
      </c>
      <c r="B658" s="118">
        <v>4</v>
      </c>
      <c r="C658" s="118">
        <v>6</v>
      </c>
      <c r="D658" s="118">
        <v>4</v>
      </c>
      <c r="E658" s="118">
        <v>5</v>
      </c>
      <c r="F658" s="118">
        <v>5</v>
      </c>
      <c r="G658" s="118">
        <v>4</v>
      </c>
      <c r="H658" s="118">
        <v>3</v>
      </c>
      <c r="I658" s="118" t="s">
        <v>1469</v>
      </c>
    </row>
    <row r="659" spans="1:9" x14ac:dyDescent="0.25">
      <c r="A659" s="118">
        <v>655</v>
      </c>
      <c r="B659" s="118">
        <v>4</v>
      </c>
      <c r="C659" s="118">
        <v>4</v>
      </c>
      <c r="D659" s="118">
        <v>4</v>
      </c>
      <c r="E659" s="118">
        <v>3</v>
      </c>
      <c r="F659" s="118">
        <v>20</v>
      </c>
      <c r="G659" s="118">
        <v>1</v>
      </c>
      <c r="H659" s="118">
        <v>4</v>
      </c>
      <c r="I659" s="118" t="s">
        <v>1470</v>
      </c>
    </row>
    <row r="660" spans="1:9" x14ac:dyDescent="0.25">
      <c r="A660" s="118">
        <v>656</v>
      </c>
      <c r="B660" s="118">
        <v>3</v>
      </c>
      <c r="C660" s="118">
        <v>4</v>
      </c>
      <c r="D660" s="118">
        <v>5</v>
      </c>
      <c r="E660" s="118">
        <v>12</v>
      </c>
      <c r="F660" s="118">
        <v>18</v>
      </c>
      <c r="G660" s="118">
        <v>1</v>
      </c>
      <c r="H660" s="118">
        <v>4</v>
      </c>
      <c r="I660" s="118" t="s">
        <v>1471</v>
      </c>
    </row>
    <row r="661" spans="1:9" x14ac:dyDescent="0.25">
      <c r="A661" s="118">
        <v>657</v>
      </c>
      <c r="B661" s="118">
        <v>1</v>
      </c>
      <c r="C661" s="118">
        <v>4</v>
      </c>
      <c r="D661" s="118">
        <v>3</v>
      </c>
      <c r="E661" s="118">
        <v>15</v>
      </c>
      <c r="F661" s="118">
        <v>9</v>
      </c>
      <c r="G661" s="118">
        <v>2</v>
      </c>
      <c r="H661" s="118">
        <v>3</v>
      </c>
      <c r="I661" s="118" t="s">
        <v>1472</v>
      </c>
    </row>
    <row r="662" spans="1:9" x14ac:dyDescent="0.25">
      <c r="A662" s="118">
        <v>658</v>
      </c>
      <c r="B662" s="118">
        <v>1</v>
      </c>
      <c r="C662" s="118">
        <v>7</v>
      </c>
      <c r="D662" s="118">
        <v>1</v>
      </c>
      <c r="E662" s="118">
        <v>5</v>
      </c>
      <c r="F662" s="118">
        <v>12</v>
      </c>
      <c r="G662" s="118">
        <v>2</v>
      </c>
      <c r="H662" s="118">
        <v>1</v>
      </c>
      <c r="I662" s="118" t="s">
        <v>1473</v>
      </c>
    </row>
    <row r="663" spans="1:9" x14ac:dyDescent="0.25">
      <c r="A663" s="118">
        <v>659</v>
      </c>
      <c r="B663" s="118">
        <v>2</v>
      </c>
      <c r="C663" s="118">
        <v>4</v>
      </c>
      <c r="D663" s="118">
        <v>3</v>
      </c>
      <c r="E663" s="118">
        <v>17</v>
      </c>
      <c r="F663" s="118">
        <v>20</v>
      </c>
      <c r="G663" s="118">
        <v>1</v>
      </c>
      <c r="H663" s="118">
        <v>2</v>
      </c>
      <c r="I663" s="118" t="s">
        <v>1474</v>
      </c>
    </row>
    <row r="664" spans="1:9" x14ac:dyDescent="0.25">
      <c r="A664" s="118">
        <v>660</v>
      </c>
      <c r="B664" s="118">
        <v>4</v>
      </c>
      <c r="C664" s="118">
        <v>3</v>
      </c>
      <c r="D664" s="118">
        <v>1</v>
      </c>
      <c r="E664" s="118">
        <v>13</v>
      </c>
      <c r="F664" s="118">
        <v>8</v>
      </c>
      <c r="G664" s="118">
        <v>4</v>
      </c>
      <c r="H664" s="118">
        <v>1</v>
      </c>
      <c r="I664" s="118" t="s">
        <v>1475</v>
      </c>
    </row>
    <row r="665" spans="1:9" x14ac:dyDescent="0.25">
      <c r="A665" s="118">
        <v>661</v>
      </c>
      <c r="B665" s="118">
        <v>4</v>
      </c>
      <c r="C665" s="118">
        <v>7</v>
      </c>
      <c r="D665" s="118">
        <v>2</v>
      </c>
      <c r="E665" s="118">
        <v>15</v>
      </c>
      <c r="F665" s="118">
        <v>7</v>
      </c>
      <c r="G665" s="118">
        <v>4</v>
      </c>
      <c r="H665" s="118">
        <v>4</v>
      </c>
      <c r="I665" s="118" t="s">
        <v>1476</v>
      </c>
    </row>
    <row r="666" spans="1:9" x14ac:dyDescent="0.25">
      <c r="A666" s="118">
        <v>662</v>
      </c>
      <c r="B666" s="118">
        <v>2</v>
      </c>
      <c r="C666" s="118">
        <v>7</v>
      </c>
      <c r="D666" s="118">
        <v>4</v>
      </c>
      <c r="E666" s="118">
        <v>11</v>
      </c>
      <c r="F666" s="118">
        <v>11</v>
      </c>
      <c r="G666" s="118">
        <v>3</v>
      </c>
      <c r="H666" s="118">
        <v>3</v>
      </c>
      <c r="I666" s="118" t="s">
        <v>1477</v>
      </c>
    </row>
    <row r="667" spans="1:9" x14ac:dyDescent="0.25">
      <c r="A667" s="118">
        <v>663</v>
      </c>
      <c r="B667" s="118">
        <v>4</v>
      </c>
      <c r="C667" s="118">
        <v>7</v>
      </c>
      <c r="D667" s="118">
        <v>2</v>
      </c>
      <c r="E667" s="118">
        <v>14</v>
      </c>
      <c r="F667" s="118">
        <v>8</v>
      </c>
      <c r="G667" s="118">
        <v>2</v>
      </c>
      <c r="H667" s="118">
        <v>4</v>
      </c>
      <c r="I667" s="118" t="s">
        <v>1478</v>
      </c>
    </row>
    <row r="668" spans="1:9" x14ac:dyDescent="0.25">
      <c r="A668" s="118">
        <v>664</v>
      </c>
      <c r="B668" s="118">
        <v>2</v>
      </c>
      <c r="C668" s="118">
        <v>8</v>
      </c>
      <c r="D668" s="118">
        <v>5</v>
      </c>
      <c r="E668" s="118">
        <v>9</v>
      </c>
      <c r="F668" s="118">
        <v>5</v>
      </c>
      <c r="G668" s="118">
        <v>1</v>
      </c>
      <c r="H668" s="118">
        <v>3</v>
      </c>
      <c r="I668" s="118" t="s">
        <v>1479</v>
      </c>
    </row>
    <row r="669" spans="1:9" x14ac:dyDescent="0.25">
      <c r="A669" s="118">
        <v>665</v>
      </c>
      <c r="B669" s="118">
        <v>1</v>
      </c>
      <c r="C669" s="118">
        <v>3</v>
      </c>
      <c r="D669" s="118">
        <v>3</v>
      </c>
      <c r="E669" s="118">
        <v>10</v>
      </c>
      <c r="F669" s="118">
        <v>3</v>
      </c>
      <c r="G669" s="118">
        <v>4</v>
      </c>
      <c r="H669" s="118">
        <v>1</v>
      </c>
      <c r="I669" s="118" t="s">
        <v>1480</v>
      </c>
    </row>
    <row r="670" spans="1:9" x14ac:dyDescent="0.25">
      <c r="A670" s="118">
        <v>666</v>
      </c>
      <c r="B670" s="118">
        <v>3</v>
      </c>
      <c r="C670" s="118">
        <v>5</v>
      </c>
      <c r="D670" s="118">
        <v>4</v>
      </c>
      <c r="E670" s="118">
        <v>16</v>
      </c>
      <c r="F670" s="118">
        <v>4</v>
      </c>
      <c r="G670" s="118">
        <v>3</v>
      </c>
      <c r="H670" s="118">
        <v>2</v>
      </c>
      <c r="I670" s="118" t="s">
        <v>1481</v>
      </c>
    </row>
    <row r="671" spans="1:9" x14ac:dyDescent="0.25">
      <c r="A671" s="118">
        <v>667</v>
      </c>
      <c r="B671" s="118">
        <v>1</v>
      </c>
      <c r="C671" s="118">
        <v>1</v>
      </c>
      <c r="D671" s="118">
        <v>5</v>
      </c>
      <c r="E671" s="118">
        <v>5</v>
      </c>
      <c r="F671" s="118">
        <v>19</v>
      </c>
      <c r="G671" s="118">
        <v>2</v>
      </c>
      <c r="H671" s="118">
        <v>4</v>
      </c>
      <c r="I671" s="118" t="s">
        <v>1482</v>
      </c>
    </row>
    <row r="672" spans="1:9" x14ac:dyDescent="0.25">
      <c r="A672" s="118">
        <v>668</v>
      </c>
      <c r="B672" s="118">
        <v>3</v>
      </c>
      <c r="C672" s="118">
        <v>7</v>
      </c>
      <c r="D672" s="118">
        <v>1</v>
      </c>
      <c r="E672" s="118">
        <v>7</v>
      </c>
      <c r="F672" s="118">
        <v>8</v>
      </c>
      <c r="G672" s="118">
        <v>1</v>
      </c>
      <c r="H672" s="118">
        <v>3</v>
      </c>
      <c r="I672" s="118" t="s">
        <v>1483</v>
      </c>
    </row>
    <row r="673" spans="1:9" x14ac:dyDescent="0.25">
      <c r="A673" s="118">
        <v>669</v>
      </c>
      <c r="B673" s="118">
        <v>3</v>
      </c>
      <c r="C673" s="118">
        <v>3</v>
      </c>
      <c r="D673" s="118">
        <v>4</v>
      </c>
      <c r="E673" s="118">
        <v>10</v>
      </c>
      <c r="F673" s="118">
        <v>14</v>
      </c>
      <c r="G673" s="118">
        <v>3</v>
      </c>
      <c r="H673" s="118">
        <v>4</v>
      </c>
      <c r="I673" s="118" t="s">
        <v>1484</v>
      </c>
    </row>
    <row r="674" spans="1:9" x14ac:dyDescent="0.25">
      <c r="A674" s="118">
        <v>670</v>
      </c>
      <c r="B674" s="118">
        <v>3</v>
      </c>
      <c r="C674" s="118">
        <v>7</v>
      </c>
      <c r="D674" s="118">
        <v>2</v>
      </c>
      <c r="E674" s="118">
        <v>7</v>
      </c>
      <c r="F674" s="118">
        <v>20</v>
      </c>
      <c r="G674" s="118">
        <v>3</v>
      </c>
      <c r="H674" s="118">
        <v>1</v>
      </c>
      <c r="I674" s="118" t="s">
        <v>1485</v>
      </c>
    </row>
    <row r="675" spans="1:9" x14ac:dyDescent="0.25">
      <c r="A675" s="118">
        <v>671</v>
      </c>
      <c r="B675" s="118">
        <v>3</v>
      </c>
      <c r="C675" s="118">
        <v>3</v>
      </c>
      <c r="D675" s="118">
        <v>4</v>
      </c>
      <c r="E675" s="118">
        <v>13</v>
      </c>
      <c r="F675" s="118">
        <v>2</v>
      </c>
      <c r="G675" s="118">
        <v>4</v>
      </c>
      <c r="H675" s="118">
        <v>2</v>
      </c>
      <c r="I675" s="118" t="s">
        <v>1486</v>
      </c>
    </row>
    <row r="676" spans="1:9" x14ac:dyDescent="0.25">
      <c r="A676" s="118">
        <v>672</v>
      </c>
      <c r="B676" s="118">
        <v>1</v>
      </c>
      <c r="C676" s="118">
        <v>6</v>
      </c>
      <c r="D676" s="118">
        <v>5</v>
      </c>
      <c r="E676" s="118">
        <v>14</v>
      </c>
      <c r="F676" s="118">
        <v>18</v>
      </c>
      <c r="G676" s="118">
        <v>2</v>
      </c>
      <c r="H676" s="118">
        <v>4</v>
      </c>
      <c r="I676" s="118" t="s">
        <v>1487</v>
      </c>
    </row>
    <row r="677" spans="1:9" x14ac:dyDescent="0.25">
      <c r="A677" s="118">
        <v>673</v>
      </c>
      <c r="B677" s="118">
        <v>3</v>
      </c>
      <c r="C677" s="118">
        <v>4</v>
      </c>
      <c r="D677" s="118">
        <v>1</v>
      </c>
      <c r="E677" s="118">
        <v>4</v>
      </c>
      <c r="F677" s="118">
        <v>9</v>
      </c>
      <c r="G677" s="118">
        <v>2</v>
      </c>
      <c r="H677" s="118">
        <v>3</v>
      </c>
      <c r="I677" s="118" t="s">
        <v>1488</v>
      </c>
    </row>
    <row r="678" spans="1:9" x14ac:dyDescent="0.25">
      <c r="A678" s="118">
        <v>674</v>
      </c>
      <c r="B678" s="118">
        <v>4</v>
      </c>
      <c r="C678" s="118">
        <v>1</v>
      </c>
      <c r="D678" s="118">
        <v>5</v>
      </c>
      <c r="E678" s="118">
        <v>13</v>
      </c>
      <c r="F678" s="118">
        <v>15</v>
      </c>
      <c r="G678" s="118">
        <v>2</v>
      </c>
      <c r="H678" s="118">
        <v>4</v>
      </c>
      <c r="I678" s="118" t="s">
        <v>1489</v>
      </c>
    </row>
    <row r="679" spans="1:9" x14ac:dyDescent="0.25">
      <c r="A679" s="118">
        <v>675</v>
      </c>
      <c r="B679" s="118">
        <v>1</v>
      </c>
      <c r="C679" s="118">
        <v>6</v>
      </c>
      <c r="D679" s="118">
        <v>2</v>
      </c>
      <c r="E679" s="118">
        <v>2</v>
      </c>
      <c r="F679" s="118">
        <v>6</v>
      </c>
      <c r="G679" s="118">
        <v>1</v>
      </c>
      <c r="H679" s="118">
        <v>4</v>
      </c>
      <c r="I679" s="118" t="s">
        <v>1490</v>
      </c>
    </row>
    <row r="680" spans="1:9" x14ac:dyDescent="0.25">
      <c r="A680" s="118">
        <v>676</v>
      </c>
      <c r="B680" s="118">
        <v>3</v>
      </c>
      <c r="C680" s="118">
        <v>1</v>
      </c>
      <c r="D680" s="118">
        <v>3</v>
      </c>
      <c r="E680" s="118">
        <v>11</v>
      </c>
      <c r="F680" s="118">
        <v>10</v>
      </c>
      <c r="G680" s="118">
        <v>2</v>
      </c>
      <c r="H680" s="118">
        <v>4</v>
      </c>
      <c r="I680" s="118" t="s">
        <v>1491</v>
      </c>
    </row>
    <row r="681" spans="1:9" x14ac:dyDescent="0.25">
      <c r="A681" s="118">
        <v>677</v>
      </c>
      <c r="B681" s="118">
        <v>4</v>
      </c>
      <c r="C681" s="118">
        <v>5</v>
      </c>
      <c r="D681" s="118">
        <v>3</v>
      </c>
      <c r="E681" s="118">
        <v>4</v>
      </c>
      <c r="F681" s="118">
        <v>8</v>
      </c>
      <c r="G681" s="118">
        <v>1</v>
      </c>
      <c r="H681" s="118">
        <v>4</v>
      </c>
      <c r="I681" s="118" t="s">
        <v>1492</v>
      </c>
    </row>
    <row r="682" spans="1:9" x14ac:dyDescent="0.25">
      <c r="A682" s="118">
        <v>678</v>
      </c>
      <c r="B682" s="118">
        <v>3</v>
      </c>
      <c r="C682" s="118">
        <v>4</v>
      </c>
      <c r="D682" s="118">
        <v>3</v>
      </c>
      <c r="E682" s="118">
        <v>19</v>
      </c>
      <c r="F682" s="118">
        <v>20</v>
      </c>
      <c r="G682" s="118">
        <v>4</v>
      </c>
      <c r="H682" s="118">
        <v>1</v>
      </c>
      <c r="I682" s="118" t="s">
        <v>1493</v>
      </c>
    </row>
    <row r="683" spans="1:9" x14ac:dyDescent="0.25">
      <c r="A683" s="118">
        <v>679</v>
      </c>
      <c r="B683" s="118">
        <v>4</v>
      </c>
      <c r="C683" s="118">
        <v>3</v>
      </c>
      <c r="D683" s="118">
        <v>3</v>
      </c>
      <c r="E683" s="118">
        <v>1</v>
      </c>
      <c r="F683" s="118">
        <v>1</v>
      </c>
      <c r="G683" s="118">
        <v>3</v>
      </c>
      <c r="H683" s="118">
        <v>2</v>
      </c>
      <c r="I683" s="118" t="s">
        <v>1494</v>
      </c>
    </row>
    <row r="684" spans="1:9" x14ac:dyDescent="0.25">
      <c r="A684" s="118">
        <v>680</v>
      </c>
      <c r="B684" s="118">
        <v>3</v>
      </c>
      <c r="C684" s="118">
        <v>3</v>
      </c>
      <c r="D684" s="118">
        <v>2</v>
      </c>
      <c r="E684" s="118">
        <v>4</v>
      </c>
      <c r="F684" s="118">
        <v>5</v>
      </c>
      <c r="G684" s="118">
        <v>4</v>
      </c>
      <c r="H684" s="118">
        <v>3</v>
      </c>
      <c r="I684" s="118" t="s">
        <v>1495</v>
      </c>
    </row>
    <row r="685" spans="1:9" x14ac:dyDescent="0.25">
      <c r="A685" s="118">
        <v>681</v>
      </c>
      <c r="B685" s="118">
        <v>1</v>
      </c>
      <c r="C685" s="118">
        <v>6</v>
      </c>
      <c r="D685" s="118">
        <v>2</v>
      </c>
      <c r="E685" s="118">
        <v>15</v>
      </c>
      <c r="F685" s="118">
        <v>8</v>
      </c>
      <c r="G685" s="118">
        <v>3</v>
      </c>
      <c r="H685" s="118">
        <v>2</v>
      </c>
      <c r="I685" s="118" t="s">
        <v>1496</v>
      </c>
    </row>
    <row r="686" spans="1:9" x14ac:dyDescent="0.25">
      <c r="A686" s="118">
        <v>682</v>
      </c>
      <c r="B686" s="118">
        <v>2</v>
      </c>
      <c r="C686" s="118">
        <v>8</v>
      </c>
      <c r="D686" s="118">
        <v>4</v>
      </c>
      <c r="E686" s="118">
        <v>1</v>
      </c>
      <c r="F686" s="118">
        <v>1</v>
      </c>
      <c r="G686" s="118">
        <v>1</v>
      </c>
      <c r="H686" s="118">
        <v>3</v>
      </c>
      <c r="I686" s="118" t="s">
        <v>1497</v>
      </c>
    </row>
    <row r="687" spans="1:9" x14ac:dyDescent="0.25">
      <c r="A687" s="118">
        <v>683</v>
      </c>
      <c r="B687" s="118">
        <v>4</v>
      </c>
      <c r="C687" s="118">
        <v>5</v>
      </c>
      <c r="D687" s="118">
        <v>4</v>
      </c>
      <c r="E687" s="118">
        <v>10</v>
      </c>
      <c r="F687" s="118">
        <v>1</v>
      </c>
      <c r="G687" s="118">
        <v>3</v>
      </c>
      <c r="H687" s="118">
        <v>1</v>
      </c>
      <c r="I687" s="118" t="s">
        <v>1498</v>
      </c>
    </row>
    <row r="688" spans="1:9" x14ac:dyDescent="0.25">
      <c r="A688" s="118">
        <v>684</v>
      </c>
      <c r="B688" s="118">
        <v>4</v>
      </c>
      <c r="C688" s="118">
        <v>4</v>
      </c>
      <c r="D688" s="118">
        <v>2</v>
      </c>
      <c r="E688" s="118">
        <v>3</v>
      </c>
      <c r="F688" s="118">
        <v>18</v>
      </c>
      <c r="G688" s="118">
        <v>1</v>
      </c>
      <c r="H688" s="118">
        <v>3</v>
      </c>
      <c r="I688" s="118" t="s">
        <v>1499</v>
      </c>
    </row>
    <row r="689" spans="1:9" x14ac:dyDescent="0.25">
      <c r="A689" s="118">
        <v>685</v>
      </c>
      <c r="B689" s="118">
        <v>3</v>
      </c>
      <c r="C689" s="118">
        <v>7</v>
      </c>
      <c r="D689" s="118">
        <v>3</v>
      </c>
      <c r="E689" s="118">
        <v>16</v>
      </c>
      <c r="F689" s="118">
        <v>8</v>
      </c>
      <c r="G689" s="118">
        <v>3</v>
      </c>
      <c r="H689" s="118">
        <v>4</v>
      </c>
      <c r="I689" s="118" t="s">
        <v>1500</v>
      </c>
    </row>
    <row r="690" spans="1:9" x14ac:dyDescent="0.25">
      <c r="A690" s="118">
        <v>686</v>
      </c>
      <c r="B690" s="118">
        <v>4</v>
      </c>
      <c r="C690" s="118">
        <v>3</v>
      </c>
      <c r="D690" s="118">
        <v>3</v>
      </c>
      <c r="E690" s="118">
        <v>2</v>
      </c>
      <c r="F690" s="118">
        <v>9</v>
      </c>
      <c r="G690" s="118">
        <v>1</v>
      </c>
      <c r="H690" s="118">
        <v>1</v>
      </c>
      <c r="I690" s="118" t="s">
        <v>1501</v>
      </c>
    </row>
    <row r="691" spans="1:9" x14ac:dyDescent="0.25">
      <c r="A691" s="118">
        <v>687</v>
      </c>
      <c r="B691" s="118">
        <v>4</v>
      </c>
      <c r="C691" s="118">
        <v>6</v>
      </c>
      <c r="D691" s="118">
        <v>1</v>
      </c>
      <c r="E691" s="118">
        <v>2</v>
      </c>
      <c r="F691" s="118">
        <v>10</v>
      </c>
      <c r="G691" s="118">
        <v>1</v>
      </c>
      <c r="H691" s="118">
        <v>2</v>
      </c>
      <c r="I691" s="118" t="s">
        <v>1502</v>
      </c>
    </row>
    <row r="692" spans="1:9" x14ac:dyDescent="0.25">
      <c r="A692" s="118">
        <v>688</v>
      </c>
      <c r="B692" s="118">
        <v>3</v>
      </c>
      <c r="C692" s="118">
        <v>7</v>
      </c>
      <c r="D692" s="118">
        <v>3</v>
      </c>
      <c r="E692" s="118">
        <v>3</v>
      </c>
      <c r="F692" s="118">
        <v>16</v>
      </c>
      <c r="G692" s="118">
        <v>3</v>
      </c>
      <c r="H692" s="118">
        <v>4</v>
      </c>
      <c r="I692" s="118" t="s">
        <v>1503</v>
      </c>
    </row>
    <row r="693" spans="1:9" x14ac:dyDescent="0.25">
      <c r="A693" s="118">
        <v>689</v>
      </c>
      <c r="B693" s="118">
        <v>4</v>
      </c>
      <c r="C693" s="118">
        <v>2</v>
      </c>
      <c r="D693" s="118">
        <v>2</v>
      </c>
      <c r="E693" s="118">
        <v>16</v>
      </c>
      <c r="F693" s="118">
        <v>4</v>
      </c>
      <c r="G693" s="118">
        <v>2</v>
      </c>
      <c r="H693" s="118">
        <v>2</v>
      </c>
      <c r="I693" s="118" t="s">
        <v>1504</v>
      </c>
    </row>
    <row r="694" spans="1:9" x14ac:dyDescent="0.25">
      <c r="A694" s="118">
        <v>690</v>
      </c>
      <c r="B694" s="118">
        <v>2</v>
      </c>
      <c r="C694" s="118">
        <v>2</v>
      </c>
      <c r="D694" s="118">
        <v>5</v>
      </c>
      <c r="E694" s="118">
        <v>13</v>
      </c>
      <c r="F694" s="118">
        <v>6</v>
      </c>
      <c r="G694" s="118">
        <v>4</v>
      </c>
      <c r="H694" s="118">
        <v>3</v>
      </c>
      <c r="I694" s="118" t="s">
        <v>1505</v>
      </c>
    </row>
    <row r="695" spans="1:9" x14ac:dyDescent="0.25">
      <c r="A695" s="118">
        <v>691</v>
      </c>
      <c r="B695" s="118">
        <v>2</v>
      </c>
      <c r="C695" s="118">
        <v>5</v>
      </c>
      <c r="D695" s="118">
        <v>4</v>
      </c>
      <c r="E695" s="118">
        <v>5</v>
      </c>
      <c r="F695" s="118">
        <v>18</v>
      </c>
      <c r="G695" s="118">
        <v>1</v>
      </c>
      <c r="H695" s="118">
        <v>4</v>
      </c>
      <c r="I695" s="118" t="s">
        <v>1506</v>
      </c>
    </row>
    <row r="696" spans="1:9" x14ac:dyDescent="0.25">
      <c r="A696" s="118">
        <v>692</v>
      </c>
      <c r="B696" s="118">
        <v>3</v>
      </c>
      <c r="C696" s="118">
        <v>5</v>
      </c>
      <c r="D696" s="118">
        <v>2</v>
      </c>
      <c r="E696" s="118">
        <v>8</v>
      </c>
      <c r="F696" s="118">
        <v>12</v>
      </c>
      <c r="G696" s="118">
        <v>2</v>
      </c>
      <c r="H696" s="118">
        <v>4</v>
      </c>
      <c r="I696" s="118" t="s">
        <v>1507</v>
      </c>
    </row>
    <row r="697" spans="1:9" x14ac:dyDescent="0.25">
      <c r="A697" s="118">
        <v>693</v>
      </c>
      <c r="B697" s="118">
        <v>3</v>
      </c>
      <c r="C697" s="118">
        <v>7</v>
      </c>
      <c r="D697" s="118">
        <v>3</v>
      </c>
      <c r="E697" s="118">
        <v>16</v>
      </c>
      <c r="F697" s="118">
        <v>10</v>
      </c>
      <c r="G697" s="118">
        <v>4</v>
      </c>
      <c r="H697" s="118">
        <v>3</v>
      </c>
      <c r="I697" s="118" t="s">
        <v>1508</v>
      </c>
    </row>
    <row r="698" spans="1:9" x14ac:dyDescent="0.25">
      <c r="A698" s="118">
        <v>694</v>
      </c>
      <c r="B698" s="118">
        <v>3</v>
      </c>
      <c r="C698" s="118">
        <v>7</v>
      </c>
      <c r="D698" s="118">
        <v>5</v>
      </c>
      <c r="E698" s="118">
        <v>3</v>
      </c>
      <c r="F698" s="118">
        <v>2</v>
      </c>
      <c r="G698" s="118">
        <v>2</v>
      </c>
      <c r="H698" s="118">
        <v>3</v>
      </c>
      <c r="I698" s="118" t="s">
        <v>1509</v>
      </c>
    </row>
    <row r="699" spans="1:9" x14ac:dyDescent="0.25">
      <c r="A699" s="118">
        <v>695</v>
      </c>
      <c r="B699" s="118">
        <v>3</v>
      </c>
      <c r="C699" s="118">
        <v>3</v>
      </c>
      <c r="D699" s="118">
        <v>4</v>
      </c>
      <c r="E699" s="118">
        <v>1</v>
      </c>
      <c r="F699" s="118">
        <v>14</v>
      </c>
      <c r="G699" s="118">
        <v>4</v>
      </c>
      <c r="H699" s="118">
        <v>2</v>
      </c>
      <c r="I699" s="118" t="s">
        <v>1510</v>
      </c>
    </row>
    <row r="700" spans="1:9" x14ac:dyDescent="0.25">
      <c r="A700" s="118">
        <v>696</v>
      </c>
      <c r="B700" s="118">
        <v>2</v>
      </c>
      <c r="C700" s="118">
        <v>6</v>
      </c>
      <c r="D700" s="118">
        <v>2</v>
      </c>
      <c r="E700" s="118">
        <v>10</v>
      </c>
      <c r="F700" s="118">
        <v>6</v>
      </c>
      <c r="G700" s="118">
        <v>4</v>
      </c>
      <c r="H700" s="118">
        <v>2</v>
      </c>
      <c r="I700" s="118" t="s">
        <v>1511</v>
      </c>
    </row>
    <row r="701" spans="1:9" x14ac:dyDescent="0.25">
      <c r="A701" s="118">
        <v>697</v>
      </c>
      <c r="B701" s="118">
        <v>1</v>
      </c>
      <c r="C701" s="118">
        <v>8</v>
      </c>
      <c r="D701" s="118">
        <v>4</v>
      </c>
      <c r="E701" s="118">
        <v>3</v>
      </c>
      <c r="F701" s="118">
        <v>5</v>
      </c>
      <c r="G701" s="118">
        <v>2</v>
      </c>
      <c r="H701" s="118">
        <v>3</v>
      </c>
      <c r="I701" s="118" t="s">
        <v>1512</v>
      </c>
    </row>
    <row r="702" spans="1:9" x14ac:dyDescent="0.25">
      <c r="A702" s="118">
        <v>698</v>
      </c>
      <c r="B702" s="118">
        <v>4</v>
      </c>
      <c r="C702" s="118">
        <v>2</v>
      </c>
      <c r="D702" s="118">
        <v>2</v>
      </c>
      <c r="E702" s="118">
        <v>16</v>
      </c>
      <c r="F702" s="118">
        <v>8</v>
      </c>
      <c r="G702" s="118">
        <v>4</v>
      </c>
      <c r="H702" s="118">
        <v>2</v>
      </c>
      <c r="I702" s="118" t="s">
        <v>1513</v>
      </c>
    </row>
    <row r="703" spans="1:9" x14ac:dyDescent="0.25">
      <c r="A703" s="118">
        <v>699</v>
      </c>
      <c r="B703" s="118">
        <v>1</v>
      </c>
      <c r="C703" s="118">
        <v>1</v>
      </c>
      <c r="D703" s="118">
        <v>4</v>
      </c>
      <c r="E703" s="118">
        <v>12</v>
      </c>
      <c r="F703" s="118">
        <v>11</v>
      </c>
      <c r="G703" s="118">
        <v>2</v>
      </c>
      <c r="H703" s="118">
        <v>4</v>
      </c>
      <c r="I703" s="118" t="s">
        <v>1514</v>
      </c>
    </row>
    <row r="704" spans="1:9" x14ac:dyDescent="0.25">
      <c r="A704" s="118">
        <v>700</v>
      </c>
      <c r="B704" s="118">
        <v>3</v>
      </c>
      <c r="C704" s="118">
        <v>6</v>
      </c>
      <c r="D704" s="118">
        <v>3</v>
      </c>
      <c r="E704" s="118">
        <v>3</v>
      </c>
      <c r="F704" s="118">
        <v>17</v>
      </c>
      <c r="G704" s="118">
        <v>3</v>
      </c>
      <c r="H704" s="118">
        <v>3</v>
      </c>
      <c r="I704" s="118" t="s">
        <v>1515</v>
      </c>
    </row>
    <row r="705" spans="1:9" x14ac:dyDescent="0.25">
      <c r="A705" s="118">
        <v>701</v>
      </c>
      <c r="B705" s="118">
        <v>3</v>
      </c>
      <c r="C705" s="118">
        <v>2</v>
      </c>
      <c r="D705" s="118">
        <v>3</v>
      </c>
      <c r="E705" s="118">
        <v>5</v>
      </c>
      <c r="F705" s="118">
        <v>10</v>
      </c>
      <c r="G705" s="118">
        <v>4</v>
      </c>
      <c r="H705" s="118">
        <v>3</v>
      </c>
      <c r="I705" s="118" t="s">
        <v>1516</v>
      </c>
    </row>
    <row r="706" spans="1:9" x14ac:dyDescent="0.25">
      <c r="A706" s="118">
        <v>702</v>
      </c>
      <c r="B706" s="118">
        <v>3</v>
      </c>
      <c r="C706" s="118">
        <v>2</v>
      </c>
      <c r="D706" s="118">
        <v>3</v>
      </c>
      <c r="E706" s="118">
        <v>4</v>
      </c>
      <c r="F706" s="118">
        <v>7</v>
      </c>
      <c r="G706" s="118">
        <v>2</v>
      </c>
      <c r="H706" s="118">
        <v>3</v>
      </c>
      <c r="I706" s="118" t="s">
        <v>1517</v>
      </c>
    </row>
    <row r="707" spans="1:9" x14ac:dyDescent="0.25">
      <c r="A707" s="118">
        <v>703</v>
      </c>
      <c r="B707" s="118">
        <v>3</v>
      </c>
      <c r="C707" s="118">
        <v>2</v>
      </c>
      <c r="D707" s="118">
        <v>5</v>
      </c>
      <c r="E707" s="118">
        <v>7</v>
      </c>
      <c r="F707" s="118">
        <v>5</v>
      </c>
      <c r="G707" s="118">
        <v>3</v>
      </c>
      <c r="H707" s="118">
        <v>3</v>
      </c>
      <c r="I707" s="118" t="s">
        <v>1518</v>
      </c>
    </row>
    <row r="708" spans="1:9" x14ac:dyDescent="0.25">
      <c r="A708" s="118">
        <v>704</v>
      </c>
      <c r="B708" s="118">
        <v>2</v>
      </c>
      <c r="C708" s="118">
        <v>8</v>
      </c>
      <c r="D708" s="118">
        <v>3</v>
      </c>
      <c r="E708" s="118">
        <v>12</v>
      </c>
      <c r="F708" s="118">
        <v>16</v>
      </c>
      <c r="G708" s="118">
        <v>1</v>
      </c>
      <c r="H708" s="118">
        <v>4</v>
      </c>
      <c r="I708" s="118" t="s">
        <v>1519</v>
      </c>
    </row>
    <row r="709" spans="1:9" x14ac:dyDescent="0.25">
      <c r="A709" s="118">
        <v>705</v>
      </c>
      <c r="B709" s="118">
        <v>2</v>
      </c>
      <c r="C709" s="118">
        <v>7</v>
      </c>
      <c r="D709" s="118">
        <v>5</v>
      </c>
      <c r="E709" s="118">
        <v>16</v>
      </c>
      <c r="F709" s="118">
        <v>16</v>
      </c>
      <c r="G709" s="118">
        <v>1</v>
      </c>
      <c r="H709" s="118">
        <v>4</v>
      </c>
      <c r="I709" s="118" t="s">
        <v>1520</v>
      </c>
    </row>
    <row r="710" spans="1:9" x14ac:dyDescent="0.25">
      <c r="A710" s="118">
        <v>706</v>
      </c>
      <c r="B710" s="118">
        <v>2</v>
      </c>
      <c r="C710" s="118">
        <v>1</v>
      </c>
      <c r="D710" s="118">
        <v>3</v>
      </c>
      <c r="E710" s="118">
        <v>6</v>
      </c>
      <c r="F710" s="118">
        <v>13</v>
      </c>
      <c r="G710" s="118">
        <v>1</v>
      </c>
      <c r="H710" s="118">
        <v>4</v>
      </c>
      <c r="I710" s="118" t="s">
        <v>1521</v>
      </c>
    </row>
    <row r="711" spans="1:9" x14ac:dyDescent="0.25">
      <c r="A711" s="118">
        <v>707</v>
      </c>
      <c r="B711" s="118">
        <v>4</v>
      </c>
      <c r="C711" s="118">
        <v>5</v>
      </c>
      <c r="D711" s="118">
        <v>4</v>
      </c>
      <c r="E711" s="118">
        <v>1</v>
      </c>
      <c r="F711" s="118">
        <v>13</v>
      </c>
      <c r="G711" s="118">
        <v>4</v>
      </c>
      <c r="H711" s="118">
        <v>2</v>
      </c>
      <c r="I711" s="118" t="s">
        <v>1522</v>
      </c>
    </row>
    <row r="712" spans="1:9" x14ac:dyDescent="0.25">
      <c r="A712" s="118">
        <v>708</v>
      </c>
      <c r="B712" s="118">
        <v>2</v>
      </c>
      <c r="C712" s="118">
        <v>8</v>
      </c>
      <c r="D712" s="118">
        <v>3</v>
      </c>
      <c r="E712" s="118">
        <v>15</v>
      </c>
      <c r="F712" s="118">
        <v>6</v>
      </c>
      <c r="G712" s="118">
        <v>4</v>
      </c>
      <c r="H712" s="118">
        <v>3</v>
      </c>
      <c r="I712" s="118" t="s">
        <v>1523</v>
      </c>
    </row>
    <row r="713" spans="1:9" x14ac:dyDescent="0.25">
      <c r="A713" s="118">
        <v>709</v>
      </c>
      <c r="B713" s="118">
        <v>2</v>
      </c>
      <c r="C713" s="118">
        <v>5</v>
      </c>
      <c r="D713" s="118">
        <v>1</v>
      </c>
      <c r="E713" s="118">
        <v>1</v>
      </c>
      <c r="F713" s="118">
        <v>18</v>
      </c>
      <c r="G713" s="118">
        <v>2</v>
      </c>
      <c r="H713" s="118">
        <v>1</v>
      </c>
      <c r="I713" s="118" t="s">
        <v>1524</v>
      </c>
    </row>
    <row r="714" spans="1:9" x14ac:dyDescent="0.25">
      <c r="A714" s="118">
        <v>710</v>
      </c>
      <c r="B714" s="118">
        <v>4</v>
      </c>
      <c r="C714" s="118">
        <v>2</v>
      </c>
      <c r="D714" s="118">
        <v>2</v>
      </c>
      <c r="E714" s="118">
        <v>3</v>
      </c>
      <c r="F714" s="118">
        <v>7</v>
      </c>
      <c r="G714" s="118">
        <v>3</v>
      </c>
      <c r="H714" s="118">
        <v>2</v>
      </c>
      <c r="I714" s="118" t="s">
        <v>1525</v>
      </c>
    </row>
    <row r="715" spans="1:9" x14ac:dyDescent="0.25">
      <c r="A715" s="118">
        <v>711</v>
      </c>
      <c r="B715" s="118">
        <v>2</v>
      </c>
      <c r="C715" s="118">
        <v>2</v>
      </c>
      <c r="D715" s="118">
        <v>4</v>
      </c>
      <c r="E715" s="118">
        <v>3</v>
      </c>
      <c r="F715" s="118">
        <v>2</v>
      </c>
      <c r="G715" s="118">
        <v>1</v>
      </c>
      <c r="H715" s="118">
        <v>1</v>
      </c>
      <c r="I715" s="118" t="s">
        <v>1526</v>
      </c>
    </row>
    <row r="716" spans="1:9" x14ac:dyDescent="0.25">
      <c r="A716" s="118">
        <v>712</v>
      </c>
      <c r="B716" s="118">
        <v>3</v>
      </c>
      <c r="C716" s="118">
        <v>6</v>
      </c>
      <c r="D716" s="118">
        <v>1</v>
      </c>
      <c r="E716" s="118">
        <v>1</v>
      </c>
      <c r="F716" s="118">
        <v>13</v>
      </c>
      <c r="G716" s="118">
        <v>4</v>
      </c>
      <c r="H716" s="118">
        <v>3</v>
      </c>
      <c r="I716" s="118" t="s">
        <v>1527</v>
      </c>
    </row>
    <row r="717" spans="1:9" x14ac:dyDescent="0.25">
      <c r="A717" s="118">
        <v>713</v>
      </c>
      <c r="B717" s="118">
        <v>1</v>
      </c>
      <c r="C717" s="118">
        <v>2</v>
      </c>
      <c r="D717" s="118">
        <v>3</v>
      </c>
      <c r="E717" s="118">
        <v>1</v>
      </c>
      <c r="F717" s="118">
        <v>8</v>
      </c>
      <c r="G717" s="118">
        <v>3</v>
      </c>
      <c r="H717" s="118">
        <v>3</v>
      </c>
      <c r="I717" s="118" t="s">
        <v>1528</v>
      </c>
    </row>
    <row r="718" spans="1:9" x14ac:dyDescent="0.25">
      <c r="A718" s="118">
        <v>714</v>
      </c>
      <c r="B718" s="118">
        <v>1</v>
      </c>
      <c r="C718" s="118">
        <v>3</v>
      </c>
      <c r="D718" s="118">
        <v>3</v>
      </c>
      <c r="E718" s="118">
        <v>11</v>
      </c>
      <c r="F718" s="118">
        <v>5</v>
      </c>
      <c r="G718" s="118">
        <v>1</v>
      </c>
      <c r="H718" s="118">
        <v>2</v>
      </c>
      <c r="I718" s="118" t="s">
        <v>1529</v>
      </c>
    </row>
    <row r="719" spans="1:9" x14ac:dyDescent="0.25">
      <c r="A719" s="118">
        <v>715</v>
      </c>
      <c r="B719" s="118">
        <v>1</v>
      </c>
      <c r="C719" s="118">
        <v>7</v>
      </c>
      <c r="D719" s="118">
        <v>1</v>
      </c>
      <c r="E719" s="118">
        <v>12</v>
      </c>
      <c r="F719" s="118">
        <v>4</v>
      </c>
      <c r="G719" s="118">
        <v>3</v>
      </c>
      <c r="H719" s="118">
        <v>4</v>
      </c>
      <c r="I719" s="118" t="s">
        <v>1530</v>
      </c>
    </row>
    <row r="720" spans="1:9" x14ac:dyDescent="0.25">
      <c r="A720" s="118">
        <v>716</v>
      </c>
      <c r="B720" s="118">
        <v>3</v>
      </c>
      <c r="C720" s="118">
        <v>6</v>
      </c>
      <c r="D720" s="118">
        <v>3</v>
      </c>
      <c r="E720" s="118">
        <v>2</v>
      </c>
      <c r="F720" s="118">
        <v>9</v>
      </c>
      <c r="G720" s="118">
        <v>1</v>
      </c>
      <c r="H720" s="118">
        <v>2</v>
      </c>
      <c r="I720" s="118" t="s">
        <v>1531</v>
      </c>
    </row>
    <row r="721" spans="1:9" x14ac:dyDescent="0.25">
      <c r="A721" s="118">
        <v>717</v>
      </c>
      <c r="B721" s="118">
        <v>3</v>
      </c>
      <c r="C721" s="118">
        <v>6</v>
      </c>
      <c r="D721" s="118">
        <v>5</v>
      </c>
      <c r="E721" s="118">
        <v>6</v>
      </c>
      <c r="F721" s="118">
        <v>14</v>
      </c>
      <c r="G721" s="118">
        <v>4</v>
      </c>
      <c r="H721" s="118">
        <v>4</v>
      </c>
      <c r="I721" s="118" t="s">
        <v>1532</v>
      </c>
    </row>
    <row r="722" spans="1:9" x14ac:dyDescent="0.25">
      <c r="A722" s="118">
        <v>718</v>
      </c>
      <c r="B722" s="118">
        <v>1</v>
      </c>
      <c r="C722" s="118">
        <v>8</v>
      </c>
      <c r="D722" s="118">
        <v>1</v>
      </c>
      <c r="E722" s="118">
        <v>10</v>
      </c>
      <c r="F722" s="118">
        <v>6</v>
      </c>
      <c r="G722" s="118">
        <v>1</v>
      </c>
      <c r="H722" s="118">
        <v>1</v>
      </c>
      <c r="I722" s="118" t="s">
        <v>1533</v>
      </c>
    </row>
    <row r="723" spans="1:9" x14ac:dyDescent="0.25">
      <c r="A723" s="118">
        <v>719</v>
      </c>
      <c r="B723" s="118">
        <v>4</v>
      </c>
      <c r="C723" s="118">
        <v>7</v>
      </c>
      <c r="D723" s="118">
        <v>2</v>
      </c>
      <c r="E723" s="118">
        <v>8</v>
      </c>
      <c r="F723" s="118">
        <v>13</v>
      </c>
      <c r="G723" s="118">
        <v>3</v>
      </c>
      <c r="H723" s="118">
        <v>4</v>
      </c>
      <c r="I723" s="118" t="s">
        <v>1534</v>
      </c>
    </row>
    <row r="724" spans="1:9" x14ac:dyDescent="0.25">
      <c r="A724" s="118">
        <v>720</v>
      </c>
      <c r="B724" s="118">
        <v>4</v>
      </c>
      <c r="C724" s="118">
        <v>5</v>
      </c>
      <c r="D724" s="118">
        <v>3</v>
      </c>
      <c r="E724" s="118">
        <v>18</v>
      </c>
      <c r="F724" s="118">
        <v>11</v>
      </c>
      <c r="G724" s="118">
        <v>1</v>
      </c>
      <c r="H724" s="118">
        <v>1</v>
      </c>
      <c r="I724" s="118" t="s">
        <v>1535</v>
      </c>
    </row>
    <row r="725" spans="1:9" x14ac:dyDescent="0.25">
      <c r="A725" s="118">
        <v>721</v>
      </c>
      <c r="B725" s="118">
        <v>4</v>
      </c>
      <c r="C725" s="118">
        <v>5</v>
      </c>
      <c r="D725" s="118">
        <v>3</v>
      </c>
      <c r="E725" s="118">
        <v>8</v>
      </c>
      <c r="F725" s="118">
        <v>17</v>
      </c>
      <c r="G725" s="118">
        <v>1</v>
      </c>
      <c r="H725" s="118">
        <v>3</v>
      </c>
      <c r="I725" s="118" t="s">
        <v>1536</v>
      </c>
    </row>
    <row r="726" spans="1:9" x14ac:dyDescent="0.25">
      <c r="A726" s="118">
        <v>722</v>
      </c>
      <c r="B726" s="118">
        <v>4</v>
      </c>
      <c r="C726" s="118">
        <v>2</v>
      </c>
      <c r="D726" s="118">
        <v>3</v>
      </c>
      <c r="E726" s="118">
        <v>10</v>
      </c>
      <c r="F726" s="118">
        <v>7</v>
      </c>
      <c r="G726" s="118">
        <v>4</v>
      </c>
      <c r="H726" s="118">
        <v>4</v>
      </c>
      <c r="I726" s="118" t="s">
        <v>1537</v>
      </c>
    </row>
    <row r="727" spans="1:9" x14ac:dyDescent="0.25">
      <c r="A727" s="118">
        <v>723</v>
      </c>
      <c r="B727" s="118">
        <v>4</v>
      </c>
      <c r="C727" s="118">
        <v>5</v>
      </c>
      <c r="D727" s="118">
        <v>3</v>
      </c>
      <c r="E727" s="118">
        <v>7</v>
      </c>
      <c r="F727" s="118">
        <v>3</v>
      </c>
      <c r="G727" s="118">
        <v>2</v>
      </c>
      <c r="H727" s="118">
        <v>2</v>
      </c>
      <c r="I727" s="118" t="s">
        <v>1538</v>
      </c>
    </row>
    <row r="728" spans="1:9" x14ac:dyDescent="0.25">
      <c r="A728" s="118">
        <v>724</v>
      </c>
      <c r="B728" s="118">
        <v>2</v>
      </c>
      <c r="C728" s="118">
        <v>6</v>
      </c>
      <c r="D728" s="118">
        <v>4</v>
      </c>
      <c r="E728" s="118">
        <v>7</v>
      </c>
      <c r="F728" s="118">
        <v>19</v>
      </c>
      <c r="G728" s="118">
        <v>2</v>
      </c>
      <c r="H728" s="118">
        <v>3</v>
      </c>
      <c r="I728" s="118" t="s">
        <v>1539</v>
      </c>
    </row>
    <row r="729" spans="1:9" x14ac:dyDescent="0.25">
      <c r="A729" s="118">
        <v>725</v>
      </c>
      <c r="B729" s="118">
        <v>2</v>
      </c>
      <c r="C729" s="118">
        <v>1</v>
      </c>
      <c r="D729" s="118">
        <v>3</v>
      </c>
      <c r="E729" s="118">
        <v>19</v>
      </c>
      <c r="F729" s="118">
        <v>19</v>
      </c>
      <c r="G729" s="118">
        <v>3</v>
      </c>
      <c r="H729" s="118">
        <v>3</v>
      </c>
      <c r="I729" s="118" t="s">
        <v>1540</v>
      </c>
    </row>
    <row r="730" spans="1:9" x14ac:dyDescent="0.25">
      <c r="A730" s="118">
        <v>726</v>
      </c>
      <c r="B730" s="118">
        <v>4</v>
      </c>
      <c r="C730" s="118">
        <v>6</v>
      </c>
      <c r="D730" s="118">
        <v>2</v>
      </c>
      <c r="E730" s="118">
        <v>4</v>
      </c>
      <c r="F730" s="118">
        <v>10</v>
      </c>
      <c r="G730" s="118">
        <v>1</v>
      </c>
      <c r="H730" s="118">
        <v>3</v>
      </c>
      <c r="I730" s="118" t="s">
        <v>1541</v>
      </c>
    </row>
    <row r="731" spans="1:9" x14ac:dyDescent="0.25">
      <c r="A731" s="118">
        <v>727</v>
      </c>
      <c r="B731" s="118">
        <v>4</v>
      </c>
      <c r="C731" s="118">
        <v>5</v>
      </c>
      <c r="D731" s="118">
        <v>1</v>
      </c>
      <c r="E731" s="118">
        <v>16</v>
      </c>
      <c r="F731" s="118">
        <v>5</v>
      </c>
      <c r="G731" s="118">
        <v>3</v>
      </c>
      <c r="H731" s="118">
        <v>4</v>
      </c>
      <c r="I731" s="118" t="s">
        <v>1542</v>
      </c>
    </row>
    <row r="732" spans="1:9" x14ac:dyDescent="0.25">
      <c r="A732" s="118">
        <v>728</v>
      </c>
      <c r="B732" s="118">
        <v>4</v>
      </c>
      <c r="C732" s="118">
        <v>1</v>
      </c>
      <c r="D732" s="118">
        <v>2</v>
      </c>
      <c r="E732" s="118">
        <v>10</v>
      </c>
      <c r="F732" s="118">
        <v>20</v>
      </c>
      <c r="G732" s="118">
        <v>2</v>
      </c>
      <c r="H732" s="118">
        <v>1</v>
      </c>
      <c r="I732" s="118" t="s">
        <v>1543</v>
      </c>
    </row>
    <row r="733" spans="1:9" x14ac:dyDescent="0.25">
      <c r="A733" s="118">
        <v>729</v>
      </c>
      <c r="B733" s="118">
        <v>1</v>
      </c>
      <c r="C733" s="118">
        <v>4</v>
      </c>
      <c r="D733" s="118">
        <v>2</v>
      </c>
      <c r="E733" s="118">
        <v>16</v>
      </c>
      <c r="F733" s="118">
        <v>19</v>
      </c>
      <c r="G733" s="118">
        <v>3</v>
      </c>
      <c r="H733" s="118">
        <v>2</v>
      </c>
      <c r="I733" s="118" t="s">
        <v>1544</v>
      </c>
    </row>
    <row r="734" spans="1:9" x14ac:dyDescent="0.25">
      <c r="A734" s="118">
        <v>730</v>
      </c>
      <c r="B734" s="118">
        <v>3</v>
      </c>
      <c r="C734" s="118">
        <v>5</v>
      </c>
      <c r="D734" s="118">
        <v>4</v>
      </c>
      <c r="E734" s="118">
        <v>1</v>
      </c>
      <c r="F734" s="118">
        <v>13</v>
      </c>
      <c r="G734" s="118">
        <v>2</v>
      </c>
      <c r="H734" s="118">
        <v>3</v>
      </c>
      <c r="I734" s="118" t="s">
        <v>1545</v>
      </c>
    </row>
    <row r="735" spans="1:9" x14ac:dyDescent="0.25">
      <c r="A735" s="118">
        <v>731</v>
      </c>
      <c r="B735" s="118">
        <v>3</v>
      </c>
      <c r="C735" s="118">
        <v>1</v>
      </c>
      <c r="D735" s="118">
        <v>3</v>
      </c>
      <c r="E735" s="118">
        <v>5</v>
      </c>
      <c r="F735" s="118">
        <v>16</v>
      </c>
      <c r="G735" s="118">
        <v>1</v>
      </c>
      <c r="H735" s="118">
        <v>3</v>
      </c>
      <c r="I735" s="118" t="s">
        <v>1546</v>
      </c>
    </row>
    <row r="736" spans="1:9" x14ac:dyDescent="0.25">
      <c r="A736" s="118">
        <v>732</v>
      </c>
      <c r="B736" s="118">
        <v>3</v>
      </c>
      <c r="C736" s="118">
        <v>6</v>
      </c>
      <c r="D736" s="118">
        <v>4</v>
      </c>
      <c r="E736" s="118">
        <v>19</v>
      </c>
      <c r="F736" s="118">
        <v>18</v>
      </c>
      <c r="G736" s="118">
        <v>1</v>
      </c>
      <c r="H736" s="118">
        <v>3</v>
      </c>
      <c r="I736" s="118" t="s">
        <v>1547</v>
      </c>
    </row>
    <row r="737" spans="1:9" x14ac:dyDescent="0.25">
      <c r="A737" s="118">
        <v>733</v>
      </c>
      <c r="B737" s="118">
        <v>1</v>
      </c>
      <c r="C737" s="118">
        <v>2</v>
      </c>
      <c r="D737" s="118">
        <v>4</v>
      </c>
      <c r="E737" s="118">
        <v>11</v>
      </c>
      <c r="F737" s="118">
        <v>18</v>
      </c>
      <c r="G737" s="118">
        <v>3</v>
      </c>
      <c r="H737" s="118">
        <v>2</v>
      </c>
      <c r="I737" s="118" t="s">
        <v>1548</v>
      </c>
    </row>
    <row r="738" spans="1:9" x14ac:dyDescent="0.25">
      <c r="A738" s="118">
        <v>734</v>
      </c>
      <c r="B738" s="118">
        <v>1</v>
      </c>
      <c r="C738" s="118">
        <v>4</v>
      </c>
      <c r="D738" s="118">
        <v>2</v>
      </c>
      <c r="E738" s="118">
        <v>6</v>
      </c>
      <c r="F738" s="118">
        <v>18</v>
      </c>
      <c r="G738" s="118">
        <v>4</v>
      </c>
      <c r="H738" s="118">
        <v>3</v>
      </c>
      <c r="I738" s="118" t="s">
        <v>1549</v>
      </c>
    </row>
    <row r="739" spans="1:9" x14ac:dyDescent="0.25">
      <c r="A739" s="118">
        <v>735</v>
      </c>
      <c r="B739" s="118">
        <v>1</v>
      </c>
      <c r="C739" s="118">
        <v>8</v>
      </c>
      <c r="D739" s="118">
        <v>5</v>
      </c>
      <c r="E739" s="118">
        <v>9</v>
      </c>
      <c r="F739" s="118">
        <v>18</v>
      </c>
      <c r="G739" s="118">
        <v>3</v>
      </c>
      <c r="H739" s="118">
        <v>3</v>
      </c>
      <c r="I739" s="118" t="s">
        <v>1550</v>
      </c>
    </row>
    <row r="740" spans="1:9" x14ac:dyDescent="0.25">
      <c r="A740" s="118">
        <v>736</v>
      </c>
      <c r="B740" s="118">
        <v>4</v>
      </c>
      <c r="C740" s="118">
        <v>6</v>
      </c>
      <c r="D740" s="118">
        <v>3</v>
      </c>
      <c r="E740" s="118">
        <v>7</v>
      </c>
      <c r="F740" s="118">
        <v>4</v>
      </c>
      <c r="G740" s="118">
        <v>4</v>
      </c>
      <c r="H740" s="118">
        <v>4</v>
      </c>
      <c r="I740" s="118" t="s">
        <v>1551</v>
      </c>
    </row>
    <row r="741" spans="1:9" x14ac:dyDescent="0.25">
      <c r="A741" s="118">
        <v>737</v>
      </c>
      <c r="B741" s="118">
        <v>1</v>
      </c>
      <c r="C741" s="118">
        <v>1</v>
      </c>
      <c r="D741" s="118">
        <v>2</v>
      </c>
      <c r="E741" s="118">
        <v>18</v>
      </c>
      <c r="F741" s="118">
        <v>15</v>
      </c>
      <c r="G741" s="118">
        <v>4</v>
      </c>
      <c r="H741" s="118">
        <v>4</v>
      </c>
      <c r="I741" s="118" t="s">
        <v>1552</v>
      </c>
    </row>
    <row r="742" spans="1:9" x14ac:dyDescent="0.25">
      <c r="A742" s="118">
        <v>738</v>
      </c>
      <c r="B742" s="118">
        <v>2</v>
      </c>
      <c r="C742" s="118">
        <v>3</v>
      </c>
      <c r="D742" s="118">
        <v>2</v>
      </c>
      <c r="E742" s="118">
        <v>9</v>
      </c>
      <c r="F742" s="118">
        <v>11</v>
      </c>
      <c r="G742" s="118">
        <v>1</v>
      </c>
      <c r="H742" s="118">
        <v>3</v>
      </c>
      <c r="I742" s="118" t="s">
        <v>1553</v>
      </c>
    </row>
    <row r="743" spans="1:9" x14ac:dyDescent="0.25">
      <c r="A743" s="118">
        <v>739</v>
      </c>
      <c r="B743" s="118">
        <v>4</v>
      </c>
      <c r="C743" s="118">
        <v>8</v>
      </c>
      <c r="D743" s="118">
        <v>5</v>
      </c>
      <c r="E743" s="118">
        <v>17</v>
      </c>
      <c r="F743" s="118">
        <v>10</v>
      </c>
      <c r="G743" s="118">
        <v>4</v>
      </c>
      <c r="H743" s="118">
        <v>2</v>
      </c>
      <c r="I743" s="118" t="s">
        <v>1554</v>
      </c>
    </row>
    <row r="744" spans="1:9" x14ac:dyDescent="0.25">
      <c r="A744" s="118">
        <v>740</v>
      </c>
      <c r="B744" s="118">
        <v>2</v>
      </c>
      <c r="C744" s="118">
        <v>3</v>
      </c>
      <c r="D744" s="118">
        <v>2</v>
      </c>
      <c r="E744" s="118">
        <v>3</v>
      </c>
      <c r="F744" s="118">
        <v>11</v>
      </c>
      <c r="G744" s="118">
        <v>4</v>
      </c>
      <c r="H744" s="118">
        <v>2</v>
      </c>
      <c r="I744" s="118" t="s">
        <v>1555</v>
      </c>
    </row>
    <row r="745" spans="1:9" x14ac:dyDescent="0.25">
      <c r="A745" s="118">
        <v>741</v>
      </c>
      <c r="B745" s="118">
        <v>3</v>
      </c>
      <c r="C745" s="118">
        <v>7</v>
      </c>
      <c r="D745" s="118">
        <v>1</v>
      </c>
      <c r="E745" s="118">
        <v>16</v>
      </c>
      <c r="F745" s="118">
        <v>17</v>
      </c>
      <c r="G745" s="118">
        <v>3</v>
      </c>
      <c r="H745" s="118">
        <v>4</v>
      </c>
      <c r="I745" s="118" t="s">
        <v>1556</v>
      </c>
    </row>
    <row r="746" spans="1:9" x14ac:dyDescent="0.25">
      <c r="A746" s="118">
        <v>742</v>
      </c>
      <c r="B746" s="118">
        <v>1</v>
      </c>
      <c r="C746" s="118">
        <v>1</v>
      </c>
      <c r="D746" s="118">
        <v>3</v>
      </c>
      <c r="E746" s="118">
        <v>16</v>
      </c>
      <c r="F746" s="118">
        <v>17</v>
      </c>
      <c r="G746" s="118">
        <v>4</v>
      </c>
      <c r="H746" s="118">
        <v>2</v>
      </c>
      <c r="I746" s="118" t="s">
        <v>1557</v>
      </c>
    </row>
    <row r="747" spans="1:9" x14ac:dyDescent="0.25">
      <c r="A747" s="118">
        <v>743</v>
      </c>
      <c r="B747" s="118">
        <v>2</v>
      </c>
      <c r="C747" s="118">
        <v>2</v>
      </c>
      <c r="D747" s="118">
        <v>4</v>
      </c>
      <c r="E747" s="118">
        <v>10</v>
      </c>
      <c r="F747" s="118">
        <v>20</v>
      </c>
      <c r="G747" s="118">
        <v>1</v>
      </c>
      <c r="H747" s="118">
        <v>4</v>
      </c>
      <c r="I747" s="118" t="s">
        <v>1558</v>
      </c>
    </row>
    <row r="748" spans="1:9" x14ac:dyDescent="0.25">
      <c r="A748" s="118">
        <v>744</v>
      </c>
      <c r="B748" s="118">
        <v>3</v>
      </c>
      <c r="C748" s="118">
        <v>4</v>
      </c>
      <c r="D748" s="118">
        <v>4</v>
      </c>
      <c r="E748" s="118">
        <v>11</v>
      </c>
      <c r="F748" s="118">
        <v>7</v>
      </c>
      <c r="G748" s="118">
        <v>3</v>
      </c>
      <c r="H748" s="118">
        <v>2</v>
      </c>
      <c r="I748" s="118" t="s">
        <v>1559</v>
      </c>
    </row>
    <row r="749" spans="1:9" x14ac:dyDescent="0.25">
      <c r="A749" s="118">
        <v>745</v>
      </c>
      <c r="B749" s="118">
        <v>1</v>
      </c>
      <c r="C749" s="118">
        <v>1</v>
      </c>
      <c r="D749" s="118">
        <v>1</v>
      </c>
      <c r="E749" s="118">
        <v>2</v>
      </c>
      <c r="F749" s="118">
        <v>6</v>
      </c>
      <c r="G749" s="118">
        <v>4</v>
      </c>
      <c r="H749" s="118">
        <v>2</v>
      </c>
      <c r="I749" s="118" t="s">
        <v>1560</v>
      </c>
    </row>
    <row r="750" spans="1:9" x14ac:dyDescent="0.25">
      <c r="A750" s="118">
        <v>746</v>
      </c>
      <c r="B750" s="118">
        <v>4</v>
      </c>
      <c r="C750" s="118">
        <v>3</v>
      </c>
      <c r="D750" s="118">
        <v>4</v>
      </c>
      <c r="E750" s="118">
        <v>2</v>
      </c>
      <c r="F750" s="118">
        <v>11</v>
      </c>
      <c r="G750" s="118">
        <v>4</v>
      </c>
      <c r="H750" s="118">
        <v>2</v>
      </c>
      <c r="I750" s="118" t="s">
        <v>1561</v>
      </c>
    </row>
    <row r="751" spans="1:9" x14ac:dyDescent="0.25">
      <c r="A751" s="118">
        <v>747</v>
      </c>
      <c r="B751" s="118">
        <v>3</v>
      </c>
      <c r="C751" s="118">
        <v>8</v>
      </c>
      <c r="D751" s="118">
        <v>3</v>
      </c>
      <c r="E751" s="118">
        <v>7</v>
      </c>
      <c r="F751" s="118">
        <v>4</v>
      </c>
      <c r="G751" s="118">
        <v>4</v>
      </c>
      <c r="H751" s="118">
        <v>4</v>
      </c>
      <c r="I751" s="118" t="s">
        <v>1562</v>
      </c>
    </row>
    <row r="752" spans="1:9" x14ac:dyDescent="0.25">
      <c r="A752" s="118">
        <v>748</v>
      </c>
      <c r="B752" s="118">
        <v>2</v>
      </c>
      <c r="C752" s="118">
        <v>8</v>
      </c>
      <c r="D752" s="118">
        <v>2</v>
      </c>
      <c r="E752" s="118">
        <v>5</v>
      </c>
      <c r="F752" s="118">
        <v>16</v>
      </c>
      <c r="G752" s="118">
        <v>3</v>
      </c>
      <c r="H752" s="118">
        <v>3</v>
      </c>
      <c r="I752" s="118" t="s">
        <v>1563</v>
      </c>
    </row>
    <row r="753" spans="1:9" x14ac:dyDescent="0.25">
      <c r="A753" s="118">
        <v>749</v>
      </c>
      <c r="B753" s="118">
        <v>4</v>
      </c>
      <c r="C753" s="118">
        <v>3</v>
      </c>
      <c r="D753" s="118">
        <v>5</v>
      </c>
      <c r="E753" s="118">
        <v>11</v>
      </c>
      <c r="F753" s="118">
        <v>11</v>
      </c>
      <c r="G753" s="118">
        <v>4</v>
      </c>
      <c r="H753" s="118">
        <v>4</v>
      </c>
      <c r="I753" s="118" t="s">
        <v>1564</v>
      </c>
    </row>
    <row r="754" spans="1:9" x14ac:dyDescent="0.25">
      <c r="A754" s="118">
        <v>750</v>
      </c>
      <c r="B754" s="118">
        <v>4</v>
      </c>
      <c r="C754" s="118">
        <v>7</v>
      </c>
      <c r="D754" s="118">
        <v>2</v>
      </c>
      <c r="E754" s="118">
        <v>18</v>
      </c>
      <c r="F754" s="118">
        <v>13</v>
      </c>
      <c r="G754" s="118">
        <v>1</v>
      </c>
      <c r="H754" s="118">
        <v>3</v>
      </c>
      <c r="I754" s="118" t="s">
        <v>1565</v>
      </c>
    </row>
    <row r="755" spans="1:9" x14ac:dyDescent="0.25">
      <c r="A755" s="118">
        <v>751</v>
      </c>
      <c r="B755" s="118">
        <v>3</v>
      </c>
      <c r="C755" s="118">
        <v>2</v>
      </c>
      <c r="D755" s="118">
        <v>2</v>
      </c>
      <c r="E755" s="118">
        <v>12</v>
      </c>
      <c r="F755" s="118">
        <v>5</v>
      </c>
      <c r="G755" s="118">
        <v>2</v>
      </c>
      <c r="H755" s="118">
        <v>1</v>
      </c>
      <c r="I755" s="118" t="s">
        <v>1566</v>
      </c>
    </row>
    <row r="756" spans="1:9" x14ac:dyDescent="0.25">
      <c r="A756" s="118">
        <v>752</v>
      </c>
      <c r="B756" s="118">
        <v>4</v>
      </c>
      <c r="C756" s="118">
        <v>8</v>
      </c>
      <c r="D756" s="118">
        <v>2</v>
      </c>
      <c r="E756" s="118">
        <v>5</v>
      </c>
      <c r="F756" s="118">
        <v>14</v>
      </c>
      <c r="G756" s="118">
        <v>2</v>
      </c>
      <c r="H756" s="118">
        <v>4</v>
      </c>
      <c r="I756" s="118" t="s">
        <v>1567</v>
      </c>
    </row>
    <row r="757" spans="1:9" x14ac:dyDescent="0.25">
      <c r="A757" s="118">
        <v>753</v>
      </c>
      <c r="B757" s="118">
        <v>4</v>
      </c>
      <c r="C757" s="118">
        <v>1</v>
      </c>
      <c r="D757" s="118">
        <v>3</v>
      </c>
      <c r="E757" s="118">
        <v>4</v>
      </c>
      <c r="F757" s="118">
        <v>8</v>
      </c>
      <c r="G757" s="118">
        <v>3</v>
      </c>
      <c r="H757" s="118">
        <v>2</v>
      </c>
      <c r="I757" s="118" t="s">
        <v>1568</v>
      </c>
    </row>
    <row r="758" spans="1:9" x14ac:dyDescent="0.25">
      <c r="A758" s="118">
        <v>754</v>
      </c>
      <c r="B758" s="118">
        <v>3</v>
      </c>
      <c r="C758" s="118">
        <v>5</v>
      </c>
      <c r="D758" s="118">
        <v>4</v>
      </c>
      <c r="E758" s="118">
        <v>3</v>
      </c>
      <c r="F758" s="118">
        <v>2</v>
      </c>
      <c r="G758" s="118">
        <v>3</v>
      </c>
      <c r="H758" s="118">
        <v>1</v>
      </c>
      <c r="I758" s="118" t="s">
        <v>1569</v>
      </c>
    </row>
    <row r="759" spans="1:9" x14ac:dyDescent="0.25">
      <c r="A759" s="118">
        <v>755</v>
      </c>
      <c r="B759" s="118">
        <v>1</v>
      </c>
      <c r="C759" s="118">
        <v>1</v>
      </c>
      <c r="D759" s="118">
        <v>4</v>
      </c>
      <c r="E759" s="118">
        <v>10</v>
      </c>
      <c r="F759" s="118">
        <v>8</v>
      </c>
      <c r="G759" s="118">
        <v>4</v>
      </c>
      <c r="H759" s="118">
        <v>4</v>
      </c>
      <c r="I759" s="118" t="s">
        <v>1570</v>
      </c>
    </row>
    <row r="760" spans="1:9" x14ac:dyDescent="0.25">
      <c r="A760" s="118">
        <v>756</v>
      </c>
      <c r="B760" s="118">
        <v>4</v>
      </c>
      <c r="C760" s="118">
        <v>2</v>
      </c>
      <c r="D760" s="118">
        <v>1</v>
      </c>
      <c r="E760" s="118">
        <v>4</v>
      </c>
      <c r="F760" s="118">
        <v>16</v>
      </c>
      <c r="G760" s="118">
        <v>3</v>
      </c>
      <c r="H760" s="118">
        <v>1</v>
      </c>
      <c r="I760" s="118" t="s">
        <v>1571</v>
      </c>
    </row>
    <row r="761" spans="1:9" x14ac:dyDescent="0.25">
      <c r="A761" s="118">
        <v>757</v>
      </c>
      <c r="B761" s="118">
        <v>4</v>
      </c>
      <c r="C761" s="118">
        <v>4</v>
      </c>
      <c r="D761" s="118">
        <v>4</v>
      </c>
      <c r="E761" s="118">
        <v>11</v>
      </c>
      <c r="F761" s="118">
        <v>19</v>
      </c>
      <c r="G761" s="118">
        <v>3</v>
      </c>
      <c r="H761" s="118">
        <v>4</v>
      </c>
      <c r="I761" s="118" t="s">
        <v>1572</v>
      </c>
    </row>
    <row r="762" spans="1:9" x14ac:dyDescent="0.25">
      <c r="A762" s="118">
        <v>758</v>
      </c>
      <c r="B762" s="118">
        <v>4</v>
      </c>
      <c r="C762" s="118">
        <v>5</v>
      </c>
      <c r="D762" s="118">
        <v>5</v>
      </c>
      <c r="E762" s="118">
        <v>16</v>
      </c>
      <c r="F762" s="118">
        <v>4</v>
      </c>
      <c r="G762" s="118">
        <v>4</v>
      </c>
      <c r="H762" s="118">
        <v>2</v>
      </c>
      <c r="I762" s="118" t="s">
        <v>1573</v>
      </c>
    </row>
    <row r="763" spans="1:9" x14ac:dyDescent="0.25">
      <c r="A763" s="118">
        <v>759</v>
      </c>
      <c r="B763" s="118">
        <v>3</v>
      </c>
      <c r="C763" s="118">
        <v>2</v>
      </c>
      <c r="D763" s="118">
        <v>3</v>
      </c>
      <c r="E763" s="118">
        <v>17</v>
      </c>
      <c r="F763" s="118">
        <v>1</v>
      </c>
      <c r="G763" s="118">
        <v>4</v>
      </c>
      <c r="H763" s="118">
        <v>2</v>
      </c>
      <c r="I763" s="118" t="s">
        <v>1574</v>
      </c>
    </row>
    <row r="764" spans="1:9" x14ac:dyDescent="0.25">
      <c r="A764" s="118">
        <v>760</v>
      </c>
      <c r="B764" s="118">
        <v>3</v>
      </c>
      <c r="C764" s="118">
        <v>5</v>
      </c>
      <c r="D764" s="118">
        <v>2</v>
      </c>
      <c r="E764" s="118">
        <v>16</v>
      </c>
      <c r="F764" s="118">
        <v>3</v>
      </c>
      <c r="G764" s="118">
        <v>1</v>
      </c>
      <c r="H764" s="118">
        <v>2</v>
      </c>
      <c r="I764" s="118" t="s">
        <v>1575</v>
      </c>
    </row>
    <row r="765" spans="1:9" x14ac:dyDescent="0.25">
      <c r="A765" s="118">
        <v>761</v>
      </c>
      <c r="B765" s="118">
        <v>1</v>
      </c>
      <c r="C765" s="118">
        <v>4</v>
      </c>
      <c r="D765" s="118">
        <v>3</v>
      </c>
      <c r="E765" s="118">
        <v>15</v>
      </c>
      <c r="F765" s="118">
        <v>19</v>
      </c>
      <c r="G765" s="118">
        <v>4</v>
      </c>
      <c r="H765" s="118">
        <v>1</v>
      </c>
      <c r="I765" s="118" t="s">
        <v>1576</v>
      </c>
    </row>
    <row r="766" spans="1:9" x14ac:dyDescent="0.25">
      <c r="A766" s="118">
        <v>762</v>
      </c>
      <c r="B766" s="118">
        <v>3</v>
      </c>
      <c r="C766" s="118">
        <v>2</v>
      </c>
      <c r="D766" s="118">
        <v>4</v>
      </c>
      <c r="E766" s="118">
        <v>18</v>
      </c>
      <c r="F766" s="118">
        <v>16</v>
      </c>
      <c r="G766" s="118">
        <v>3</v>
      </c>
      <c r="H766" s="118">
        <v>1</v>
      </c>
      <c r="I766" s="118" t="s">
        <v>1577</v>
      </c>
    </row>
    <row r="767" spans="1:9" x14ac:dyDescent="0.25">
      <c r="A767" s="118">
        <v>763</v>
      </c>
      <c r="B767" s="118">
        <v>2</v>
      </c>
      <c r="C767" s="118">
        <v>1</v>
      </c>
      <c r="D767" s="118">
        <v>1</v>
      </c>
      <c r="E767" s="118">
        <v>17</v>
      </c>
      <c r="F767" s="118">
        <v>10</v>
      </c>
      <c r="G767" s="118">
        <v>2</v>
      </c>
      <c r="H767" s="118">
        <v>4</v>
      </c>
      <c r="I767" s="118" t="s">
        <v>1578</v>
      </c>
    </row>
    <row r="768" spans="1:9" x14ac:dyDescent="0.25">
      <c r="A768" s="118">
        <v>764</v>
      </c>
      <c r="B768" s="118">
        <v>4</v>
      </c>
      <c r="C768" s="118">
        <v>5</v>
      </c>
      <c r="D768" s="118">
        <v>1</v>
      </c>
      <c r="E768" s="118">
        <v>16</v>
      </c>
      <c r="F768" s="118">
        <v>11</v>
      </c>
      <c r="G768" s="118">
        <v>2</v>
      </c>
      <c r="H768" s="118">
        <v>4</v>
      </c>
      <c r="I768" s="118" t="s">
        <v>1579</v>
      </c>
    </row>
    <row r="769" spans="1:9" x14ac:dyDescent="0.25">
      <c r="A769" s="118">
        <v>765</v>
      </c>
      <c r="B769" s="118">
        <v>1</v>
      </c>
      <c r="C769" s="118">
        <v>1</v>
      </c>
      <c r="D769" s="118">
        <v>4</v>
      </c>
      <c r="E769" s="118">
        <v>19</v>
      </c>
      <c r="F769" s="118">
        <v>16</v>
      </c>
      <c r="G769" s="118">
        <v>3</v>
      </c>
      <c r="H769" s="118">
        <v>1</v>
      </c>
      <c r="I769" s="118" t="s">
        <v>1580</v>
      </c>
    </row>
    <row r="770" spans="1:9" x14ac:dyDescent="0.25">
      <c r="A770" s="118">
        <v>766</v>
      </c>
      <c r="B770" s="118">
        <v>1</v>
      </c>
      <c r="C770" s="118">
        <v>2</v>
      </c>
      <c r="D770" s="118">
        <v>4</v>
      </c>
      <c r="E770" s="118">
        <v>17</v>
      </c>
      <c r="F770" s="118">
        <v>16</v>
      </c>
      <c r="G770" s="118">
        <v>2</v>
      </c>
      <c r="H770" s="118">
        <v>1</v>
      </c>
      <c r="I770" s="118" t="s">
        <v>1581</v>
      </c>
    </row>
    <row r="771" spans="1:9" x14ac:dyDescent="0.25">
      <c r="A771" s="118">
        <v>767</v>
      </c>
      <c r="B771" s="118">
        <v>1</v>
      </c>
      <c r="C771" s="118">
        <v>7</v>
      </c>
      <c r="D771" s="118">
        <v>1</v>
      </c>
      <c r="E771" s="118">
        <v>10</v>
      </c>
      <c r="F771" s="118">
        <v>12</v>
      </c>
      <c r="G771" s="118">
        <v>4</v>
      </c>
      <c r="H771" s="118">
        <v>2</v>
      </c>
      <c r="I771" s="118" t="s">
        <v>1582</v>
      </c>
    </row>
    <row r="772" spans="1:9" x14ac:dyDescent="0.25">
      <c r="A772" s="118">
        <v>768</v>
      </c>
      <c r="B772" s="118">
        <v>1</v>
      </c>
      <c r="C772" s="118">
        <v>7</v>
      </c>
      <c r="D772" s="118">
        <v>4</v>
      </c>
      <c r="E772" s="118">
        <v>11</v>
      </c>
      <c r="F772" s="118">
        <v>8</v>
      </c>
      <c r="G772" s="118">
        <v>1</v>
      </c>
      <c r="H772" s="118">
        <v>3</v>
      </c>
      <c r="I772" s="118" t="s">
        <v>1583</v>
      </c>
    </row>
    <row r="773" spans="1:9" x14ac:dyDescent="0.25">
      <c r="A773" s="118">
        <v>769</v>
      </c>
      <c r="B773" s="118">
        <v>4</v>
      </c>
      <c r="C773" s="118">
        <v>4</v>
      </c>
      <c r="D773" s="118">
        <v>1</v>
      </c>
      <c r="E773" s="118">
        <v>18</v>
      </c>
      <c r="F773" s="118">
        <v>2</v>
      </c>
      <c r="G773" s="118">
        <v>4</v>
      </c>
      <c r="H773" s="118">
        <v>3</v>
      </c>
      <c r="I773" s="118" t="s">
        <v>1584</v>
      </c>
    </row>
    <row r="774" spans="1:9" x14ac:dyDescent="0.25">
      <c r="A774" s="118">
        <v>770</v>
      </c>
      <c r="B774" s="118">
        <v>4</v>
      </c>
      <c r="C774" s="118">
        <v>6</v>
      </c>
      <c r="D774" s="118">
        <v>5</v>
      </c>
      <c r="E774" s="118">
        <v>12</v>
      </c>
      <c r="F774" s="118">
        <v>12</v>
      </c>
      <c r="G774" s="118">
        <v>3</v>
      </c>
      <c r="H774" s="118">
        <v>3</v>
      </c>
      <c r="I774" s="118" t="s">
        <v>1585</v>
      </c>
    </row>
    <row r="775" spans="1:9" x14ac:dyDescent="0.25">
      <c r="A775" s="118">
        <v>771</v>
      </c>
      <c r="B775" s="118">
        <v>3</v>
      </c>
      <c r="C775" s="118">
        <v>8</v>
      </c>
      <c r="D775" s="118">
        <v>2</v>
      </c>
      <c r="E775" s="118">
        <v>14</v>
      </c>
      <c r="F775" s="118">
        <v>9</v>
      </c>
      <c r="G775" s="118">
        <v>3</v>
      </c>
      <c r="H775" s="118">
        <v>3</v>
      </c>
      <c r="I775" s="118" t="s">
        <v>1586</v>
      </c>
    </row>
    <row r="776" spans="1:9" x14ac:dyDescent="0.25">
      <c r="A776" s="118">
        <v>772</v>
      </c>
      <c r="B776" s="118">
        <v>4</v>
      </c>
      <c r="C776" s="118">
        <v>5</v>
      </c>
      <c r="D776" s="118">
        <v>4</v>
      </c>
      <c r="E776" s="118">
        <v>5</v>
      </c>
      <c r="F776" s="118">
        <v>9</v>
      </c>
      <c r="G776" s="118">
        <v>2</v>
      </c>
      <c r="H776" s="118">
        <v>1</v>
      </c>
      <c r="I776" s="118" t="s">
        <v>1587</v>
      </c>
    </row>
    <row r="777" spans="1:9" x14ac:dyDescent="0.25">
      <c r="A777" s="118">
        <v>773</v>
      </c>
      <c r="B777" s="118">
        <v>3</v>
      </c>
      <c r="C777" s="118">
        <v>4</v>
      </c>
      <c r="D777" s="118">
        <v>2</v>
      </c>
      <c r="E777" s="118">
        <v>3</v>
      </c>
      <c r="F777" s="118">
        <v>5</v>
      </c>
      <c r="G777" s="118">
        <v>3</v>
      </c>
      <c r="H777" s="118">
        <v>2</v>
      </c>
      <c r="I777" s="118" t="s">
        <v>1588</v>
      </c>
    </row>
    <row r="778" spans="1:9" x14ac:dyDescent="0.25">
      <c r="A778" s="118">
        <v>774</v>
      </c>
      <c r="B778" s="118">
        <v>3</v>
      </c>
      <c r="C778" s="118">
        <v>8</v>
      </c>
      <c r="D778" s="118">
        <v>5</v>
      </c>
      <c r="E778" s="118">
        <v>5</v>
      </c>
      <c r="F778" s="118">
        <v>11</v>
      </c>
      <c r="G778" s="118">
        <v>4</v>
      </c>
      <c r="H778" s="118">
        <v>1</v>
      </c>
      <c r="I778" s="118" t="s">
        <v>1589</v>
      </c>
    </row>
    <row r="779" spans="1:9" x14ac:dyDescent="0.25">
      <c r="A779" s="118">
        <v>775</v>
      </c>
      <c r="B779" s="118">
        <v>4</v>
      </c>
      <c r="C779" s="118">
        <v>5</v>
      </c>
      <c r="D779" s="118">
        <v>1</v>
      </c>
      <c r="E779" s="118">
        <v>7</v>
      </c>
      <c r="F779" s="118">
        <v>16</v>
      </c>
      <c r="G779" s="118">
        <v>3</v>
      </c>
      <c r="H779" s="118">
        <v>3</v>
      </c>
      <c r="I779" s="118" t="s">
        <v>1590</v>
      </c>
    </row>
    <row r="780" spans="1:9" x14ac:dyDescent="0.25">
      <c r="A780" s="118">
        <v>776</v>
      </c>
      <c r="B780" s="118">
        <v>4</v>
      </c>
      <c r="C780" s="118">
        <v>4</v>
      </c>
      <c r="D780" s="118">
        <v>2</v>
      </c>
      <c r="E780" s="118">
        <v>5</v>
      </c>
      <c r="F780" s="118">
        <v>5</v>
      </c>
      <c r="G780" s="118">
        <v>2</v>
      </c>
      <c r="H780" s="118">
        <v>3</v>
      </c>
      <c r="I780" s="118" t="s">
        <v>1591</v>
      </c>
    </row>
    <row r="781" spans="1:9" x14ac:dyDescent="0.25">
      <c r="A781" s="118">
        <v>777</v>
      </c>
      <c r="B781" s="118">
        <v>4</v>
      </c>
      <c r="C781" s="118">
        <v>5</v>
      </c>
      <c r="D781" s="118">
        <v>3</v>
      </c>
      <c r="E781" s="118">
        <v>2</v>
      </c>
      <c r="F781" s="118">
        <v>11</v>
      </c>
      <c r="G781" s="118">
        <v>1</v>
      </c>
      <c r="H781" s="118">
        <v>2</v>
      </c>
      <c r="I781" s="118" t="s">
        <v>1592</v>
      </c>
    </row>
    <row r="782" spans="1:9" x14ac:dyDescent="0.25">
      <c r="A782" s="118">
        <v>778</v>
      </c>
      <c r="B782" s="118">
        <v>4</v>
      </c>
      <c r="C782" s="118">
        <v>4</v>
      </c>
      <c r="D782" s="118">
        <v>5</v>
      </c>
      <c r="E782" s="118">
        <v>9</v>
      </c>
      <c r="F782" s="118">
        <v>13</v>
      </c>
      <c r="G782" s="118">
        <v>2</v>
      </c>
      <c r="H782" s="118">
        <v>4</v>
      </c>
      <c r="I782" s="118" t="s">
        <v>1593</v>
      </c>
    </row>
    <row r="783" spans="1:9" x14ac:dyDescent="0.25">
      <c r="A783" s="118">
        <v>779</v>
      </c>
      <c r="B783" s="118">
        <v>3</v>
      </c>
      <c r="C783" s="118">
        <v>2</v>
      </c>
      <c r="D783" s="118">
        <v>1</v>
      </c>
      <c r="E783" s="118">
        <v>19</v>
      </c>
      <c r="F783" s="118">
        <v>18</v>
      </c>
      <c r="G783" s="118">
        <v>4</v>
      </c>
      <c r="H783" s="118">
        <v>1</v>
      </c>
      <c r="I783" s="118" t="s">
        <v>1594</v>
      </c>
    </row>
    <row r="784" spans="1:9" x14ac:dyDescent="0.25">
      <c r="A784" s="118">
        <v>780</v>
      </c>
      <c r="B784" s="118">
        <v>4</v>
      </c>
      <c r="C784" s="118">
        <v>4</v>
      </c>
      <c r="D784" s="118">
        <v>4</v>
      </c>
      <c r="E784" s="118">
        <v>13</v>
      </c>
      <c r="F784" s="118">
        <v>10</v>
      </c>
      <c r="G784" s="118">
        <v>1</v>
      </c>
      <c r="H784" s="118">
        <v>3</v>
      </c>
      <c r="I784" s="118" t="s">
        <v>1595</v>
      </c>
    </row>
    <row r="785" spans="1:9" x14ac:dyDescent="0.25">
      <c r="A785" s="118">
        <v>781</v>
      </c>
      <c r="B785" s="118">
        <v>3</v>
      </c>
      <c r="C785" s="118">
        <v>2</v>
      </c>
      <c r="D785" s="118">
        <v>3</v>
      </c>
      <c r="E785" s="118">
        <v>5</v>
      </c>
      <c r="F785" s="118">
        <v>17</v>
      </c>
      <c r="G785" s="118">
        <v>3</v>
      </c>
      <c r="H785" s="118">
        <v>4</v>
      </c>
      <c r="I785" s="118" t="s">
        <v>1596</v>
      </c>
    </row>
    <row r="786" spans="1:9" x14ac:dyDescent="0.25">
      <c r="A786" s="118">
        <v>782</v>
      </c>
      <c r="B786" s="118">
        <v>4</v>
      </c>
      <c r="C786" s="118">
        <v>5</v>
      </c>
      <c r="D786" s="118">
        <v>3</v>
      </c>
      <c r="E786" s="118">
        <v>13</v>
      </c>
      <c r="F786" s="118">
        <v>17</v>
      </c>
      <c r="G786" s="118">
        <v>1</v>
      </c>
      <c r="H786" s="118">
        <v>2</v>
      </c>
      <c r="I786" s="118" t="s">
        <v>1597</v>
      </c>
    </row>
    <row r="787" spans="1:9" x14ac:dyDescent="0.25">
      <c r="A787" s="118">
        <v>783</v>
      </c>
      <c r="B787" s="118">
        <v>2</v>
      </c>
      <c r="C787" s="118">
        <v>3</v>
      </c>
      <c r="D787" s="118">
        <v>5</v>
      </c>
      <c r="E787" s="118">
        <v>14</v>
      </c>
      <c r="F787" s="118">
        <v>3</v>
      </c>
      <c r="G787" s="118">
        <v>3</v>
      </c>
      <c r="H787" s="118">
        <v>2</v>
      </c>
      <c r="I787" s="118" t="s">
        <v>1598</v>
      </c>
    </row>
    <row r="788" spans="1:9" x14ac:dyDescent="0.25">
      <c r="A788" s="118">
        <v>784</v>
      </c>
      <c r="B788" s="118">
        <v>4</v>
      </c>
      <c r="C788" s="118">
        <v>2</v>
      </c>
      <c r="D788" s="118">
        <v>2</v>
      </c>
      <c r="E788" s="118">
        <v>2</v>
      </c>
      <c r="F788" s="118">
        <v>12</v>
      </c>
      <c r="G788" s="118">
        <v>1</v>
      </c>
      <c r="H788" s="118">
        <v>3</v>
      </c>
      <c r="I788" s="118" t="s">
        <v>1599</v>
      </c>
    </row>
    <row r="789" spans="1:9" x14ac:dyDescent="0.25">
      <c r="A789" s="118">
        <v>785</v>
      </c>
      <c r="B789" s="118">
        <v>3</v>
      </c>
      <c r="C789" s="118">
        <v>5</v>
      </c>
      <c r="D789" s="118">
        <v>3</v>
      </c>
      <c r="E789" s="118">
        <v>4</v>
      </c>
      <c r="F789" s="118">
        <v>16</v>
      </c>
      <c r="G789" s="118">
        <v>4</v>
      </c>
      <c r="H789" s="118">
        <v>2</v>
      </c>
      <c r="I789" s="118" t="s">
        <v>1600</v>
      </c>
    </row>
    <row r="790" spans="1:9" x14ac:dyDescent="0.25">
      <c r="A790" s="118">
        <v>786</v>
      </c>
      <c r="B790" s="118">
        <v>4</v>
      </c>
      <c r="C790" s="118">
        <v>3</v>
      </c>
      <c r="D790" s="118">
        <v>3</v>
      </c>
      <c r="E790" s="118">
        <v>11</v>
      </c>
      <c r="F790" s="118">
        <v>10</v>
      </c>
      <c r="G790" s="118">
        <v>4</v>
      </c>
      <c r="H790" s="118">
        <v>1</v>
      </c>
      <c r="I790" s="118" t="s">
        <v>1601</v>
      </c>
    </row>
    <row r="791" spans="1:9" x14ac:dyDescent="0.25">
      <c r="A791" s="118">
        <v>787</v>
      </c>
      <c r="B791" s="118">
        <v>1</v>
      </c>
      <c r="C791" s="118">
        <v>5</v>
      </c>
      <c r="D791" s="118">
        <v>3</v>
      </c>
      <c r="E791" s="118">
        <v>7</v>
      </c>
      <c r="F791" s="118">
        <v>20</v>
      </c>
      <c r="G791" s="118">
        <v>4</v>
      </c>
      <c r="H791" s="118">
        <v>1</v>
      </c>
      <c r="I791" s="118" t="s">
        <v>1602</v>
      </c>
    </row>
    <row r="792" spans="1:9" x14ac:dyDescent="0.25">
      <c r="A792" s="118">
        <v>788</v>
      </c>
      <c r="B792" s="118">
        <v>2</v>
      </c>
      <c r="C792" s="118">
        <v>1</v>
      </c>
      <c r="D792" s="118">
        <v>3</v>
      </c>
      <c r="E792" s="118">
        <v>7</v>
      </c>
      <c r="F792" s="118">
        <v>15</v>
      </c>
      <c r="G792" s="118">
        <v>2</v>
      </c>
      <c r="H792" s="118">
        <v>4</v>
      </c>
      <c r="I792" s="118" t="s">
        <v>1603</v>
      </c>
    </row>
    <row r="793" spans="1:9" x14ac:dyDescent="0.25">
      <c r="A793" s="118">
        <v>789</v>
      </c>
      <c r="B793" s="118">
        <v>3</v>
      </c>
      <c r="C793" s="118">
        <v>3</v>
      </c>
      <c r="D793" s="118">
        <v>5</v>
      </c>
      <c r="E793" s="118">
        <v>17</v>
      </c>
      <c r="F793" s="118">
        <v>11</v>
      </c>
      <c r="G793" s="118">
        <v>3</v>
      </c>
      <c r="H793" s="118">
        <v>4</v>
      </c>
      <c r="I793" s="118" t="s">
        <v>1604</v>
      </c>
    </row>
    <row r="794" spans="1:9" x14ac:dyDescent="0.25">
      <c r="A794" s="118">
        <v>790</v>
      </c>
      <c r="B794" s="118">
        <v>4</v>
      </c>
      <c r="C794" s="118">
        <v>7</v>
      </c>
      <c r="D794" s="118">
        <v>4</v>
      </c>
      <c r="E794" s="118">
        <v>15</v>
      </c>
      <c r="F794" s="118">
        <v>2</v>
      </c>
      <c r="G794" s="118">
        <v>1</v>
      </c>
      <c r="H794" s="118">
        <v>1</v>
      </c>
      <c r="I794" s="118" t="s">
        <v>1605</v>
      </c>
    </row>
    <row r="795" spans="1:9" x14ac:dyDescent="0.25">
      <c r="A795" s="118">
        <v>791</v>
      </c>
      <c r="B795" s="118">
        <v>2</v>
      </c>
      <c r="C795" s="118">
        <v>6</v>
      </c>
      <c r="D795" s="118">
        <v>5</v>
      </c>
      <c r="E795" s="118">
        <v>19</v>
      </c>
      <c r="F795" s="118">
        <v>13</v>
      </c>
      <c r="G795" s="118">
        <v>3</v>
      </c>
      <c r="H795" s="118">
        <v>1</v>
      </c>
      <c r="I795" s="118" t="s">
        <v>1606</v>
      </c>
    </row>
    <row r="796" spans="1:9" x14ac:dyDescent="0.25">
      <c r="A796" s="118">
        <v>792</v>
      </c>
      <c r="B796" s="118">
        <v>2</v>
      </c>
      <c r="C796" s="118">
        <v>2</v>
      </c>
      <c r="D796" s="118">
        <v>5</v>
      </c>
      <c r="E796" s="118">
        <v>15</v>
      </c>
      <c r="F796" s="118">
        <v>8</v>
      </c>
      <c r="G796" s="118">
        <v>3</v>
      </c>
      <c r="H796" s="118">
        <v>1</v>
      </c>
      <c r="I796" s="118" t="s">
        <v>1607</v>
      </c>
    </row>
    <row r="797" spans="1:9" x14ac:dyDescent="0.25">
      <c r="A797" s="118">
        <v>793</v>
      </c>
      <c r="B797" s="118">
        <v>2</v>
      </c>
      <c r="C797" s="118">
        <v>5</v>
      </c>
      <c r="D797" s="118">
        <v>1</v>
      </c>
      <c r="E797" s="118">
        <v>12</v>
      </c>
      <c r="F797" s="118">
        <v>20</v>
      </c>
      <c r="G797" s="118">
        <v>2</v>
      </c>
      <c r="H797" s="118">
        <v>2</v>
      </c>
      <c r="I797" s="118" t="s">
        <v>1608</v>
      </c>
    </row>
    <row r="798" spans="1:9" x14ac:dyDescent="0.25">
      <c r="A798" s="118">
        <v>794</v>
      </c>
      <c r="B798" s="118">
        <v>2</v>
      </c>
      <c r="C798" s="118">
        <v>7</v>
      </c>
      <c r="D798" s="118">
        <v>3</v>
      </c>
      <c r="E798" s="118">
        <v>7</v>
      </c>
      <c r="F798" s="118">
        <v>5</v>
      </c>
      <c r="G798" s="118">
        <v>2</v>
      </c>
      <c r="H798" s="118">
        <v>2</v>
      </c>
      <c r="I798" s="118" t="s">
        <v>1609</v>
      </c>
    </row>
    <row r="799" spans="1:9" x14ac:dyDescent="0.25">
      <c r="A799" s="118">
        <v>795</v>
      </c>
      <c r="B799" s="118">
        <v>1</v>
      </c>
      <c r="C799" s="118">
        <v>2</v>
      </c>
      <c r="D799" s="118">
        <v>1</v>
      </c>
      <c r="E799" s="118">
        <v>17</v>
      </c>
      <c r="F799" s="118">
        <v>6</v>
      </c>
      <c r="G799" s="118">
        <v>2</v>
      </c>
      <c r="H799" s="118">
        <v>3</v>
      </c>
      <c r="I799" s="118" t="s">
        <v>1610</v>
      </c>
    </row>
    <row r="800" spans="1:9" x14ac:dyDescent="0.25">
      <c r="A800" s="118">
        <v>796</v>
      </c>
      <c r="B800" s="118">
        <v>4</v>
      </c>
      <c r="C800" s="118">
        <v>1</v>
      </c>
      <c r="D800" s="118">
        <v>1</v>
      </c>
      <c r="E800" s="118">
        <v>16</v>
      </c>
      <c r="F800" s="118">
        <v>17</v>
      </c>
      <c r="G800" s="118">
        <v>4</v>
      </c>
      <c r="H800" s="118">
        <v>4</v>
      </c>
      <c r="I800" s="118" t="s">
        <v>1611</v>
      </c>
    </row>
    <row r="801" spans="1:9" x14ac:dyDescent="0.25">
      <c r="A801" s="118">
        <v>797</v>
      </c>
      <c r="B801" s="118">
        <v>3</v>
      </c>
      <c r="C801" s="118">
        <v>3</v>
      </c>
      <c r="D801" s="118">
        <v>3</v>
      </c>
      <c r="E801" s="118">
        <v>19</v>
      </c>
      <c r="F801" s="118">
        <v>13</v>
      </c>
      <c r="G801" s="118">
        <v>1</v>
      </c>
      <c r="H801" s="118">
        <v>1</v>
      </c>
      <c r="I801" s="118" t="s">
        <v>1612</v>
      </c>
    </row>
    <row r="802" spans="1:9" x14ac:dyDescent="0.25">
      <c r="A802" s="118">
        <v>798</v>
      </c>
      <c r="B802" s="118">
        <v>1</v>
      </c>
      <c r="C802" s="118">
        <v>3</v>
      </c>
      <c r="D802" s="118">
        <v>5</v>
      </c>
      <c r="E802" s="118">
        <v>10</v>
      </c>
      <c r="F802" s="118">
        <v>18</v>
      </c>
      <c r="G802" s="118">
        <v>4</v>
      </c>
      <c r="H802" s="118">
        <v>2</v>
      </c>
      <c r="I802" s="118" t="s">
        <v>1613</v>
      </c>
    </row>
    <row r="803" spans="1:9" x14ac:dyDescent="0.25">
      <c r="A803" s="118">
        <v>799</v>
      </c>
      <c r="B803" s="118">
        <v>1</v>
      </c>
      <c r="C803" s="118">
        <v>5</v>
      </c>
      <c r="D803" s="118">
        <v>5</v>
      </c>
      <c r="E803" s="118">
        <v>14</v>
      </c>
      <c r="F803" s="118">
        <v>7</v>
      </c>
      <c r="G803" s="118">
        <v>1</v>
      </c>
      <c r="H803" s="118">
        <v>2</v>
      </c>
      <c r="I803" s="118" t="s">
        <v>1614</v>
      </c>
    </row>
    <row r="804" spans="1:9" x14ac:dyDescent="0.25">
      <c r="A804" s="118">
        <v>800</v>
      </c>
      <c r="B804" s="118">
        <v>2</v>
      </c>
      <c r="C804" s="118">
        <v>1</v>
      </c>
      <c r="D804" s="118">
        <v>3</v>
      </c>
      <c r="E804" s="118">
        <v>8</v>
      </c>
      <c r="F804" s="118">
        <v>11</v>
      </c>
      <c r="G804" s="118">
        <v>1</v>
      </c>
      <c r="H804" s="118">
        <v>3</v>
      </c>
      <c r="I804" s="118" t="s">
        <v>1615</v>
      </c>
    </row>
    <row r="805" spans="1:9" x14ac:dyDescent="0.25">
      <c r="A805" s="118">
        <v>801</v>
      </c>
      <c r="B805" s="118">
        <v>2</v>
      </c>
      <c r="C805" s="118">
        <v>6</v>
      </c>
      <c r="D805" s="118">
        <v>5</v>
      </c>
      <c r="E805" s="118">
        <v>12</v>
      </c>
      <c r="F805" s="118">
        <v>9</v>
      </c>
      <c r="G805" s="118">
        <v>2</v>
      </c>
      <c r="H805" s="118">
        <v>3</v>
      </c>
      <c r="I805" s="118" t="s">
        <v>1616</v>
      </c>
    </row>
    <row r="806" spans="1:9" x14ac:dyDescent="0.25">
      <c r="A806" s="118">
        <v>802</v>
      </c>
      <c r="B806" s="118">
        <v>1</v>
      </c>
      <c r="C806" s="118">
        <v>5</v>
      </c>
      <c r="D806" s="118">
        <v>5</v>
      </c>
      <c r="E806" s="118">
        <v>8</v>
      </c>
      <c r="F806" s="118">
        <v>7</v>
      </c>
      <c r="G806" s="118">
        <v>2</v>
      </c>
      <c r="H806" s="118">
        <v>3</v>
      </c>
      <c r="I806" s="118" t="s">
        <v>1617</v>
      </c>
    </row>
    <row r="807" spans="1:9" x14ac:dyDescent="0.25">
      <c r="A807" s="118">
        <v>803</v>
      </c>
      <c r="B807" s="118">
        <v>4</v>
      </c>
      <c r="C807" s="118">
        <v>2</v>
      </c>
      <c r="D807" s="118">
        <v>3</v>
      </c>
      <c r="E807" s="118">
        <v>16</v>
      </c>
      <c r="F807" s="118">
        <v>10</v>
      </c>
      <c r="G807" s="118">
        <v>3</v>
      </c>
      <c r="H807" s="118">
        <v>2</v>
      </c>
      <c r="I807" s="118" t="s">
        <v>1618</v>
      </c>
    </row>
    <row r="808" spans="1:9" x14ac:dyDescent="0.25">
      <c r="A808" s="118">
        <v>804</v>
      </c>
      <c r="B808" s="118">
        <v>1</v>
      </c>
      <c r="C808" s="118">
        <v>4</v>
      </c>
      <c r="D808" s="118">
        <v>4</v>
      </c>
      <c r="E808" s="118">
        <v>6</v>
      </c>
      <c r="F808" s="118">
        <v>2</v>
      </c>
      <c r="G808" s="118">
        <v>3</v>
      </c>
      <c r="H808" s="118">
        <v>4</v>
      </c>
      <c r="I808" s="118" t="s">
        <v>1619</v>
      </c>
    </row>
    <row r="809" spans="1:9" x14ac:dyDescent="0.25">
      <c r="A809" s="118">
        <v>805</v>
      </c>
      <c r="B809" s="118">
        <v>3</v>
      </c>
      <c r="C809" s="118">
        <v>5</v>
      </c>
      <c r="D809" s="118">
        <v>2</v>
      </c>
      <c r="E809" s="118">
        <v>8</v>
      </c>
      <c r="F809" s="118">
        <v>15</v>
      </c>
      <c r="G809" s="118">
        <v>4</v>
      </c>
      <c r="H809" s="118">
        <v>2</v>
      </c>
      <c r="I809" s="118" t="s">
        <v>1620</v>
      </c>
    </row>
    <row r="810" spans="1:9" x14ac:dyDescent="0.25">
      <c r="A810" s="118">
        <v>806</v>
      </c>
      <c r="B810" s="118">
        <v>3</v>
      </c>
      <c r="C810" s="118">
        <v>5</v>
      </c>
      <c r="D810" s="118">
        <v>2</v>
      </c>
      <c r="E810" s="118">
        <v>15</v>
      </c>
      <c r="F810" s="118">
        <v>4</v>
      </c>
      <c r="G810" s="118">
        <v>1</v>
      </c>
      <c r="H810" s="118">
        <v>1</v>
      </c>
      <c r="I810" s="118" t="s">
        <v>1621</v>
      </c>
    </row>
    <row r="811" spans="1:9" x14ac:dyDescent="0.25">
      <c r="A811" s="118">
        <v>807</v>
      </c>
      <c r="B811" s="118">
        <v>3</v>
      </c>
      <c r="C811" s="118">
        <v>8</v>
      </c>
      <c r="D811" s="118">
        <v>1</v>
      </c>
      <c r="E811" s="118">
        <v>15</v>
      </c>
      <c r="F811" s="118">
        <v>7</v>
      </c>
      <c r="G811" s="118">
        <v>4</v>
      </c>
      <c r="H811" s="118">
        <v>1</v>
      </c>
      <c r="I811" s="118" t="s">
        <v>1622</v>
      </c>
    </row>
    <row r="812" spans="1:9" x14ac:dyDescent="0.25">
      <c r="A812" s="118">
        <v>808</v>
      </c>
      <c r="B812" s="118">
        <v>2</v>
      </c>
      <c r="C812" s="118">
        <v>7</v>
      </c>
      <c r="D812" s="118">
        <v>2</v>
      </c>
      <c r="E812" s="118">
        <v>7</v>
      </c>
      <c r="F812" s="118">
        <v>15</v>
      </c>
      <c r="G812" s="118">
        <v>4</v>
      </c>
      <c r="H812" s="118">
        <v>4</v>
      </c>
      <c r="I812" s="118" t="s">
        <v>1623</v>
      </c>
    </row>
    <row r="813" spans="1:9" x14ac:dyDescent="0.25">
      <c r="A813" s="118">
        <v>809</v>
      </c>
      <c r="B813" s="118">
        <v>4</v>
      </c>
      <c r="C813" s="118">
        <v>1</v>
      </c>
      <c r="D813" s="118">
        <v>4</v>
      </c>
      <c r="E813" s="118">
        <v>18</v>
      </c>
      <c r="F813" s="118">
        <v>10</v>
      </c>
      <c r="G813" s="118">
        <v>4</v>
      </c>
      <c r="H813" s="118">
        <v>1</v>
      </c>
      <c r="I813" s="118" t="s">
        <v>1624</v>
      </c>
    </row>
    <row r="814" spans="1:9" x14ac:dyDescent="0.25">
      <c r="A814" s="118">
        <v>810</v>
      </c>
      <c r="B814" s="118">
        <v>1</v>
      </c>
      <c r="C814" s="118">
        <v>5</v>
      </c>
      <c r="D814" s="118">
        <v>3</v>
      </c>
      <c r="E814" s="118">
        <v>16</v>
      </c>
      <c r="F814" s="118">
        <v>15</v>
      </c>
      <c r="G814" s="118">
        <v>3</v>
      </c>
      <c r="H814" s="118">
        <v>4</v>
      </c>
      <c r="I814" s="118" t="s">
        <v>1625</v>
      </c>
    </row>
    <row r="815" spans="1:9" x14ac:dyDescent="0.25">
      <c r="A815" s="118">
        <v>811</v>
      </c>
      <c r="B815" s="118">
        <v>1</v>
      </c>
      <c r="C815" s="118">
        <v>3</v>
      </c>
      <c r="D815" s="118">
        <v>4</v>
      </c>
      <c r="E815" s="118">
        <v>1</v>
      </c>
      <c r="F815" s="118">
        <v>2</v>
      </c>
      <c r="G815" s="118">
        <v>2</v>
      </c>
      <c r="H815" s="118">
        <v>3</v>
      </c>
      <c r="I815" s="118" t="s">
        <v>1626</v>
      </c>
    </row>
    <row r="816" spans="1:9" x14ac:dyDescent="0.25">
      <c r="A816" s="118">
        <v>812</v>
      </c>
      <c r="B816" s="118">
        <v>2</v>
      </c>
      <c r="C816" s="118">
        <v>5</v>
      </c>
      <c r="D816" s="118">
        <v>4</v>
      </c>
      <c r="E816" s="118">
        <v>10</v>
      </c>
      <c r="F816" s="118">
        <v>11</v>
      </c>
      <c r="G816" s="118">
        <v>1</v>
      </c>
      <c r="H816" s="118">
        <v>2</v>
      </c>
      <c r="I816" s="118" t="s">
        <v>1627</v>
      </c>
    </row>
    <row r="817" spans="1:9" x14ac:dyDescent="0.25">
      <c r="A817" s="118">
        <v>813</v>
      </c>
      <c r="B817" s="118">
        <v>3</v>
      </c>
      <c r="C817" s="118">
        <v>7</v>
      </c>
      <c r="D817" s="118">
        <v>3</v>
      </c>
      <c r="E817" s="118">
        <v>17</v>
      </c>
      <c r="F817" s="118">
        <v>6</v>
      </c>
      <c r="G817" s="118">
        <v>3</v>
      </c>
      <c r="H817" s="118">
        <v>4</v>
      </c>
      <c r="I817" s="118" t="s">
        <v>1628</v>
      </c>
    </row>
    <row r="818" spans="1:9" x14ac:dyDescent="0.25">
      <c r="A818" s="118">
        <v>814</v>
      </c>
      <c r="B818" s="118">
        <v>4</v>
      </c>
      <c r="C818" s="118">
        <v>1</v>
      </c>
      <c r="D818" s="118">
        <v>4</v>
      </c>
      <c r="E818" s="118">
        <v>12</v>
      </c>
      <c r="F818" s="118">
        <v>5</v>
      </c>
      <c r="G818" s="118">
        <v>3</v>
      </c>
      <c r="H818" s="118">
        <v>4</v>
      </c>
      <c r="I818" s="118" t="s">
        <v>1629</v>
      </c>
    </row>
    <row r="819" spans="1:9" x14ac:dyDescent="0.25">
      <c r="A819" s="118">
        <v>815</v>
      </c>
      <c r="B819" s="118">
        <v>1</v>
      </c>
      <c r="C819" s="118">
        <v>4</v>
      </c>
      <c r="D819" s="118">
        <v>5</v>
      </c>
      <c r="E819" s="118">
        <v>19</v>
      </c>
      <c r="F819" s="118">
        <v>1</v>
      </c>
      <c r="G819" s="118">
        <v>3</v>
      </c>
      <c r="H819" s="118">
        <v>2</v>
      </c>
      <c r="I819" s="118" t="s">
        <v>1630</v>
      </c>
    </row>
    <row r="820" spans="1:9" x14ac:dyDescent="0.25">
      <c r="A820" s="118">
        <v>816</v>
      </c>
      <c r="B820" s="118">
        <v>1</v>
      </c>
      <c r="C820" s="118">
        <v>1</v>
      </c>
      <c r="D820" s="118">
        <v>5</v>
      </c>
      <c r="E820" s="118">
        <v>15</v>
      </c>
      <c r="F820" s="118">
        <v>1</v>
      </c>
      <c r="G820" s="118">
        <v>3</v>
      </c>
      <c r="H820" s="118">
        <v>1</v>
      </c>
      <c r="I820" s="118" t="s">
        <v>1631</v>
      </c>
    </row>
    <row r="821" spans="1:9" x14ac:dyDescent="0.25">
      <c r="A821" s="118">
        <v>817</v>
      </c>
      <c r="B821" s="118">
        <v>2</v>
      </c>
      <c r="C821" s="118">
        <v>2</v>
      </c>
      <c r="D821" s="118">
        <v>3</v>
      </c>
      <c r="E821" s="118">
        <v>13</v>
      </c>
      <c r="F821" s="118">
        <v>16</v>
      </c>
      <c r="G821" s="118">
        <v>3</v>
      </c>
      <c r="H821" s="118">
        <v>4</v>
      </c>
      <c r="I821" s="118" t="s">
        <v>1632</v>
      </c>
    </row>
    <row r="822" spans="1:9" x14ac:dyDescent="0.25">
      <c r="A822" s="118">
        <v>818</v>
      </c>
      <c r="B822" s="118">
        <v>1</v>
      </c>
      <c r="C822" s="118">
        <v>5</v>
      </c>
      <c r="D822" s="118">
        <v>2</v>
      </c>
      <c r="E822" s="118">
        <v>16</v>
      </c>
      <c r="F822" s="118">
        <v>1</v>
      </c>
      <c r="G822" s="118">
        <v>4</v>
      </c>
      <c r="H822" s="118">
        <v>3</v>
      </c>
      <c r="I822" s="118" t="s">
        <v>1633</v>
      </c>
    </row>
    <row r="823" spans="1:9" x14ac:dyDescent="0.25">
      <c r="A823" s="118">
        <v>819</v>
      </c>
      <c r="B823" s="118">
        <v>4</v>
      </c>
      <c r="C823" s="118">
        <v>7</v>
      </c>
      <c r="D823" s="118">
        <v>3</v>
      </c>
      <c r="E823" s="118">
        <v>2</v>
      </c>
      <c r="F823" s="118">
        <v>9</v>
      </c>
      <c r="G823" s="118">
        <v>2</v>
      </c>
      <c r="H823" s="118">
        <v>4</v>
      </c>
      <c r="I823" s="118" t="s">
        <v>1634</v>
      </c>
    </row>
    <row r="824" spans="1:9" x14ac:dyDescent="0.25">
      <c r="A824" s="118">
        <v>820</v>
      </c>
      <c r="B824" s="118">
        <v>4</v>
      </c>
      <c r="C824" s="118">
        <v>1</v>
      </c>
      <c r="D824" s="118">
        <v>5</v>
      </c>
      <c r="E824" s="118">
        <v>16</v>
      </c>
      <c r="F824" s="118">
        <v>20</v>
      </c>
      <c r="G824" s="118">
        <v>4</v>
      </c>
      <c r="H824" s="118">
        <v>2</v>
      </c>
      <c r="I824" s="118" t="s">
        <v>1635</v>
      </c>
    </row>
    <row r="825" spans="1:9" x14ac:dyDescent="0.25">
      <c r="A825" s="118">
        <v>821</v>
      </c>
      <c r="B825" s="118">
        <v>3</v>
      </c>
      <c r="C825" s="118">
        <v>5</v>
      </c>
      <c r="D825" s="118">
        <v>5</v>
      </c>
      <c r="E825" s="118">
        <v>5</v>
      </c>
      <c r="F825" s="118">
        <v>11</v>
      </c>
      <c r="G825" s="118">
        <v>4</v>
      </c>
      <c r="H825" s="118">
        <v>1</v>
      </c>
      <c r="I825" s="118" t="s">
        <v>1636</v>
      </c>
    </row>
    <row r="826" spans="1:9" x14ac:dyDescent="0.25">
      <c r="A826" s="118">
        <v>822</v>
      </c>
      <c r="B826" s="118">
        <v>4</v>
      </c>
      <c r="C826" s="118">
        <v>2</v>
      </c>
      <c r="D826" s="118">
        <v>2</v>
      </c>
      <c r="E826" s="118">
        <v>4</v>
      </c>
      <c r="F826" s="118">
        <v>16</v>
      </c>
      <c r="G826" s="118">
        <v>1</v>
      </c>
      <c r="H826" s="118">
        <v>1</v>
      </c>
      <c r="I826" s="118" t="s">
        <v>1637</v>
      </c>
    </row>
    <row r="827" spans="1:9" x14ac:dyDescent="0.25">
      <c r="A827" s="118">
        <v>823</v>
      </c>
      <c r="B827" s="118">
        <v>3</v>
      </c>
      <c r="C827" s="118">
        <v>8</v>
      </c>
      <c r="D827" s="118">
        <v>1</v>
      </c>
      <c r="E827" s="118">
        <v>5</v>
      </c>
      <c r="F827" s="118">
        <v>17</v>
      </c>
      <c r="G827" s="118">
        <v>3</v>
      </c>
      <c r="H827" s="118">
        <v>3</v>
      </c>
      <c r="I827" s="118" t="s">
        <v>1638</v>
      </c>
    </row>
    <row r="828" spans="1:9" x14ac:dyDescent="0.25">
      <c r="A828" s="118">
        <v>824</v>
      </c>
      <c r="B828" s="118">
        <v>4</v>
      </c>
      <c r="C828" s="118">
        <v>6</v>
      </c>
      <c r="D828" s="118">
        <v>4</v>
      </c>
      <c r="E828" s="118">
        <v>15</v>
      </c>
      <c r="F828" s="118">
        <v>8</v>
      </c>
      <c r="G828" s="118">
        <v>1</v>
      </c>
      <c r="H828" s="118">
        <v>1</v>
      </c>
      <c r="I828" s="118" t="s">
        <v>1639</v>
      </c>
    </row>
    <row r="829" spans="1:9" x14ac:dyDescent="0.25">
      <c r="A829" s="118">
        <v>825</v>
      </c>
      <c r="B829" s="118">
        <v>1</v>
      </c>
      <c r="C829" s="118">
        <v>6</v>
      </c>
      <c r="D829" s="118">
        <v>4</v>
      </c>
      <c r="E829" s="118">
        <v>15</v>
      </c>
      <c r="F829" s="118">
        <v>5</v>
      </c>
      <c r="G829" s="118">
        <v>1</v>
      </c>
      <c r="H829" s="118">
        <v>4</v>
      </c>
      <c r="I829" s="118" t="s">
        <v>1640</v>
      </c>
    </row>
    <row r="830" spans="1:9" x14ac:dyDescent="0.25">
      <c r="A830" s="118">
        <v>826</v>
      </c>
      <c r="B830" s="118">
        <v>2</v>
      </c>
      <c r="C830" s="118">
        <v>4</v>
      </c>
      <c r="D830" s="118">
        <v>4</v>
      </c>
      <c r="E830" s="118">
        <v>6</v>
      </c>
      <c r="F830" s="118">
        <v>20</v>
      </c>
      <c r="G830" s="118">
        <v>4</v>
      </c>
      <c r="H830" s="118">
        <v>2</v>
      </c>
      <c r="I830" s="118" t="s">
        <v>1641</v>
      </c>
    </row>
    <row r="831" spans="1:9" x14ac:dyDescent="0.25">
      <c r="A831" s="118">
        <v>827</v>
      </c>
      <c r="B831" s="118">
        <v>2</v>
      </c>
      <c r="C831" s="118">
        <v>6</v>
      </c>
      <c r="D831" s="118">
        <v>5</v>
      </c>
      <c r="E831" s="118">
        <v>13</v>
      </c>
      <c r="F831" s="118">
        <v>17</v>
      </c>
      <c r="G831" s="118">
        <v>4</v>
      </c>
      <c r="H831" s="118">
        <v>4</v>
      </c>
      <c r="I831" s="118" t="s">
        <v>1642</v>
      </c>
    </row>
    <row r="832" spans="1:9" x14ac:dyDescent="0.25">
      <c r="A832" s="118">
        <v>828</v>
      </c>
      <c r="B832" s="118">
        <v>2</v>
      </c>
      <c r="C832" s="118">
        <v>6</v>
      </c>
      <c r="D832" s="118">
        <v>3</v>
      </c>
      <c r="E832" s="118">
        <v>6</v>
      </c>
      <c r="F832" s="118">
        <v>18</v>
      </c>
      <c r="G832" s="118">
        <v>3</v>
      </c>
      <c r="H832" s="118">
        <v>4</v>
      </c>
      <c r="I832" s="118" t="s">
        <v>1643</v>
      </c>
    </row>
    <row r="833" spans="1:9" x14ac:dyDescent="0.25">
      <c r="A833" s="118">
        <v>829</v>
      </c>
      <c r="B833" s="118">
        <v>2</v>
      </c>
      <c r="C833" s="118">
        <v>4</v>
      </c>
      <c r="D833" s="118">
        <v>2</v>
      </c>
      <c r="E833" s="118">
        <v>19</v>
      </c>
      <c r="F833" s="118">
        <v>7</v>
      </c>
      <c r="G833" s="118">
        <v>3</v>
      </c>
      <c r="H833" s="118">
        <v>1</v>
      </c>
      <c r="I833" s="118" t="s">
        <v>1644</v>
      </c>
    </row>
    <row r="834" spans="1:9" x14ac:dyDescent="0.25">
      <c r="A834" s="118">
        <v>830</v>
      </c>
      <c r="B834" s="118">
        <v>1</v>
      </c>
      <c r="C834" s="118">
        <v>8</v>
      </c>
      <c r="D834" s="118">
        <v>2</v>
      </c>
      <c r="E834" s="118">
        <v>12</v>
      </c>
      <c r="F834" s="118">
        <v>14</v>
      </c>
      <c r="G834" s="118">
        <v>4</v>
      </c>
      <c r="H834" s="118">
        <v>1</v>
      </c>
      <c r="I834" s="118" t="s">
        <v>1645</v>
      </c>
    </row>
    <row r="835" spans="1:9" x14ac:dyDescent="0.25">
      <c r="A835" s="118">
        <v>831</v>
      </c>
      <c r="B835" s="118">
        <v>4</v>
      </c>
      <c r="C835" s="118">
        <v>8</v>
      </c>
      <c r="D835" s="118">
        <v>1</v>
      </c>
      <c r="E835" s="118">
        <v>10</v>
      </c>
      <c r="F835" s="118">
        <v>17</v>
      </c>
      <c r="G835" s="118">
        <v>2</v>
      </c>
      <c r="H835" s="118">
        <v>1</v>
      </c>
      <c r="I835" s="118" t="s">
        <v>1646</v>
      </c>
    </row>
    <row r="836" spans="1:9" x14ac:dyDescent="0.25">
      <c r="A836" s="118">
        <v>832</v>
      </c>
      <c r="B836" s="118">
        <v>2</v>
      </c>
      <c r="C836" s="118">
        <v>2</v>
      </c>
      <c r="D836" s="118">
        <v>1</v>
      </c>
      <c r="E836" s="118">
        <v>6</v>
      </c>
      <c r="F836" s="118">
        <v>4</v>
      </c>
      <c r="G836" s="118">
        <v>2</v>
      </c>
      <c r="H836" s="118">
        <v>3</v>
      </c>
      <c r="I836" s="118" t="s">
        <v>1647</v>
      </c>
    </row>
    <row r="837" spans="1:9" x14ac:dyDescent="0.25">
      <c r="A837" s="118">
        <v>833</v>
      </c>
      <c r="B837" s="118">
        <v>2</v>
      </c>
      <c r="C837" s="118">
        <v>6</v>
      </c>
      <c r="D837" s="118">
        <v>5</v>
      </c>
      <c r="E837" s="118">
        <v>1</v>
      </c>
      <c r="F837" s="118">
        <v>7</v>
      </c>
      <c r="G837" s="118">
        <v>2</v>
      </c>
      <c r="H837" s="118">
        <v>1</v>
      </c>
      <c r="I837" s="118" t="s">
        <v>1648</v>
      </c>
    </row>
    <row r="838" spans="1:9" x14ac:dyDescent="0.25">
      <c r="A838" s="118">
        <v>834</v>
      </c>
      <c r="B838" s="118">
        <v>2</v>
      </c>
      <c r="C838" s="118">
        <v>6</v>
      </c>
      <c r="D838" s="118">
        <v>4</v>
      </c>
      <c r="E838" s="118">
        <v>8</v>
      </c>
      <c r="F838" s="118">
        <v>2</v>
      </c>
      <c r="G838" s="118">
        <v>2</v>
      </c>
      <c r="H838" s="118">
        <v>2</v>
      </c>
      <c r="I838" s="118" t="s">
        <v>1649</v>
      </c>
    </row>
    <row r="839" spans="1:9" x14ac:dyDescent="0.25">
      <c r="A839" s="118">
        <v>835</v>
      </c>
      <c r="B839" s="118">
        <v>4</v>
      </c>
      <c r="C839" s="118">
        <v>5</v>
      </c>
      <c r="D839" s="118">
        <v>1</v>
      </c>
      <c r="E839" s="118">
        <v>14</v>
      </c>
      <c r="F839" s="118">
        <v>3</v>
      </c>
      <c r="G839" s="118">
        <v>1</v>
      </c>
      <c r="H839" s="118">
        <v>3</v>
      </c>
      <c r="I839" s="118" t="s">
        <v>1650</v>
      </c>
    </row>
    <row r="840" spans="1:9" x14ac:dyDescent="0.25">
      <c r="A840" s="118">
        <v>836</v>
      </c>
      <c r="B840" s="118">
        <v>1</v>
      </c>
      <c r="C840" s="118">
        <v>7</v>
      </c>
      <c r="D840" s="118">
        <v>1</v>
      </c>
      <c r="E840" s="118">
        <v>19</v>
      </c>
      <c r="F840" s="118">
        <v>10</v>
      </c>
      <c r="G840" s="118">
        <v>2</v>
      </c>
      <c r="H840" s="118">
        <v>1</v>
      </c>
      <c r="I840" s="118" t="s">
        <v>1651</v>
      </c>
    </row>
    <row r="841" spans="1:9" x14ac:dyDescent="0.25">
      <c r="A841" s="118">
        <v>837</v>
      </c>
      <c r="B841" s="118">
        <v>1</v>
      </c>
      <c r="C841" s="118">
        <v>8</v>
      </c>
      <c r="D841" s="118">
        <v>2</v>
      </c>
      <c r="E841" s="118">
        <v>7</v>
      </c>
      <c r="F841" s="118">
        <v>18</v>
      </c>
      <c r="G841" s="118">
        <v>2</v>
      </c>
      <c r="H841" s="118">
        <v>2</v>
      </c>
      <c r="I841" s="118" t="s">
        <v>1652</v>
      </c>
    </row>
    <row r="842" spans="1:9" x14ac:dyDescent="0.25">
      <c r="A842" s="118">
        <v>838</v>
      </c>
      <c r="B842" s="118">
        <v>4</v>
      </c>
      <c r="C842" s="118">
        <v>7</v>
      </c>
      <c r="D842" s="118">
        <v>3</v>
      </c>
      <c r="E842" s="118">
        <v>7</v>
      </c>
      <c r="F842" s="118">
        <v>2</v>
      </c>
      <c r="G842" s="118">
        <v>3</v>
      </c>
      <c r="H842" s="118">
        <v>2</v>
      </c>
      <c r="I842" s="118" t="s">
        <v>1653</v>
      </c>
    </row>
    <row r="843" spans="1:9" x14ac:dyDescent="0.25">
      <c r="A843" s="118">
        <v>839</v>
      </c>
      <c r="B843" s="118">
        <v>2</v>
      </c>
      <c r="C843" s="118">
        <v>6</v>
      </c>
      <c r="D843" s="118">
        <v>1</v>
      </c>
      <c r="E843" s="118">
        <v>7</v>
      </c>
      <c r="F843" s="118">
        <v>14</v>
      </c>
      <c r="G843" s="118">
        <v>3</v>
      </c>
      <c r="H843" s="118">
        <v>2</v>
      </c>
      <c r="I843" s="118" t="s">
        <v>1654</v>
      </c>
    </row>
    <row r="844" spans="1:9" x14ac:dyDescent="0.25">
      <c r="A844" s="118">
        <v>840</v>
      </c>
      <c r="B844" s="118">
        <v>1</v>
      </c>
      <c r="C844" s="118">
        <v>7</v>
      </c>
      <c r="D844" s="118">
        <v>1</v>
      </c>
      <c r="E844" s="118">
        <v>15</v>
      </c>
      <c r="F844" s="118">
        <v>9</v>
      </c>
      <c r="G844" s="118">
        <v>2</v>
      </c>
      <c r="H844" s="118">
        <v>4</v>
      </c>
      <c r="I844" s="118" t="s">
        <v>1655</v>
      </c>
    </row>
    <row r="845" spans="1:9" x14ac:dyDescent="0.25">
      <c r="A845" s="118">
        <v>841</v>
      </c>
      <c r="B845" s="118">
        <v>1</v>
      </c>
      <c r="C845" s="118">
        <v>6</v>
      </c>
      <c r="D845" s="118">
        <v>5</v>
      </c>
      <c r="E845" s="118">
        <v>13</v>
      </c>
      <c r="F845" s="118">
        <v>16</v>
      </c>
      <c r="G845" s="118">
        <v>3</v>
      </c>
      <c r="H845" s="118">
        <v>2</v>
      </c>
      <c r="I845" s="118" t="s">
        <v>1656</v>
      </c>
    </row>
    <row r="846" spans="1:9" x14ac:dyDescent="0.25">
      <c r="A846" s="118">
        <v>842</v>
      </c>
      <c r="B846" s="118">
        <v>2</v>
      </c>
      <c r="C846" s="118">
        <v>7</v>
      </c>
      <c r="D846" s="118">
        <v>2</v>
      </c>
      <c r="E846" s="118">
        <v>15</v>
      </c>
      <c r="F846" s="118">
        <v>8</v>
      </c>
      <c r="G846" s="118">
        <v>1</v>
      </c>
      <c r="H846" s="118">
        <v>4</v>
      </c>
      <c r="I846" s="118" t="s">
        <v>1657</v>
      </c>
    </row>
    <row r="847" spans="1:9" x14ac:dyDescent="0.25">
      <c r="A847" s="118">
        <v>843</v>
      </c>
      <c r="B847" s="118">
        <v>3</v>
      </c>
      <c r="C847" s="118">
        <v>7</v>
      </c>
      <c r="D847" s="118">
        <v>1</v>
      </c>
      <c r="E847" s="118">
        <v>8</v>
      </c>
      <c r="F847" s="118">
        <v>2</v>
      </c>
      <c r="G847" s="118">
        <v>1</v>
      </c>
      <c r="H847" s="118">
        <v>1</v>
      </c>
      <c r="I847" s="118" t="s">
        <v>1658</v>
      </c>
    </row>
    <row r="848" spans="1:9" x14ac:dyDescent="0.25">
      <c r="A848" s="118">
        <v>844</v>
      </c>
      <c r="B848" s="118">
        <v>4</v>
      </c>
      <c r="C848" s="118">
        <v>1</v>
      </c>
      <c r="D848" s="118">
        <v>5</v>
      </c>
      <c r="E848" s="118">
        <v>4</v>
      </c>
      <c r="F848" s="118">
        <v>1</v>
      </c>
      <c r="G848" s="118">
        <v>3</v>
      </c>
      <c r="H848" s="118">
        <v>1</v>
      </c>
      <c r="I848" s="118" t="s">
        <v>1659</v>
      </c>
    </row>
    <row r="849" spans="1:9" x14ac:dyDescent="0.25">
      <c r="A849" s="118">
        <v>845</v>
      </c>
      <c r="B849" s="118">
        <v>3</v>
      </c>
      <c r="C849" s="118">
        <v>2</v>
      </c>
      <c r="D849" s="118">
        <v>1</v>
      </c>
      <c r="E849" s="118">
        <v>14</v>
      </c>
      <c r="F849" s="118">
        <v>11</v>
      </c>
      <c r="G849" s="118">
        <v>4</v>
      </c>
      <c r="H849" s="118">
        <v>1</v>
      </c>
      <c r="I849" s="118" t="s">
        <v>1660</v>
      </c>
    </row>
    <row r="850" spans="1:9" x14ac:dyDescent="0.25">
      <c r="A850" s="118">
        <v>846</v>
      </c>
      <c r="B850" s="118">
        <v>3</v>
      </c>
      <c r="C850" s="118">
        <v>7</v>
      </c>
      <c r="D850" s="118">
        <v>4</v>
      </c>
      <c r="E850" s="118">
        <v>13</v>
      </c>
      <c r="F850" s="118">
        <v>4</v>
      </c>
      <c r="G850" s="118">
        <v>3</v>
      </c>
      <c r="H850" s="118">
        <v>2</v>
      </c>
      <c r="I850" s="118" t="s">
        <v>1661</v>
      </c>
    </row>
    <row r="851" spans="1:9" x14ac:dyDescent="0.25">
      <c r="A851" s="118">
        <v>847</v>
      </c>
      <c r="B851" s="118">
        <v>3</v>
      </c>
      <c r="C851" s="118">
        <v>5</v>
      </c>
      <c r="D851" s="118">
        <v>1</v>
      </c>
      <c r="E851" s="118">
        <v>16</v>
      </c>
      <c r="F851" s="118">
        <v>5</v>
      </c>
      <c r="G851" s="118">
        <v>1</v>
      </c>
      <c r="H851" s="118">
        <v>1</v>
      </c>
      <c r="I851" s="118" t="s">
        <v>1662</v>
      </c>
    </row>
    <row r="852" spans="1:9" x14ac:dyDescent="0.25">
      <c r="A852" s="118">
        <v>848</v>
      </c>
      <c r="B852" s="118">
        <v>3</v>
      </c>
      <c r="C852" s="118">
        <v>3</v>
      </c>
      <c r="D852" s="118">
        <v>3</v>
      </c>
      <c r="E852" s="118">
        <v>6</v>
      </c>
      <c r="F852" s="118">
        <v>6</v>
      </c>
      <c r="G852" s="118">
        <v>4</v>
      </c>
      <c r="H852" s="118">
        <v>2</v>
      </c>
      <c r="I852" s="118" t="s">
        <v>1663</v>
      </c>
    </row>
    <row r="853" spans="1:9" x14ac:dyDescent="0.25">
      <c r="A853" s="118">
        <v>849</v>
      </c>
      <c r="B853" s="118">
        <v>1</v>
      </c>
      <c r="C853" s="118">
        <v>7</v>
      </c>
      <c r="D853" s="118">
        <v>1</v>
      </c>
      <c r="E853" s="118">
        <v>8</v>
      </c>
      <c r="F853" s="118">
        <v>13</v>
      </c>
      <c r="G853" s="118">
        <v>3</v>
      </c>
      <c r="H853" s="118">
        <v>1</v>
      </c>
      <c r="I853" s="118" t="s">
        <v>1664</v>
      </c>
    </row>
    <row r="854" spans="1:9" x14ac:dyDescent="0.25">
      <c r="A854" s="118">
        <v>850</v>
      </c>
      <c r="B854" s="118">
        <v>4</v>
      </c>
      <c r="C854" s="118">
        <v>7</v>
      </c>
      <c r="D854" s="118">
        <v>5</v>
      </c>
      <c r="E854" s="118">
        <v>17</v>
      </c>
      <c r="F854" s="118">
        <v>19</v>
      </c>
      <c r="G854" s="118">
        <v>2</v>
      </c>
      <c r="H854" s="118">
        <v>1</v>
      </c>
      <c r="I854" s="118" t="s">
        <v>1665</v>
      </c>
    </row>
    <row r="855" spans="1:9" x14ac:dyDescent="0.25">
      <c r="A855" s="118">
        <v>851</v>
      </c>
      <c r="B855" s="118">
        <v>3</v>
      </c>
      <c r="C855" s="118">
        <v>8</v>
      </c>
      <c r="D855" s="118">
        <v>1</v>
      </c>
      <c r="E855" s="118">
        <v>16</v>
      </c>
      <c r="F855" s="118">
        <v>6</v>
      </c>
      <c r="G855" s="118">
        <v>3</v>
      </c>
      <c r="H855" s="118">
        <v>2</v>
      </c>
      <c r="I855" s="118" t="s">
        <v>1666</v>
      </c>
    </row>
    <row r="856" spans="1:9" x14ac:dyDescent="0.25">
      <c r="A856" s="118">
        <v>852</v>
      </c>
      <c r="B856" s="118">
        <v>1</v>
      </c>
      <c r="C856" s="118">
        <v>2</v>
      </c>
      <c r="D856" s="118">
        <v>2</v>
      </c>
      <c r="E856" s="118">
        <v>18</v>
      </c>
      <c r="F856" s="118">
        <v>3</v>
      </c>
      <c r="G856" s="118">
        <v>1</v>
      </c>
      <c r="H856" s="118">
        <v>4</v>
      </c>
      <c r="I856" s="118" t="s">
        <v>1667</v>
      </c>
    </row>
    <row r="857" spans="1:9" x14ac:dyDescent="0.25">
      <c r="A857" s="118">
        <v>853</v>
      </c>
      <c r="B857" s="118">
        <v>4</v>
      </c>
      <c r="C857" s="118">
        <v>3</v>
      </c>
      <c r="D857" s="118">
        <v>3</v>
      </c>
      <c r="E857" s="118">
        <v>17</v>
      </c>
      <c r="F857" s="118">
        <v>1</v>
      </c>
      <c r="G857" s="118">
        <v>3</v>
      </c>
      <c r="H857" s="118">
        <v>2</v>
      </c>
      <c r="I857" s="118" t="s">
        <v>1668</v>
      </c>
    </row>
    <row r="858" spans="1:9" x14ac:dyDescent="0.25">
      <c r="A858" s="118">
        <v>854</v>
      </c>
      <c r="B858" s="118">
        <v>1</v>
      </c>
      <c r="C858" s="118">
        <v>6</v>
      </c>
      <c r="D858" s="118">
        <v>5</v>
      </c>
      <c r="E858" s="118">
        <v>3</v>
      </c>
      <c r="F858" s="118">
        <v>3</v>
      </c>
      <c r="G858" s="118">
        <v>4</v>
      </c>
      <c r="H858" s="118">
        <v>2</v>
      </c>
      <c r="I858" s="118" t="s">
        <v>1669</v>
      </c>
    </row>
    <row r="859" spans="1:9" x14ac:dyDescent="0.25">
      <c r="A859" s="118">
        <v>855</v>
      </c>
      <c r="B859" s="118">
        <v>4</v>
      </c>
      <c r="C859" s="118">
        <v>1</v>
      </c>
      <c r="D859" s="118">
        <v>5</v>
      </c>
      <c r="E859" s="118">
        <v>15</v>
      </c>
      <c r="F859" s="118">
        <v>19</v>
      </c>
      <c r="G859" s="118">
        <v>2</v>
      </c>
      <c r="H859" s="118">
        <v>1</v>
      </c>
      <c r="I859" s="118" t="s">
        <v>1670</v>
      </c>
    </row>
    <row r="860" spans="1:9" x14ac:dyDescent="0.25">
      <c r="A860" s="118">
        <v>856</v>
      </c>
      <c r="B860" s="118">
        <v>4</v>
      </c>
      <c r="C860" s="118">
        <v>5</v>
      </c>
      <c r="D860" s="118">
        <v>5</v>
      </c>
      <c r="E860" s="118">
        <v>13</v>
      </c>
      <c r="F860" s="118">
        <v>7</v>
      </c>
      <c r="G860" s="118">
        <v>3</v>
      </c>
      <c r="H860" s="118">
        <v>1</v>
      </c>
      <c r="I860" s="118" t="s">
        <v>1671</v>
      </c>
    </row>
    <row r="861" spans="1:9" x14ac:dyDescent="0.25">
      <c r="A861" s="118">
        <v>857</v>
      </c>
      <c r="B861" s="118">
        <v>4</v>
      </c>
      <c r="C861" s="118">
        <v>1</v>
      </c>
      <c r="D861" s="118">
        <v>2</v>
      </c>
      <c r="E861" s="118">
        <v>4</v>
      </c>
      <c r="F861" s="118">
        <v>1</v>
      </c>
      <c r="G861" s="118">
        <v>3</v>
      </c>
      <c r="H861" s="118">
        <v>2</v>
      </c>
      <c r="I861" s="118" t="s">
        <v>1672</v>
      </c>
    </row>
    <row r="862" spans="1:9" x14ac:dyDescent="0.25">
      <c r="A862" s="118">
        <v>858</v>
      </c>
      <c r="B862" s="118">
        <v>1</v>
      </c>
      <c r="C862" s="118">
        <v>4</v>
      </c>
      <c r="D862" s="118">
        <v>4</v>
      </c>
      <c r="E862" s="118">
        <v>11</v>
      </c>
      <c r="F862" s="118">
        <v>8</v>
      </c>
      <c r="G862" s="118">
        <v>2</v>
      </c>
      <c r="H862" s="118">
        <v>3</v>
      </c>
      <c r="I862" s="118" t="s">
        <v>1673</v>
      </c>
    </row>
    <row r="863" spans="1:9" x14ac:dyDescent="0.25">
      <c r="A863" s="118">
        <v>859</v>
      </c>
      <c r="B863" s="118">
        <v>1</v>
      </c>
      <c r="C863" s="118">
        <v>5</v>
      </c>
      <c r="D863" s="118">
        <v>3</v>
      </c>
      <c r="E863" s="118">
        <v>7</v>
      </c>
      <c r="F863" s="118">
        <v>6</v>
      </c>
      <c r="G863" s="118">
        <v>1</v>
      </c>
      <c r="H863" s="118">
        <v>2</v>
      </c>
      <c r="I863" s="118" t="s">
        <v>1674</v>
      </c>
    </row>
    <row r="864" spans="1:9" x14ac:dyDescent="0.25">
      <c r="A864" s="118">
        <v>860</v>
      </c>
      <c r="B864" s="118">
        <v>4</v>
      </c>
      <c r="C864" s="118">
        <v>4</v>
      </c>
      <c r="D864" s="118">
        <v>3</v>
      </c>
      <c r="E864" s="118">
        <v>19</v>
      </c>
      <c r="F864" s="118">
        <v>19</v>
      </c>
      <c r="G864" s="118">
        <v>2</v>
      </c>
      <c r="H864" s="118">
        <v>3</v>
      </c>
      <c r="I864" s="118" t="s">
        <v>1675</v>
      </c>
    </row>
    <row r="865" spans="1:9" x14ac:dyDescent="0.25">
      <c r="A865" s="118">
        <v>861</v>
      </c>
      <c r="B865" s="118">
        <v>3</v>
      </c>
      <c r="C865" s="118">
        <v>5</v>
      </c>
      <c r="D865" s="118">
        <v>2</v>
      </c>
      <c r="E865" s="118">
        <v>15</v>
      </c>
      <c r="F865" s="118">
        <v>15</v>
      </c>
      <c r="G865" s="118">
        <v>1</v>
      </c>
      <c r="H865" s="118">
        <v>3</v>
      </c>
      <c r="I865" s="118" t="s">
        <v>1676</v>
      </c>
    </row>
    <row r="866" spans="1:9" x14ac:dyDescent="0.25">
      <c r="A866" s="118">
        <v>862</v>
      </c>
      <c r="B866" s="118">
        <v>3</v>
      </c>
      <c r="C866" s="118">
        <v>4</v>
      </c>
      <c r="D866" s="118">
        <v>2</v>
      </c>
      <c r="E866" s="118">
        <v>13</v>
      </c>
      <c r="F866" s="118">
        <v>6</v>
      </c>
      <c r="G866" s="118">
        <v>2</v>
      </c>
      <c r="H866" s="118">
        <v>1</v>
      </c>
      <c r="I866" s="118" t="s">
        <v>1677</v>
      </c>
    </row>
    <row r="867" spans="1:9" x14ac:dyDescent="0.25">
      <c r="A867" s="118">
        <v>863</v>
      </c>
      <c r="B867" s="118">
        <v>4</v>
      </c>
      <c r="C867" s="118">
        <v>1</v>
      </c>
      <c r="D867" s="118">
        <v>2</v>
      </c>
      <c r="E867" s="118">
        <v>13</v>
      </c>
      <c r="F867" s="118">
        <v>4</v>
      </c>
      <c r="G867" s="118">
        <v>1</v>
      </c>
      <c r="H867" s="118">
        <v>1</v>
      </c>
      <c r="I867" s="118" t="s">
        <v>1678</v>
      </c>
    </row>
    <row r="868" spans="1:9" x14ac:dyDescent="0.25">
      <c r="A868" s="118">
        <v>864</v>
      </c>
      <c r="B868" s="118">
        <v>1</v>
      </c>
      <c r="C868" s="118">
        <v>2</v>
      </c>
      <c r="D868" s="118">
        <v>2</v>
      </c>
      <c r="E868" s="118">
        <v>17</v>
      </c>
      <c r="F868" s="118">
        <v>19</v>
      </c>
      <c r="G868" s="118">
        <v>1</v>
      </c>
      <c r="H868" s="118">
        <v>2</v>
      </c>
      <c r="I868" s="118" t="s">
        <v>1679</v>
      </c>
    </row>
    <row r="869" spans="1:9" x14ac:dyDescent="0.25">
      <c r="A869" s="118">
        <v>865</v>
      </c>
      <c r="B869" s="118">
        <v>1</v>
      </c>
      <c r="C869" s="118">
        <v>8</v>
      </c>
      <c r="D869" s="118">
        <v>4</v>
      </c>
      <c r="E869" s="118">
        <v>11</v>
      </c>
      <c r="F869" s="118">
        <v>14</v>
      </c>
      <c r="G869" s="118">
        <v>1</v>
      </c>
      <c r="H869" s="118">
        <v>3</v>
      </c>
      <c r="I869" s="118" t="s">
        <v>1680</v>
      </c>
    </row>
    <row r="870" spans="1:9" x14ac:dyDescent="0.25">
      <c r="A870" s="118">
        <v>866</v>
      </c>
      <c r="B870" s="118">
        <v>4</v>
      </c>
      <c r="C870" s="118">
        <v>4</v>
      </c>
      <c r="D870" s="118">
        <v>4</v>
      </c>
      <c r="E870" s="118">
        <v>2</v>
      </c>
      <c r="F870" s="118">
        <v>12</v>
      </c>
      <c r="G870" s="118">
        <v>4</v>
      </c>
      <c r="H870" s="118">
        <v>1</v>
      </c>
      <c r="I870" s="118" t="s">
        <v>1681</v>
      </c>
    </row>
    <row r="871" spans="1:9" x14ac:dyDescent="0.25">
      <c r="A871" s="118">
        <v>867</v>
      </c>
      <c r="B871" s="118">
        <v>1</v>
      </c>
      <c r="C871" s="118">
        <v>2</v>
      </c>
      <c r="D871" s="118">
        <v>2</v>
      </c>
      <c r="E871" s="118">
        <v>9</v>
      </c>
      <c r="F871" s="118">
        <v>7</v>
      </c>
      <c r="G871" s="118">
        <v>3</v>
      </c>
      <c r="H871" s="118">
        <v>2</v>
      </c>
      <c r="I871" s="118" t="s">
        <v>1682</v>
      </c>
    </row>
    <row r="872" spans="1:9" x14ac:dyDescent="0.25">
      <c r="A872" s="118">
        <v>868</v>
      </c>
      <c r="B872" s="118">
        <v>3</v>
      </c>
      <c r="C872" s="118">
        <v>1</v>
      </c>
      <c r="D872" s="118">
        <v>4</v>
      </c>
      <c r="E872" s="118">
        <v>4</v>
      </c>
      <c r="F872" s="118">
        <v>12</v>
      </c>
      <c r="G872" s="118">
        <v>1</v>
      </c>
      <c r="H872" s="118">
        <v>3</v>
      </c>
      <c r="I872" s="118" t="s">
        <v>1683</v>
      </c>
    </row>
    <row r="873" spans="1:9" x14ac:dyDescent="0.25">
      <c r="A873" s="118">
        <v>869</v>
      </c>
      <c r="B873" s="118">
        <v>4</v>
      </c>
      <c r="C873" s="118">
        <v>8</v>
      </c>
      <c r="D873" s="118">
        <v>3</v>
      </c>
      <c r="E873" s="118">
        <v>15</v>
      </c>
      <c r="F873" s="118">
        <v>9</v>
      </c>
      <c r="G873" s="118">
        <v>1</v>
      </c>
      <c r="H873" s="118">
        <v>1</v>
      </c>
      <c r="I873" s="118" t="s">
        <v>1684</v>
      </c>
    </row>
    <row r="874" spans="1:9" x14ac:dyDescent="0.25">
      <c r="A874" s="118">
        <v>870</v>
      </c>
      <c r="B874" s="118">
        <v>1</v>
      </c>
      <c r="C874" s="118">
        <v>5</v>
      </c>
      <c r="D874" s="118">
        <v>4</v>
      </c>
      <c r="E874" s="118">
        <v>14</v>
      </c>
      <c r="F874" s="118">
        <v>15</v>
      </c>
      <c r="G874" s="118">
        <v>2</v>
      </c>
      <c r="H874" s="118">
        <v>3</v>
      </c>
      <c r="I874" s="118" t="s">
        <v>1685</v>
      </c>
    </row>
    <row r="875" spans="1:9" x14ac:dyDescent="0.25">
      <c r="A875" s="118">
        <v>871</v>
      </c>
      <c r="B875" s="118">
        <v>2</v>
      </c>
      <c r="C875" s="118">
        <v>3</v>
      </c>
      <c r="D875" s="118">
        <v>5</v>
      </c>
      <c r="E875" s="118">
        <v>19</v>
      </c>
      <c r="F875" s="118">
        <v>9</v>
      </c>
      <c r="G875" s="118">
        <v>3</v>
      </c>
      <c r="H875" s="118">
        <v>3</v>
      </c>
      <c r="I875" s="118" t="s">
        <v>1686</v>
      </c>
    </row>
    <row r="876" spans="1:9" x14ac:dyDescent="0.25">
      <c r="A876" s="118">
        <v>872</v>
      </c>
      <c r="B876" s="118">
        <v>4</v>
      </c>
      <c r="C876" s="118">
        <v>2</v>
      </c>
      <c r="D876" s="118">
        <v>3</v>
      </c>
      <c r="E876" s="118">
        <v>6</v>
      </c>
      <c r="F876" s="118">
        <v>8</v>
      </c>
      <c r="G876" s="118">
        <v>2</v>
      </c>
      <c r="H876" s="118">
        <v>3</v>
      </c>
      <c r="I876" s="118" t="s">
        <v>1687</v>
      </c>
    </row>
    <row r="877" spans="1:9" x14ac:dyDescent="0.25">
      <c r="A877" s="118">
        <v>873</v>
      </c>
      <c r="B877" s="118">
        <v>3</v>
      </c>
      <c r="C877" s="118">
        <v>1</v>
      </c>
      <c r="D877" s="118">
        <v>2</v>
      </c>
      <c r="E877" s="118">
        <v>7</v>
      </c>
      <c r="F877" s="118">
        <v>12</v>
      </c>
      <c r="G877" s="118">
        <v>4</v>
      </c>
      <c r="H877" s="118">
        <v>1</v>
      </c>
      <c r="I877" s="118" t="s">
        <v>1688</v>
      </c>
    </row>
    <row r="878" spans="1:9" x14ac:dyDescent="0.25">
      <c r="A878" s="118">
        <v>874</v>
      </c>
      <c r="B878" s="118">
        <v>1</v>
      </c>
      <c r="C878" s="118">
        <v>2</v>
      </c>
      <c r="D878" s="118">
        <v>4</v>
      </c>
      <c r="E878" s="118">
        <v>12</v>
      </c>
      <c r="F878" s="118">
        <v>8</v>
      </c>
      <c r="G878" s="118">
        <v>4</v>
      </c>
      <c r="H878" s="118">
        <v>1</v>
      </c>
      <c r="I878" s="118" t="s">
        <v>1689</v>
      </c>
    </row>
    <row r="879" spans="1:9" x14ac:dyDescent="0.25">
      <c r="A879" s="118">
        <v>875</v>
      </c>
      <c r="B879" s="118">
        <v>4</v>
      </c>
      <c r="C879" s="118">
        <v>2</v>
      </c>
      <c r="D879" s="118">
        <v>4</v>
      </c>
      <c r="E879" s="118">
        <v>10</v>
      </c>
      <c r="F879" s="118">
        <v>10</v>
      </c>
      <c r="G879" s="118">
        <v>1</v>
      </c>
      <c r="H879" s="118">
        <v>3</v>
      </c>
      <c r="I879" s="118" t="s">
        <v>1690</v>
      </c>
    </row>
    <row r="880" spans="1:9" x14ac:dyDescent="0.25">
      <c r="A880" s="118">
        <v>876</v>
      </c>
      <c r="B880" s="118">
        <v>1</v>
      </c>
      <c r="C880" s="118">
        <v>4</v>
      </c>
      <c r="D880" s="118">
        <v>4</v>
      </c>
      <c r="E880" s="118">
        <v>9</v>
      </c>
      <c r="F880" s="118">
        <v>19</v>
      </c>
      <c r="G880" s="118">
        <v>1</v>
      </c>
      <c r="H880" s="118">
        <v>1</v>
      </c>
      <c r="I880" s="118" t="s">
        <v>1691</v>
      </c>
    </row>
    <row r="881" spans="1:9" x14ac:dyDescent="0.25">
      <c r="A881" s="118">
        <v>877</v>
      </c>
      <c r="B881" s="118">
        <v>2</v>
      </c>
      <c r="C881" s="118">
        <v>1</v>
      </c>
      <c r="D881" s="118">
        <v>5</v>
      </c>
      <c r="E881" s="118">
        <v>16</v>
      </c>
      <c r="F881" s="118">
        <v>4</v>
      </c>
      <c r="G881" s="118">
        <v>2</v>
      </c>
      <c r="H881" s="118">
        <v>2</v>
      </c>
      <c r="I881" s="118" t="s">
        <v>1692</v>
      </c>
    </row>
    <row r="882" spans="1:9" x14ac:dyDescent="0.25">
      <c r="A882" s="118">
        <v>878</v>
      </c>
      <c r="B882" s="118">
        <v>4</v>
      </c>
      <c r="C882" s="118">
        <v>5</v>
      </c>
      <c r="D882" s="118">
        <v>1</v>
      </c>
      <c r="E882" s="118">
        <v>2</v>
      </c>
      <c r="F882" s="118">
        <v>2</v>
      </c>
      <c r="G882" s="118">
        <v>3</v>
      </c>
      <c r="H882" s="118">
        <v>4</v>
      </c>
      <c r="I882" s="118" t="s">
        <v>1693</v>
      </c>
    </row>
    <row r="883" spans="1:9" x14ac:dyDescent="0.25">
      <c r="A883" s="118">
        <v>879</v>
      </c>
      <c r="B883" s="118">
        <v>1</v>
      </c>
      <c r="C883" s="118">
        <v>5</v>
      </c>
      <c r="D883" s="118">
        <v>2</v>
      </c>
      <c r="E883" s="118">
        <v>8</v>
      </c>
      <c r="F883" s="118">
        <v>8</v>
      </c>
      <c r="G883" s="118">
        <v>3</v>
      </c>
      <c r="H883" s="118">
        <v>3</v>
      </c>
      <c r="I883" s="118" t="s">
        <v>1694</v>
      </c>
    </row>
    <row r="884" spans="1:9" x14ac:dyDescent="0.25">
      <c r="A884" s="118">
        <v>880</v>
      </c>
      <c r="B884" s="118">
        <v>1</v>
      </c>
      <c r="C884" s="118">
        <v>5</v>
      </c>
      <c r="D884" s="118">
        <v>4</v>
      </c>
      <c r="E884" s="118">
        <v>19</v>
      </c>
      <c r="F884" s="118">
        <v>8</v>
      </c>
      <c r="G884" s="118">
        <v>4</v>
      </c>
      <c r="H884" s="118">
        <v>4</v>
      </c>
      <c r="I884" s="118" t="s">
        <v>1695</v>
      </c>
    </row>
    <row r="885" spans="1:9" x14ac:dyDescent="0.25">
      <c r="A885" s="118">
        <v>881</v>
      </c>
      <c r="B885" s="118">
        <v>3</v>
      </c>
      <c r="C885" s="118">
        <v>2</v>
      </c>
      <c r="D885" s="118">
        <v>4</v>
      </c>
      <c r="E885" s="118">
        <v>10</v>
      </c>
      <c r="F885" s="118">
        <v>17</v>
      </c>
      <c r="G885" s="118">
        <v>3</v>
      </c>
      <c r="H885" s="118">
        <v>1</v>
      </c>
      <c r="I885" s="118" t="s">
        <v>1696</v>
      </c>
    </row>
    <row r="886" spans="1:9" x14ac:dyDescent="0.25">
      <c r="A886" s="118">
        <v>882</v>
      </c>
      <c r="B886" s="118">
        <v>3</v>
      </c>
      <c r="C886" s="118">
        <v>6</v>
      </c>
      <c r="D886" s="118">
        <v>3</v>
      </c>
      <c r="E886" s="118">
        <v>13</v>
      </c>
      <c r="F886" s="118">
        <v>18</v>
      </c>
      <c r="G886" s="118">
        <v>1</v>
      </c>
      <c r="H886" s="118">
        <v>3</v>
      </c>
      <c r="I886" s="118" t="s">
        <v>1697</v>
      </c>
    </row>
    <row r="887" spans="1:9" x14ac:dyDescent="0.25">
      <c r="A887" s="118">
        <v>883</v>
      </c>
      <c r="B887" s="118">
        <v>2</v>
      </c>
      <c r="C887" s="118">
        <v>7</v>
      </c>
      <c r="D887" s="118">
        <v>4</v>
      </c>
      <c r="E887" s="118">
        <v>10</v>
      </c>
      <c r="F887" s="118">
        <v>16</v>
      </c>
      <c r="G887" s="118">
        <v>4</v>
      </c>
      <c r="H887" s="118">
        <v>4</v>
      </c>
      <c r="I887" s="118" t="s">
        <v>1698</v>
      </c>
    </row>
    <row r="888" spans="1:9" x14ac:dyDescent="0.25">
      <c r="A888" s="118">
        <v>884</v>
      </c>
      <c r="B888" s="118">
        <v>2</v>
      </c>
      <c r="C888" s="118">
        <v>3</v>
      </c>
      <c r="D888" s="118">
        <v>4</v>
      </c>
      <c r="E888" s="118">
        <v>7</v>
      </c>
      <c r="F888" s="118">
        <v>9</v>
      </c>
      <c r="G888" s="118">
        <v>3</v>
      </c>
      <c r="H888" s="118">
        <v>4</v>
      </c>
      <c r="I888" s="118" t="s">
        <v>1699</v>
      </c>
    </row>
    <row r="889" spans="1:9" x14ac:dyDescent="0.25">
      <c r="A889" s="118">
        <v>885</v>
      </c>
      <c r="B889" s="118">
        <v>1</v>
      </c>
      <c r="C889" s="118">
        <v>5</v>
      </c>
      <c r="D889" s="118">
        <v>3</v>
      </c>
      <c r="E889" s="118">
        <v>13</v>
      </c>
      <c r="F889" s="118">
        <v>12</v>
      </c>
      <c r="G889" s="118">
        <v>1</v>
      </c>
      <c r="H889" s="118">
        <v>1</v>
      </c>
      <c r="I889" s="118" t="s">
        <v>1700</v>
      </c>
    </row>
    <row r="890" spans="1:9" x14ac:dyDescent="0.25">
      <c r="A890" s="118">
        <v>886</v>
      </c>
      <c r="B890" s="118">
        <v>1</v>
      </c>
      <c r="C890" s="118">
        <v>8</v>
      </c>
      <c r="D890" s="118">
        <v>5</v>
      </c>
      <c r="E890" s="118">
        <v>15</v>
      </c>
      <c r="F890" s="118">
        <v>4</v>
      </c>
      <c r="G890" s="118">
        <v>3</v>
      </c>
      <c r="H890" s="118">
        <v>1</v>
      </c>
      <c r="I890" s="118" t="s">
        <v>1701</v>
      </c>
    </row>
    <row r="891" spans="1:9" x14ac:dyDescent="0.25">
      <c r="A891" s="118">
        <v>887</v>
      </c>
      <c r="B891" s="118">
        <v>1</v>
      </c>
      <c r="C891" s="118">
        <v>1</v>
      </c>
      <c r="D891" s="118">
        <v>4</v>
      </c>
      <c r="E891" s="118">
        <v>8</v>
      </c>
      <c r="F891" s="118">
        <v>17</v>
      </c>
      <c r="G891" s="118">
        <v>2</v>
      </c>
      <c r="H891" s="118">
        <v>1</v>
      </c>
      <c r="I891" s="118" t="s">
        <v>1702</v>
      </c>
    </row>
    <row r="892" spans="1:9" x14ac:dyDescent="0.25">
      <c r="A892" s="118">
        <v>888</v>
      </c>
      <c r="B892" s="118">
        <v>2</v>
      </c>
      <c r="C892" s="118">
        <v>5</v>
      </c>
      <c r="D892" s="118">
        <v>3</v>
      </c>
      <c r="E892" s="118">
        <v>5</v>
      </c>
      <c r="F892" s="118">
        <v>20</v>
      </c>
      <c r="G892" s="118">
        <v>1</v>
      </c>
      <c r="H892" s="118">
        <v>3</v>
      </c>
      <c r="I892" s="118" t="s">
        <v>1703</v>
      </c>
    </row>
    <row r="893" spans="1:9" x14ac:dyDescent="0.25">
      <c r="A893" s="118">
        <v>889</v>
      </c>
      <c r="B893" s="118">
        <v>4</v>
      </c>
      <c r="C893" s="118">
        <v>3</v>
      </c>
      <c r="D893" s="118">
        <v>3</v>
      </c>
      <c r="E893" s="118">
        <v>15</v>
      </c>
      <c r="F893" s="118">
        <v>16</v>
      </c>
      <c r="G893" s="118">
        <v>3</v>
      </c>
      <c r="H893" s="118">
        <v>1</v>
      </c>
      <c r="I893" s="118" t="s">
        <v>1704</v>
      </c>
    </row>
    <row r="894" spans="1:9" x14ac:dyDescent="0.25">
      <c r="A894" s="118">
        <v>890</v>
      </c>
      <c r="B894" s="118">
        <v>1</v>
      </c>
      <c r="C894" s="118">
        <v>2</v>
      </c>
      <c r="D894" s="118">
        <v>5</v>
      </c>
      <c r="E894" s="118">
        <v>6</v>
      </c>
      <c r="F894" s="118">
        <v>6</v>
      </c>
      <c r="G894" s="118">
        <v>3</v>
      </c>
      <c r="H894" s="118">
        <v>2</v>
      </c>
      <c r="I894" s="118" t="s">
        <v>1705</v>
      </c>
    </row>
    <row r="895" spans="1:9" x14ac:dyDescent="0.25">
      <c r="A895" s="118">
        <v>891</v>
      </c>
      <c r="B895" s="118">
        <v>1</v>
      </c>
      <c r="C895" s="118">
        <v>7</v>
      </c>
      <c r="D895" s="118">
        <v>5</v>
      </c>
      <c r="E895" s="118">
        <v>10</v>
      </c>
      <c r="F895" s="118">
        <v>7</v>
      </c>
      <c r="G895" s="118">
        <v>1</v>
      </c>
      <c r="H895" s="118">
        <v>2</v>
      </c>
      <c r="I895" s="118" t="s">
        <v>1706</v>
      </c>
    </row>
    <row r="896" spans="1:9" x14ac:dyDescent="0.25">
      <c r="A896" s="118">
        <v>892</v>
      </c>
      <c r="B896" s="118">
        <v>4</v>
      </c>
      <c r="C896" s="118">
        <v>7</v>
      </c>
      <c r="D896" s="118">
        <v>4</v>
      </c>
      <c r="E896" s="118">
        <v>2</v>
      </c>
      <c r="F896" s="118">
        <v>14</v>
      </c>
      <c r="G896" s="118">
        <v>1</v>
      </c>
      <c r="H896" s="118">
        <v>1</v>
      </c>
      <c r="I896" s="118" t="s">
        <v>1707</v>
      </c>
    </row>
    <row r="897" spans="1:9" x14ac:dyDescent="0.25">
      <c r="A897" s="118">
        <v>893</v>
      </c>
      <c r="B897" s="118">
        <v>4</v>
      </c>
      <c r="C897" s="118">
        <v>6</v>
      </c>
      <c r="D897" s="118">
        <v>3</v>
      </c>
      <c r="E897" s="118">
        <v>19</v>
      </c>
      <c r="F897" s="118">
        <v>10</v>
      </c>
      <c r="G897" s="118">
        <v>3</v>
      </c>
      <c r="H897" s="118">
        <v>4</v>
      </c>
      <c r="I897" s="118" t="s">
        <v>1708</v>
      </c>
    </row>
    <row r="898" spans="1:9" x14ac:dyDescent="0.25">
      <c r="A898" s="118">
        <v>894</v>
      </c>
      <c r="B898" s="118">
        <v>1</v>
      </c>
      <c r="C898" s="118">
        <v>4</v>
      </c>
      <c r="D898" s="118">
        <v>3</v>
      </c>
      <c r="E898" s="118">
        <v>15</v>
      </c>
      <c r="F898" s="118">
        <v>8</v>
      </c>
      <c r="G898" s="118">
        <v>4</v>
      </c>
      <c r="H898" s="118">
        <v>4</v>
      </c>
      <c r="I898" s="118" t="s">
        <v>1709</v>
      </c>
    </row>
    <row r="899" spans="1:9" x14ac:dyDescent="0.25">
      <c r="A899" s="118">
        <v>895</v>
      </c>
      <c r="B899" s="118">
        <v>2</v>
      </c>
      <c r="C899" s="118">
        <v>5</v>
      </c>
      <c r="D899" s="118">
        <v>2</v>
      </c>
      <c r="E899" s="118">
        <v>15</v>
      </c>
      <c r="F899" s="118">
        <v>4</v>
      </c>
      <c r="G899" s="118">
        <v>2</v>
      </c>
      <c r="H899" s="118">
        <v>1</v>
      </c>
      <c r="I899" s="118" t="s">
        <v>1710</v>
      </c>
    </row>
    <row r="900" spans="1:9" x14ac:dyDescent="0.25">
      <c r="A900" s="118">
        <v>896</v>
      </c>
      <c r="B900" s="118">
        <v>4</v>
      </c>
      <c r="C900" s="118">
        <v>1</v>
      </c>
      <c r="D900" s="118">
        <v>5</v>
      </c>
      <c r="E900" s="118">
        <v>17</v>
      </c>
      <c r="F900" s="118">
        <v>20</v>
      </c>
      <c r="G900" s="118">
        <v>4</v>
      </c>
      <c r="H900" s="118">
        <v>4</v>
      </c>
      <c r="I900" s="118" t="s">
        <v>1711</v>
      </c>
    </row>
    <row r="901" spans="1:9" x14ac:dyDescent="0.25">
      <c r="A901" s="118">
        <v>897</v>
      </c>
      <c r="B901" s="118">
        <v>3</v>
      </c>
      <c r="C901" s="118">
        <v>6</v>
      </c>
      <c r="D901" s="118">
        <v>4</v>
      </c>
      <c r="E901" s="118">
        <v>5</v>
      </c>
      <c r="F901" s="118">
        <v>14</v>
      </c>
      <c r="G901" s="118">
        <v>2</v>
      </c>
      <c r="H901" s="118">
        <v>4</v>
      </c>
      <c r="I901" s="118" t="s">
        <v>1712</v>
      </c>
    </row>
    <row r="902" spans="1:9" x14ac:dyDescent="0.25">
      <c r="A902" s="118">
        <v>898</v>
      </c>
      <c r="B902" s="118">
        <v>4</v>
      </c>
      <c r="C902" s="118">
        <v>4</v>
      </c>
      <c r="D902" s="118">
        <v>4</v>
      </c>
      <c r="E902" s="118">
        <v>1</v>
      </c>
      <c r="F902" s="118">
        <v>17</v>
      </c>
      <c r="G902" s="118">
        <v>1</v>
      </c>
      <c r="H902" s="118">
        <v>3</v>
      </c>
      <c r="I902" s="118" t="s">
        <v>1713</v>
      </c>
    </row>
    <row r="903" spans="1:9" x14ac:dyDescent="0.25">
      <c r="A903" s="118">
        <v>899</v>
      </c>
      <c r="B903" s="118">
        <v>2</v>
      </c>
      <c r="C903" s="118">
        <v>1</v>
      </c>
      <c r="D903" s="118">
        <v>5</v>
      </c>
      <c r="E903" s="118">
        <v>6</v>
      </c>
      <c r="F903" s="118">
        <v>18</v>
      </c>
      <c r="G903" s="118">
        <v>2</v>
      </c>
      <c r="H903" s="118">
        <v>4</v>
      </c>
      <c r="I903" s="118" t="s">
        <v>1714</v>
      </c>
    </row>
    <row r="904" spans="1:9" x14ac:dyDescent="0.25">
      <c r="A904" s="118">
        <v>900</v>
      </c>
      <c r="B904" s="118">
        <v>3</v>
      </c>
      <c r="C904" s="118">
        <v>4</v>
      </c>
      <c r="D904" s="118">
        <v>1</v>
      </c>
      <c r="E904" s="118">
        <v>9</v>
      </c>
      <c r="F904" s="118">
        <v>6</v>
      </c>
      <c r="G904" s="118">
        <v>4</v>
      </c>
      <c r="H904" s="118">
        <v>4</v>
      </c>
      <c r="I904" s="118" t="s">
        <v>1715</v>
      </c>
    </row>
    <row r="905" spans="1:9" x14ac:dyDescent="0.25">
      <c r="A905" s="118">
        <v>901</v>
      </c>
      <c r="B905" s="118">
        <v>4</v>
      </c>
      <c r="C905" s="118">
        <v>6</v>
      </c>
      <c r="D905" s="118">
        <v>4</v>
      </c>
      <c r="E905" s="118">
        <v>11</v>
      </c>
      <c r="F905" s="118">
        <v>3</v>
      </c>
      <c r="G905" s="118">
        <v>2</v>
      </c>
      <c r="H905" s="118">
        <v>2</v>
      </c>
      <c r="I905" s="118" t="s">
        <v>1716</v>
      </c>
    </row>
    <row r="906" spans="1:9" x14ac:dyDescent="0.25">
      <c r="A906" s="118">
        <v>902</v>
      </c>
      <c r="B906" s="118">
        <v>3</v>
      </c>
      <c r="C906" s="118">
        <v>1</v>
      </c>
      <c r="D906" s="118">
        <v>3</v>
      </c>
      <c r="E906" s="118">
        <v>11</v>
      </c>
      <c r="F906" s="118">
        <v>15</v>
      </c>
      <c r="G906" s="118">
        <v>2</v>
      </c>
      <c r="H906" s="118">
        <v>3</v>
      </c>
      <c r="I906" s="118" t="s">
        <v>1717</v>
      </c>
    </row>
    <row r="907" spans="1:9" x14ac:dyDescent="0.25">
      <c r="A907" s="118">
        <v>903</v>
      </c>
      <c r="B907" s="118">
        <v>4</v>
      </c>
      <c r="C907" s="118">
        <v>2</v>
      </c>
      <c r="D907" s="118">
        <v>3</v>
      </c>
      <c r="E907" s="118">
        <v>6</v>
      </c>
      <c r="F907" s="118">
        <v>9</v>
      </c>
      <c r="G907" s="118">
        <v>1</v>
      </c>
      <c r="H907" s="118">
        <v>3</v>
      </c>
      <c r="I907" s="118" t="s">
        <v>1718</v>
      </c>
    </row>
    <row r="908" spans="1:9" x14ac:dyDescent="0.25">
      <c r="A908" s="118">
        <v>904</v>
      </c>
      <c r="B908" s="118">
        <v>1</v>
      </c>
      <c r="C908" s="118">
        <v>5</v>
      </c>
      <c r="D908" s="118">
        <v>1</v>
      </c>
      <c r="E908" s="118">
        <v>4</v>
      </c>
      <c r="F908" s="118">
        <v>6</v>
      </c>
      <c r="G908" s="118">
        <v>1</v>
      </c>
      <c r="H908" s="118">
        <v>2</v>
      </c>
      <c r="I908" s="118" t="s">
        <v>1719</v>
      </c>
    </row>
    <row r="909" spans="1:9" x14ac:dyDescent="0.25">
      <c r="A909" s="118">
        <v>905</v>
      </c>
      <c r="B909" s="118">
        <v>1</v>
      </c>
      <c r="C909" s="118">
        <v>5</v>
      </c>
      <c r="D909" s="118">
        <v>5</v>
      </c>
      <c r="E909" s="118">
        <v>17</v>
      </c>
      <c r="F909" s="118">
        <v>1</v>
      </c>
      <c r="G909" s="118">
        <v>4</v>
      </c>
      <c r="H909" s="118">
        <v>3</v>
      </c>
      <c r="I909" s="118" t="s">
        <v>1720</v>
      </c>
    </row>
    <row r="910" spans="1:9" x14ac:dyDescent="0.25">
      <c r="A910" s="118">
        <v>906</v>
      </c>
      <c r="B910" s="118">
        <v>4</v>
      </c>
      <c r="C910" s="118">
        <v>7</v>
      </c>
      <c r="D910" s="118">
        <v>3</v>
      </c>
      <c r="E910" s="118">
        <v>15</v>
      </c>
      <c r="F910" s="118">
        <v>18</v>
      </c>
      <c r="G910" s="118">
        <v>2</v>
      </c>
      <c r="H910" s="118">
        <v>4</v>
      </c>
      <c r="I910" s="118" t="s">
        <v>1721</v>
      </c>
    </row>
    <row r="911" spans="1:9" x14ac:dyDescent="0.25">
      <c r="A911" s="118">
        <v>907</v>
      </c>
      <c r="B911" s="118">
        <v>3</v>
      </c>
      <c r="C911" s="118">
        <v>3</v>
      </c>
      <c r="D911" s="118">
        <v>3</v>
      </c>
      <c r="E911" s="118">
        <v>18</v>
      </c>
      <c r="F911" s="118">
        <v>2</v>
      </c>
      <c r="G911" s="118">
        <v>3</v>
      </c>
      <c r="H911" s="118">
        <v>3</v>
      </c>
      <c r="I911" s="118" t="s">
        <v>1722</v>
      </c>
    </row>
    <row r="912" spans="1:9" x14ac:dyDescent="0.25">
      <c r="A912" s="118">
        <v>908</v>
      </c>
      <c r="B912" s="118">
        <v>4</v>
      </c>
      <c r="C912" s="118">
        <v>3</v>
      </c>
      <c r="D912" s="118">
        <v>3</v>
      </c>
      <c r="E912" s="118">
        <v>1</v>
      </c>
      <c r="F912" s="118">
        <v>11</v>
      </c>
      <c r="G912" s="118">
        <v>1</v>
      </c>
      <c r="H912" s="118">
        <v>3</v>
      </c>
      <c r="I912" s="118" t="s">
        <v>1723</v>
      </c>
    </row>
    <row r="913" spans="1:9" x14ac:dyDescent="0.25">
      <c r="A913" s="118">
        <v>909</v>
      </c>
      <c r="B913" s="118">
        <v>1</v>
      </c>
      <c r="C913" s="118">
        <v>6</v>
      </c>
      <c r="D913" s="118">
        <v>2</v>
      </c>
      <c r="E913" s="118">
        <v>7</v>
      </c>
      <c r="F913" s="118">
        <v>20</v>
      </c>
      <c r="G913" s="118">
        <v>3</v>
      </c>
      <c r="H913" s="118">
        <v>1</v>
      </c>
      <c r="I913" s="118" t="s">
        <v>1724</v>
      </c>
    </row>
    <row r="914" spans="1:9" x14ac:dyDescent="0.25">
      <c r="A914" s="118">
        <v>910</v>
      </c>
      <c r="B914" s="118">
        <v>3</v>
      </c>
      <c r="C914" s="118">
        <v>6</v>
      </c>
      <c r="D914" s="118">
        <v>5</v>
      </c>
      <c r="E914" s="118">
        <v>9</v>
      </c>
      <c r="F914" s="118">
        <v>14</v>
      </c>
      <c r="G914" s="118">
        <v>2</v>
      </c>
      <c r="H914" s="118">
        <v>2</v>
      </c>
      <c r="I914" s="118" t="s">
        <v>1725</v>
      </c>
    </row>
    <row r="915" spans="1:9" x14ac:dyDescent="0.25">
      <c r="A915" s="118">
        <v>911</v>
      </c>
      <c r="B915" s="118">
        <v>1</v>
      </c>
      <c r="C915" s="118">
        <v>6</v>
      </c>
      <c r="D915" s="118">
        <v>5</v>
      </c>
      <c r="E915" s="118">
        <v>8</v>
      </c>
      <c r="F915" s="118">
        <v>6</v>
      </c>
      <c r="G915" s="118">
        <v>4</v>
      </c>
      <c r="H915" s="118">
        <v>3</v>
      </c>
      <c r="I915" s="118" t="s">
        <v>1726</v>
      </c>
    </row>
    <row r="916" spans="1:9" x14ac:dyDescent="0.25">
      <c r="A916" s="118">
        <v>912</v>
      </c>
      <c r="B916" s="118">
        <v>1</v>
      </c>
      <c r="C916" s="118">
        <v>3</v>
      </c>
      <c r="D916" s="118">
        <v>4</v>
      </c>
      <c r="E916" s="118">
        <v>12</v>
      </c>
      <c r="F916" s="118">
        <v>4</v>
      </c>
      <c r="G916" s="118">
        <v>4</v>
      </c>
      <c r="H916" s="118">
        <v>3</v>
      </c>
      <c r="I916" s="118" t="s">
        <v>1727</v>
      </c>
    </row>
    <row r="917" spans="1:9" x14ac:dyDescent="0.25">
      <c r="A917" s="118">
        <v>913</v>
      </c>
      <c r="B917" s="118">
        <v>1</v>
      </c>
      <c r="C917" s="118">
        <v>5</v>
      </c>
      <c r="D917" s="118">
        <v>5</v>
      </c>
      <c r="E917" s="118">
        <v>10</v>
      </c>
      <c r="F917" s="118">
        <v>16</v>
      </c>
      <c r="G917" s="118">
        <v>1</v>
      </c>
      <c r="H917" s="118">
        <v>4</v>
      </c>
      <c r="I917" s="118" t="s">
        <v>1728</v>
      </c>
    </row>
    <row r="918" spans="1:9" x14ac:dyDescent="0.25">
      <c r="A918" s="118">
        <v>914</v>
      </c>
      <c r="B918" s="118">
        <v>1</v>
      </c>
      <c r="C918" s="118">
        <v>7</v>
      </c>
      <c r="D918" s="118">
        <v>1</v>
      </c>
      <c r="E918" s="118">
        <v>16</v>
      </c>
      <c r="F918" s="118">
        <v>1</v>
      </c>
      <c r="G918" s="118">
        <v>1</v>
      </c>
      <c r="H918" s="118">
        <v>4</v>
      </c>
      <c r="I918" s="118" t="s">
        <v>1729</v>
      </c>
    </row>
    <row r="919" spans="1:9" x14ac:dyDescent="0.25">
      <c r="A919" s="118">
        <v>915</v>
      </c>
      <c r="B919" s="118">
        <v>2</v>
      </c>
      <c r="C919" s="118">
        <v>7</v>
      </c>
      <c r="D919" s="118">
        <v>4</v>
      </c>
      <c r="E919" s="118">
        <v>9</v>
      </c>
      <c r="F919" s="118">
        <v>20</v>
      </c>
      <c r="G919" s="118">
        <v>3</v>
      </c>
      <c r="H919" s="118">
        <v>4</v>
      </c>
      <c r="I919" s="118" t="s">
        <v>1730</v>
      </c>
    </row>
    <row r="920" spans="1:9" x14ac:dyDescent="0.25">
      <c r="A920" s="118">
        <v>916</v>
      </c>
      <c r="B920" s="118">
        <v>3</v>
      </c>
      <c r="C920" s="118">
        <v>4</v>
      </c>
      <c r="D920" s="118">
        <v>4</v>
      </c>
      <c r="E920" s="118">
        <v>3</v>
      </c>
      <c r="F920" s="118">
        <v>12</v>
      </c>
      <c r="G920" s="118">
        <v>1</v>
      </c>
      <c r="H920" s="118">
        <v>2</v>
      </c>
      <c r="I920" s="118" t="s">
        <v>1731</v>
      </c>
    </row>
    <row r="921" spans="1:9" x14ac:dyDescent="0.25">
      <c r="A921" s="118">
        <v>917</v>
      </c>
      <c r="B921" s="118">
        <v>4</v>
      </c>
      <c r="C921" s="118">
        <v>5</v>
      </c>
      <c r="D921" s="118">
        <v>5</v>
      </c>
      <c r="E921" s="118">
        <v>5</v>
      </c>
      <c r="F921" s="118">
        <v>5</v>
      </c>
      <c r="G921" s="118">
        <v>4</v>
      </c>
      <c r="H921" s="118">
        <v>3</v>
      </c>
      <c r="I921" s="118" t="s">
        <v>1732</v>
      </c>
    </row>
    <row r="922" spans="1:9" x14ac:dyDescent="0.25">
      <c r="A922" s="118">
        <v>918</v>
      </c>
      <c r="B922" s="118">
        <v>4</v>
      </c>
      <c r="C922" s="118">
        <v>5</v>
      </c>
      <c r="D922" s="118">
        <v>1</v>
      </c>
      <c r="E922" s="118">
        <v>19</v>
      </c>
      <c r="F922" s="118">
        <v>14</v>
      </c>
      <c r="G922" s="118">
        <v>2</v>
      </c>
      <c r="H922" s="118">
        <v>4</v>
      </c>
      <c r="I922" s="118" t="s">
        <v>1733</v>
      </c>
    </row>
    <row r="923" spans="1:9" x14ac:dyDescent="0.25">
      <c r="A923" s="118">
        <v>919</v>
      </c>
      <c r="B923" s="118">
        <v>2</v>
      </c>
      <c r="C923" s="118">
        <v>1</v>
      </c>
      <c r="D923" s="118">
        <v>5</v>
      </c>
      <c r="E923" s="118">
        <v>18</v>
      </c>
      <c r="F923" s="118">
        <v>10</v>
      </c>
      <c r="G923" s="118">
        <v>1</v>
      </c>
      <c r="H923" s="118">
        <v>3</v>
      </c>
      <c r="I923" s="118" t="s">
        <v>1734</v>
      </c>
    </row>
    <row r="924" spans="1:9" x14ac:dyDescent="0.25">
      <c r="A924" s="118">
        <v>920</v>
      </c>
      <c r="B924" s="118">
        <v>2</v>
      </c>
      <c r="C924" s="118">
        <v>5</v>
      </c>
      <c r="D924" s="118">
        <v>2</v>
      </c>
      <c r="E924" s="118">
        <v>1</v>
      </c>
      <c r="F924" s="118">
        <v>9</v>
      </c>
      <c r="G924" s="118">
        <v>3</v>
      </c>
      <c r="H924" s="118">
        <v>2</v>
      </c>
      <c r="I924" s="118" t="s">
        <v>1735</v>
      </c>
    </row>
    <row r="925" spans="1:9" x14ac:dyDescent="0.25">
      <c r="A925" s="118">
        <v>921</v>
      </c>
      <c r="B925" s="118">
        <v>3</v>
      </c>
      <c r="C925" s="118">
        <v>3</v>
      </c>
      <c r="D925" s="118">
        <v>2</v>
      </c>
      <c r="E925" s="118">
        <v>9</v>
      </c>
      <c r="F925" s="118">
        <v>11</v>
      </c>
      <c r="G925" s="118">
        <v>4</v>
      </c>
      <c r="H925" s="118">
        <v>4</v>
      </c>
      <c r="I925" s="118" t="s">
        <v>1736</v>
      </c>
    </row>
    <row r="926" spans="1:9" x14ac:dyDescent="0.25">
      <c r="A926" s="118">
        <v>922</v>
      </c>
      <c r="B926" s="118">
        <v>4</v>
      </c>
      <c r="C926" s="118">
        <v>6</v>
      </c>
      <c r="D926" s="118">
        <v>5</v>
      </c>
      <c r="E926" s="118">
        <v>7</v>
      </c>
      <c r="F926" s="118">
        <v>17</v>
      </c>
      <c r="G926" s="118">
        <v>1</v>
      </c>
      <c r="H926" s="118">
        <v>1</v>
      </c>
      <c r="I926" s="118" t="s">
        <v>1737</v>
      </c>
    </row>
    <row r="927" spans="1:9" x14ac:dyDescent="0.25">
      <c r="A927" s="118">
        <v>923</v>
      </c>
      <c r="B927" s="118">
        <v>4</v>
      </c>
      <c r="C927" s="118">
        <v>8</v>
      </c>
      <c r="D927" s="118">
        <v>4</v>
      </c>
      <c r="E927" s="118">
        <v>6</v>
      </c>
      <c r="F927" s="118">
        <v>10</v>
      </c>
      <c r="G927" s="118">
        <v>2</v>
      </c>
      <c r="H927" s="118">
        <v>4</v>
      </c>
      <c r="I927" s="118" t="s">
        <v>1738</v>
      </c>
    </row>
    <row r="928" spans="1:9" x14ac:dyDescent="0.25">
      <c r="A928" s="118">
        <v>924</v>
      </c>
      <c r="B928" s="118">
        <v>4</v>
      </c>
      <c r="C928" s="118">
        <v>8</v>
      </c>
      <c r="D928" s="118">
        <v>4</v>
      </c>
      <c r="E928" s="118">
        <v>6</v>
      </c>
      <c r="F928" s="118">
        <v>15</v>
      </c>
      <c r="G928" s="118">
        <v>3</v>
      </c>
      <c r="H928" s="118">
        <v>1</v>
      </c>
      <c r="I928" s="118" t="s">
        <v>1739</v>
      </c>
    </row>
    <row r="929" spans="1:9" x14ac:dyDescent="0.25">
      <c r="A929" s="118">
        <v>925</v>
      </c>
      <c r="B929" s="118">
        <v>4</v>
      </c>
      <c r="C929" s="118">
        <v>2</v>
      </c>
      <c r="D929" s="118">
        <v>4</v>
      </c>
      <c r="E929" s="118">
        <v>11</v>
      </c>
      <c r="F929" s="118">
        <v>20</v>
      </c>
      <c r="G929" s="118">
        <v>3</v>
      </c>
      <c r="H929" s="118">
        <v>2</v>
      </c>
      <c r="I929" s="118" t="s">
        <v>1740</v>
      </c>
    </row>
    <row r="930" spans="1:9" x14ac:dyDescent="0.25">
      <c r="A930" s="118">
        <v>926</v>
      </c>
      <c r="B930" s="118">
        <v>1</v>
      </c>
      <c r="C930" s="118">
        <v>8</v>
      </c>
      <c r="D930" s="118">
        <v>1</v>
      </c>
      <c r="E930" s="118">
        <v>17</v>
      </c>
      <c r="F930" s="118">
        <v>11</v>
      </c>
      <c r="G930" s="118">
        <v>4</v>
      </c>
      <c r="H930" s="118">
        <v>4</v>
      </c>
      <c r="I930" s="118" t="s">
        <v>1741</v>
      </c>
    </row>
    <row r="931" spans="1:9" x14ac:dyDescent="0.25">
      <c r="A931" s="118">
        <v>927</v>
      </c>
      <c r="B931" s="118">
        <v>4</v>
      </c>
      <c r="C931" s="118">
        <v>8</v>
      </c>
      <c r="D931" s="118">
        <v>1</v>
      </c>
      <c r="E931" s="118">
        <v>12</v>
      </c>
      <c r="F931" s="118">
        <v>17</v>
      </c>
      <c r="G931" s="118">
        <v>1</v>
      </c>
      <c r="H931" s="118">
        <v>3</v>
      </c>
      <c r="I931" s="118" t="s">
        <v>1742</v>
      </c>
    </row>
    <row r="932" spans="1:9" x14ac:dyDescent="0.25">
      <c r="A932" s="118">
        <v>928</v>
      </c>
      <c r="B932" s="118">
        <v>2</v>
      </c>
      <c r="C932" s="118">
        <v>8</v>
      </c>
      <c r="D932" s="118">
        <v>2</v>
      </c>
      <c r="E932" s="118">
        <v>6</v>
      </c>
      <c r="F932" s="118">
        <v>16</v>
      </c>
      <c r="G932" s="118">
        <v>4</v>
      </c>
      <c r="H932" s="118">
        <v>4</v>
      </c>
      <c r="I932" s="118" t="s">
        <v>1743</v>
      </c>
    </row>
    <row r="933" spans="1:9" x14ac:dyDescent="0.25">
      <c r="A933" s="118">
        <v>929</v>
      </c>
      <c r="B933" s="118">
        <v>2</v>
      </c>
      <c r="C933" s="118">
        <v>5</v>
      </c>
      <c r="D933" s="118">
        <v>3</v>
      </c>
      <c r="E933" s="118">
        <v>10</v>
      </c>
      <c r="F933" s="118">
        <v>19</v>
      </c>
      <c r="G933" s="118">
        <v>4</v>
      </c>
      <c r="H933" s="118">
        <v>4</v>
      </c>
      <c r="I933" s="118" t="s">
        <v>1744</v>
      </c>
    </row>
    <row r="934" spans="1:9" x14ac:dyDescent="0.25">
      <c r="A934" s="118">
        <v>930</v>
      </c>
      <c r="B934" s="118">
        <v>4</v>
      </c>
      <c r="C934" s="118">
        <v>3</v>
      </c>
      <c r="D934" s="118">
        <v>2</v>
      </c>
      <c r="E934" s="118">
        <v>17</v>
      </c>
      <c r="F934" s="118">
        <v>13</v>
      </c>
      <c r="G934" s="118">
        <v>1</v>
      </c>
      <c r="H934" s="118">
        <v>1</v>
      </c>
      <c r="I934" s="118" t="s">
        <v>1745</v>
      </c>
    </row>
    <row r="935" spans="1:9" x14ac:dyDescent="0.25">
      <c r="A935" s="118">
        <v>931</v>
      </c>
      <c r="B935" s="118">
        <v>4</v>
      </c>
      <c r="C935" s="118">
        <v>6</v>
      </c>
      <c r="D935" s="118">
        <v>4</v>
      </c>
      <c r="E935" s="118">
        <v>15</v>
      </c>
      <c r="F935" s="118">
        <v>16</v>
      </c>
      <c r="G935" s="118">
        <v>2</v>
      </c>
      <c r="H935" s="118">
        <v>1</v>
      </c>
      <c r="I935" s="118" t="s">
        <v>1746</v>
      </c>
    </row>
    <row r="936" spans="1:9" x14ac:dyDescent="0.25">
      <c r="A936" s="118">
        <v>932</v>
      </c>
      <c r="B936" s="118">
        <v>4</v>
      </c>
      <c r="C936" s="118">
        <v>6</v>
      </c>
      <c r="D936" s="118">
        <v>3</v>
      </c>
      <c r="E936" s="118">
        <v>6</v>
      </c>
      <c r="F936" s="118">
        <v>8</v>
      </c>
      <c r="G936" s="118">
        <v>4</v>
      </c>
      <c r="H936" s="118">
        <v>1</v>
      </c>
      <c r="I936" s="118" t="s">
        <v>1747</v>
      </c>
    </row>
    <row r="937" spans="1:9" x14ac:dyDescent="0.25">
      <c r="A937" s="118">
        <v>933</v>
      </c>
      <c r="B937" s="118">
        <v>2</v>
      </c>
      <c r="C937" s="118">
        <v>4</v>
      </c>
      <c r="D937" s="118">
        <v>5</v>
      </c>
      <c r="E937" s="118">
        <v>18</v>
      </c>
      <c r="F937" s="118">
        <v>14</v>
      </c>
      <c r="G937" s="118">
        <v>4</v>
      </c>
      <c r="H937" s="118">
        <v>4</v>
      </c>
      <c r="I937" s="118" t="s">
        <v>1748</v>
      </c>
    </row>
    <row r="938" spans="1:9" x14ac:dyDescent="0.25">
      <c r="A938" s="118">
        <v>934</v>
      </c>
      <c r="B938" s="118">
        <v>1</v>
      </c>
      <c r="C938" s="118">
        <v>8</v>
      </c>
      <c r="D938" s="118">
        <v>5</v>
      </c>
      <c r="E938" s="118">
        <v>8</v>
      </c>
      <c r="F938" s="118">
        <v>12</v>
      </c>
      <c r="G938" s="118">
        <v>1</v>
      </c>
      <c r="H938" s="118">
        <v>4</v>
      </c>
      <c r="I938" s="118" t="s">
        <v>1749</v>
      </c>
    </row>
    <row r="939" spans="1:9" x14ac:dyDescent="0.25">
      <c r="A939" s="118">
        <v>935</v>
      </c>
      <c r="B939" s="118">
        <v>3</v>
      </c>
      <c r="C939" s="118">
        <v>8</v>
      </c>
      <c r="D939" s="118">
        <v>3</v>
      </c>
      <c r="E939" s="118">
        <v>2</v>
      </c>
      <c r="F939" s="118">
        <v>1</v>
      </c>
      <c r="G939" s="118">
        <v>2</v>
      </c>
      <c r="H939" s="118">
        <v>1</v>
      </c>
      <c r="I939" s="118" t="s">
        <v>1750</v>
      </c>
    </row>
    <row r="940" spans="1:9" x14ac:dyDescent="0.25">
      <c r="A940" s="118">
        <v>936</v>
      </c>
      <c r="B940" s="118">
        <v>1</v>
      </c>
      <c r="C940" s="118">
        <v>1</v>
      </c>
      <c r="D940" s="118">
        <v>5</v>
      </c>
      <c r="E940" s="118">
        <v>10</v>
      </c>
      <c r="F940" s="118">
        <v>2</v>
      </c>
      <c r="G940" s="118">
        <v>4</v>
      </c>
      <c r="H940" s="118">
        <v>4</v>
      </c>
      <c r="I940" s="118" t="s">
        <v>1751</v>
      </c>
    </row>
    <row r="941" spans="1:9" x14ac:dyDescent="0.25">
      <c r="A941" s="118">
        <v>937</v>
      </c>
      <c r="B941" s="118">
        <v>1</v>
      </c>
      <c r="C941" s="118">
        <v>5</v>
      </c>
      <c r="D941" s="118">
        <v>2</v>
      </c>
      <c r="E941" s="118">
        <v>3</v>
      </c>
      <c r="F941" s="118">
        <v>18</v>
      </c>
      <c r="G941" s="118">
        <v>2</v>
      </c>
      <c r="H941" s="118">
        <v>1</v>
      </c>
      <c r="I941" s="118" t="s">
        <v>1752</v>
      </c>
    </row>
    <row r="942" spans="1:9" x14ac:dyDescent="0.25">
      <c r="A942" s="118">
        <v>938</v>
      </c>
      <c r="B942" s="118">
        <v>4</v>
      </c>
      <c r="C942" s="118">
        <v>6</v>
      </c>
      <c r="D942" s="118">
        <v>1</v>
      </c>
      <c r="E942" s="118">
        <v>13</v>
      </c>
      <c r="F942" s="118">
        <v>20</v>
      </c>
      <c r="G942" s="118">
        <v>4</v>
      </c>
      <c r="H942" s="118">
        <v>2</v>
      </c>
      <c r="I942" s="118" t="s">
        <v>1753</v>
      </c>
    </row>
    <row r="943" spans="1:9" x14ac:dyDescent="0.25">
      <c r="A943" s="118">
        <v>939</v>
      </c>
      <c r="B943" s="118">
        <v>2</v>
      </c>
      <c r="C943" s="118">
        <v>8</v>
      </c>
      <c r="D943" s="118">
        <v>2</v>
      </c>
      <c r="E943" s="118">
        <v>13</v>
      </c>
      <c r="F943" s="118">
        <v>6</v>
      </c>
      <c r="G943" s="118">
        <v>3</v>
      </c>
      <c r="H943" s="118">
        <v>2</v>
      </c>
      <c r="I943" s="118" t="s">
        <v>1754</v>
      </c>
    </row>
    <row r="944" spans="1:9" x14ac:dyDescent="0.25">
      <c r="A944" s="118">
        <v>940</v>
      </c>
      <c r="B944" s="118">
        <v>2</v>
      </c>
      <c r="C944" s="118">
        <v>4</v>
      </c>
      <c r="D944" s="118">
        <v>4</v>
      </c>
      <c r="E944" s="118">
        <v>11</v>
      </c>
      <c r="F944" s="118">
        <v>12</v>
      </c>
      <c r="G944" s="118">
        <v>2</v>
      </c>
      <c r="H944" s="118">
        <v>1</v>
      </c>
      <c r="I944" s="118" t="s">
        <v>1755</v>
      </c>
    </row>
    <row r="945" spans="1:9" x14ac:dyDescent="0.25">
      <c r="A945" s="118">
        <v>941</v>
      </c>
      <c r="B945" s="118">
        <v>1</v>
      </c>
      <c r="C945" s="118">
        <v>7</v>
      </c>
      <c r="D945" s="118">
        <v>5</v>
      </c>
      <c r="E945" s="118">
        <v>17</v>
      </c>
      <c r="F945" s="118">
        <v>19</v>
      </c>
      <c r="G945" s="118">
        <v>1</v>
      </c>
      <c r="H945" s="118">
        <v>3</v>
      </c>
      <c r="I945" s="118" t="s">
        <v>1756</v>
      </c>
    </row>
    <row r="946" spans="1:9" x14ac:dyDescent="0.25">
      <c r="A946" s="118">
        <v>942</v>
      </c>
      <c r="B946" s="118">
        <v>1</v>
      </c>
      <c r="C946" s="118">
        <v>3</v>
      </c>
      <c r="D946" s="118">
        <v>1</v>
      </c>
      <c r="E946" s="118">
        <v>16</v>
      </c>
      <c r="F946" s="118">
        <v>7</v>
      </c>
      <c r="G946" s="118">
        <v>3</v>
      </c>
      <c r="H946" s="118">
        <v>3</v>
      </c>
      <c r="I946" s="118" t="s">
        <v>1757</v>
      </c>
    </row>
    <row r="947" spans="1:9" x14ac:dyDescent="0.25">
      <c r="A947" s="118">
        <v>943</v>
      </c>
      <c r="B947" s="118">
        <v>4</v>
      </c>
      <c r="C947" s="118">
        <v>3</v>
      </c>
      <c r="D947" s="118">
        <v>2</v>
      </c>
      <c r="E947" s="118">
        <v>2</v>
      </c>
      <c r="F947" s="118">
        <v>13</v>
      </c>
      <c r="G947" s="118">
        <v>3</v>
      </c>
      <c r="H947" s="118">
        <v>4</v>
      </c>
      <c r="I947" s="118" t="s">
        <v>1758</v>
      </c>
    </row>
    <row r="948" spans="1:9" x14ac:dyDescent="0.25">
      <c r="A948" s="118">
        <v>944</v>
      </c>
      <c r="B948" s="118">
        <v>4</v>
      </c>
      <c r="C948" s="118">
        <v>2</v>
      </c>
      <c r="D948" s="118">
        <v>3</v>
      </c>
      <c r="E948" s="118">
        <v>10</v>
      </c>
      <c r="F948" s="118">
        <v>6</v>
      </c>
      <c r="G948" s="118">
        <v>2</v>
      </c>
      <c r="H948" s="118">
        <v>2</v>
      </c>
      <c r="I948" s="118" t="s">
        <v>1759</v>
      </c>
    </row>
    <row r="949" spans="1:9" x14ac:dyDescent="0.25">
      <c r="A949" s="118">
        <v>945</v>
      </c>
      <c r="B949" s="118">
        <v>2</v>
      </c>
      <c r="C949" s="118">
        <v>6</v>
      </c>
      <c r="D949" s="118">
        <v>1</v>
      </c>
      <c r="E949" s="118">
        <v>17</v>
      </c>
      <c r="F949" s="118">
        <v>9</v>
      </c>
      <c r="G949" s="118">
        <v>4</v>
      </c>
      <c r="H949" s="118">
        <v>2</v>
      </c>
      <c r="I949" s="118" t="s">
        <v>1760</v>
      </c>
    </row>
    <row r="950" spans="1:9" x14ac:dyDescent="0.25">
      <c r="A950" s="118">
        <v>946</v>
      </c>
      <c r="B950" s="118">
        <v>2</v>
      </c>
      <c r="C950" s="118">
        <v>1</v>
      </c>
      <c r="D950" s="118">
        <v>2</v>
      </c>
      <c r="E950" s="118">
        <v>11</v>
      </c>
      <c r="F950" s="118">
        <v>18</v>
      </c>
      <c r="G950" s="118">
        <v>1</v>
      </c>
      <c r="H950" s="118">
        <v>1</v>
      </c>
      <c r="I950" s="118" t="s">
        <v>1761</v>
      </c>
    </row>
    <row r="951" spans="1:9" x14ac:dyDescent="0.25">
      <c r="A951" s="118">
        <v>947</v>
      </c>
      <c r="B951" s="118">
        <v>3</v>
      </c>
      <c r="C951" s="118">
        <v>8</v>
      </c>
      <c r="D951" s="118">
        <v>1</v>
      </c>
      <c r="E951" s="118">
        <v>6</v>
      </c>
      <c r="F951" s="118">
        <v>4</v>
      </c>
      <c r="G951" s="118">
        <v>1</v>
      </c>
      <c r="H951" s="118">
        <v>1</v>
      </c>
      <c r="I951" s="118" t="s">
        <v>1762</v>
      </c>
    </row>
    <row r="952" spans="1:9" x14ac:dyDescent="0.25">
      <c r="A952" s="118">
        <v>948</v>
      </c>
      <c r="B952" s="118">
        <v>2</v>
      </c>
      <c r="C952" s="118">
        <v>2</v>
      </c>
      <c r="D952" s="118">
        <v>3</v>
      </c>
      <c r="E952" s="118">
        <v>18</v>
      </c>
      <c r="F952" s="118">
        <v>9</v>
      </c>
      <c r="G952" s="118">
        <v>2</v>
      </c>
      <c r="H952" s="118">
        <v>2</v>
      </c>
      <c r="I952" s="118" t="s">
        <v>1763</v>
      </c>
    </row>
    <row r="953" spans="1:9" x14ac:dyDescent="0.25">
      <c r="A953" s="118">
        <v>949</v>
      </c>
      <c r="B953" s="118">
        <v>4</v>
      </c>
      <c r="C953" s="118">
        <v>4</v>
      </c>
      <c r="D953" s="118">
        <v>2</v>
      </c>
      <c r="E953" s="118">
        <v>19</v>
      </c>
      <c r="F953" s="118">
        <v>6</v>
      </c>
      <c r="G953" s="118">
        <v>1</v>
      </c>
      <c r="H953" s="118">
        <v>1</v>
      </c>
      <c r="I953" s="118" t="s">
        <v>1764</v>
      </c>
    </row>
    <row r="954" spans="1:9" x14ac:dyDescent="0.25">
      <c r="A954" s="118">
        <v>950</v>
      </c>
      <c r="B954" s="118">
        <v>4</v>
      </c>
      <c r="C954" s="118">
        <v>5</v>
      </c>
      <c r="D954" s="118">
        <v>5</v>
      </c>
      <c r="E954" s="118">
        <v>13</v>
      </c>
      <c r="F954" s="118">
        <v>20</v>
      </c>
      <c r="G954" s="118">
        <v>4</v>
      </c>
      <c r="H954" s="118">
        <v>1</v>
      </c>
      <c r="I954" s="118" t="s">
        <v>1765</v>
      </c>
    </row>
    <row r="955" spans="1:9" x14ac:dyDescent="0.25">
      <c r="A955" s="118">
        <v>951</v>
      </c>
      <c r="B955" s="118">
        <v>4</v>
      </c>
      <c r="C955" s="118">
        <v>1</v>
      </c>
      <c r="D955" s="118">
        <v>2</v>
      </c>
      <c r="E955" s="118">
        <v>14</v>
      </c>
      <c r="F955" s="118">
        <v>12</v>
      </c>
      <c r="G955" s="118">
        <v>1</v>
      </c>
      <c r="H955" s="118">
        <v>3</v>
      </c>
      <c r="I955" s="118" t="s">
        <v>1766</v>
      </c>
    </row>
    <row r="956" spans="1:9" x14ac:dyDescent="0.25">
      <c r="A956" s="118">
        <v>952</v>
      </c>
      <c r="B956" s="118">
        <v>2</v>
      </c>
      <c r="C956" s="118">
        <v>1</v>
      </c>
      <c r="D956" s="118">
        <v>5</v>
      </c>
      <c r="E956" s="118">
        <v>1</v>
      </c>
      <c r="F956" s="118">
        <v>19</v>
      </c>
      <c r="G956" s="118">
        <v>4</v>
      </c>
      <c r="H956" s="118">
        <v>1</v>
      </c>
      <c r="I956" s="118" t="s">
        <v>1767</v>
      </c>
    </row>
    <row r="957" spans="1:9" x14ac:dyDescent="0.25">
      <c r="A957" s="118">
        <v>953</v>
      </c>
      <c r="B957" s="118">
        <v>1</v>
      </c>
      <c r="C957" s="118">
        <v>8</v>
      </c>
      <c r="D957" s="118">
        <v>4</v>
      </c>
      <c r="E957" s="118">
        <v>11</v>
      </c>
      <c r="F957" s="118">
        <v>16</v>
      </c>
      <c r="G957" s="118">
        <v>4</v>
      </c>
      <c r="H957" s="118">
        <v>1</v>
      </c>
      <c r="I957" s="118" t="s">
        <v>1768</v>
      </c>
    </row>
    <row r="958" spans="1:9" x14ac:dyDescent="0.25">
      <c r="A958" s="118">
        <v>954</v>
      </c>
      <c r="B958" s="118">
        <v>2</v>
      </c>
      <c r="C958" s="118">
        <v>7</v>
      </c>
      <c r="D958" s="118">
        <v>5</v>
      </c>
      <c r="E958" s="118">
        <v>1</v>
      </c>
      <c r="F958" s="118">
        <v>1</v>
      </c>
      <c r="G958" s="118">
        <v>1</v>
      </c>
      <c r="H958" s="118">
        <v>1</v>
      </c>
      <c r="I958" s="118" t="s">
        <v>1769</v>
      </c>
    </row>
    <row r="959" spans="1:9" x14ac:dyDescent="0.25">
      <c r="A959" s="118">
        <v>955</v>
      </c>
      <c r="B959" s="118">
        <v>3</v>
      </c>
      <c r="C959" s="118">
        <v>5</v>
      </c>
      <c r="D959" s="118">
        <v>3</v>
      </c>
      <c r="E959" s="118">
        <v>1</v>
      </c>
      <c r="F959" s="118">
        <v>9</v>
      </c>
      <c r="G959" s="118">
        <v>3</v>
      </c>
      <c r="H959" s="118">
        <v>3</v>
      </c>
      <c r="I959" s="118" t="s">
        <v>1770</v>
      </c>
    </row>
    <row r="960" spans="1:9" x14ac:dyDescent="0.25">
      <c r="A960" s="118">
        <v>956</v>
      </c>
      <c r="B960" s="118">
        <v>4</v>
      </c>
      <c r="C960" s="118">
        <v>5</v>
      </c>
      <c r="D960" s="118">
        <v>1</v>
      </c>
      <c r="E960" s="118">
        <v>15</v>
      </c>
      <c r="F960" s="118">
        <v>15</v>
      </c>
      <c r="G960" s="118">
        <v>3</v>
      </c>
      <c r="H960" s="118">
        <v>2</v>
      </c>
      <c r="I960" s="118" t="s">
        <v>1771</v>
      </c>
    </row>
    <row r="961" spans="1:9" x14ac:dyDescent="0.25">
      <c r="A961" s="118">
        <v>957</v>
      </c>
      <c r="B961" s="118">
        <v>2</v>
      </c>
      <c r="C961" s="118">
        <v>6</v>
      </c>
      <c r="D961" s="118">
        <v>2</v>
      </c>
      <c r="E961" s="118">
        <v>7</v>
      </c>
      <c r="F961" s="118">
        <v>8</v>
      </c>
      <c r="G961" s="118">
        <v>3</v>
      </c>
      <c r="H961" s="118">
        <v>3</v>
      </c>
      <c r="I961" s="118" t="s">
        <v>1772</v>
      </c>
    </row>
    <row r="962" spans="1:9" x14ac:dyDescent="0.25">
      <c r="A962" s="118">
        <v>958</v>
      </c>
      <c r="B962" s="118">
        <v>2</v>
      </c>
      <c r="C962" s="118">
        <v>4</v>
      </c>
      <c r="D962" s="118">
        <v>1</v>
      </c>
      <c r="E962" s="118">
        <v>17</v>
      </c>
      <c r="F962" s="118">
        <v>13</v>
      </c>
      <c r="G962" s="118">
        <v>3</v>
      </c>
      <c r="H962" s="118">
        <v>2</v>
      </c>
      <c r="I962" s="118" t="s">
        <v>1773</v>
      </c>
    </row>
    <row r="963" spans="1:9" x14ac:dyDescent="0.25">
      <c r="A963" s="118">
        <v>959</v>
      </c>
      <c r="B963" s="118">
        <v>2</v>
      </c>
      <c r="C963" s="118">
        <v>7</v>
      </c>
      <c r="D963" s="118">
        <v>5</v>
      </c>
      <c r="E963" s="118">
        <v>10</v>
      </c>
      <c r="F963" s="118">
        <v>2</v>
      </c>
      <c r="G963" s="118">
        <v>2</v>
      </c>
      <c r="H963" s="118">
        <v>3</v>
      </c>
      <c r="I963" s="118" t="s">
        <v>1774</v>
      </c>
    </row>
    <row r="964" spans="1:9" x14ac:dyDescent="0.25">
      <c r="A964" s="118">
        <v>960</v>
      </c>
      <c r="B964" s="118">
        <v>1</v>
      </c>
      <c r="C964" s="118">
        <v>8</v>
      </c>
      <c r="D964" s="118">
        <v>5</v>
      </c>
      <c r="E964" s="118">
        <v>11</v>
      </c>
      <c r="F964" s="118">
        <v>13</v>
      </c>
      <c r="G964" s="118">
        <v>1</v>
      </c>
      <c r="H964" s="118">
        <v>1</v>
      </c>
      <c r="I964" s="118" t="s">
        <v>1775</v>
      </c>
    </row>
    <row r="965" spans="1:9" x14ac:dyDescent="0.25">
      <c r="A965" s="118">
        <v>961</v>
      </c>
      <c r="B965" s="118">
        <v>1</v>
      </c>
      <c r="C965" s="118">
        <v>2</v>
      </c>
      <c r="D965" s="118">
        <v>5</v>
      </c>
      <c r="E965" s="118">
        <v>14</v>
      </c>
      <c r="F965" s="118">
        <v>15</v>
      </c>
      <c r="G965" s="118">
        <v>1</v>
      </c>
      <c r="H965" s="118">
        <v>1</v>
      </c>
      <c r="I965" s="118" t="s">
        <v>1776</v>
      </c>
    </row>
    <row r="966" spans="1:9" x14ac:dyDescent="0.25">
      <c r="A966" s="118">
        <v>962</v>
      </c>
      <c r="B966" s="118">
        <v>4</v>
      </c>
      <c r="C966" s="118">
        <v>1</v>
      </c>
      <c r="D966" s="118">
        <v>3</v>
      </c>
      <c r="E966" s="118">
        <v>13</v>
      </c>
      <c r="F966" s="118">
        <v>12</v>
      </c>
      <c r="G966" s="118">
        <v>1</v>
      </c>
      <c r="H966" s="118">
        <v>4</v>
      </c>
      <c r="I966" s="118" t="s">
        <v>1777</v>
      </c>
    </row>
    <row r="967" spans="1:9" x14ac:dyDescent="0.25">
      <c r="A967" s="118">
        <v>963</v>
      </c>
      <c r="B967" s="118">
        <v>2</v>
      </c>
      <c r="C967" s="118">
        <v>5</v>
      </c>
      <c r="D967" s="118">
        <v>3</v>
      </c>
      <c r="E967" s="118">
        <v>6</v>
      </c>
      <c r="F967" s="118">
        <v>5</v>
      </c>
      <c r="G967" s="118">
        <v>4</v>
      </c>
      <c r="H967" s="118">
        <v>4</v>
      </c>
      <c r="I967" s="118" t="s">
        <v>1778</v>
      </c>
    </row>
    <row r="968" spans="1:9" x14ac:dyDescent="0.25">
      <c r="A968" s="118">
        <v>964</v>
      </c>
      <c r="B968" s="118">
        <v>3</v>
      </c>
      <c r="C968" s="118">
        <v>8</v>
      </c>
      <c r="D968" s="118">
        <v>1</v>
      </c>
      <c r="E968" s="118">
        <v>9</v>
      </c>
      <c r="F968" s="118">
        <v>12</v>
      </c>
      <c r="G968" s="118">
        <v>3</v>
      </c>
      <c r="H968" s="118">
        <v>1</v>
      </c>
      <c r="I968" s="118" t="s">
        <v>1779</v>
      </c>
    </row>
    <row r="969" spans="1:9" x14ac:dyDescent="0.25">
      <c r="A969" s="118">
        <v>965</v>
      </c>
      <c r="B969" s="118">
        <v>1</v>
      </c>
      <c r="C969" s="118">
        <v>6</v>
      </c>
      <c r="D969" s="118">
        <v>4</v>
      </c>
      <c r="E969" s="118">
        <v>10</v>
      </c>
      <c r="F969" s="118">
        <v>3</v>
      </c>
      <c r="G969" s="118">
        <v>1</v>
      </c>
      <c r="H969" s="118">
        <v>3</v>
      </c>
      <c r="I969" s="118" t="s">
        <v>1780</v>
      </c>
    </row>
    <row r="970" spans="1:9" x14ac:dyDescent="0.25">
      <c r="A970" s="118">
        <v>966</v>
      </c>
      <c r="B970" s="118">
        <v>4</v>
      </c>
      <c r="C970" s="118">
        <v>6</v>
      </c>
      <c r="D970" s="118">
        <v>1</v>
      </c>
      <c r="E970" s="118">
        <v>2</v>
      </c>
      <c r="F970" s="118">
        <v>16</v>
      </c>
      <c r="G970" s="118">
        <v>2</v>
      </c>
      <c r="H970" s="118">
        <v>3</v>
      </c>
      <c r="I970" s="118" t="s">
        <v>1781</v>
      </c>
    </row>
    <row r="971" spans="1:9" x14ac:dyDescent="0.25">
      <c r="A971" s="118">
        <v>967</v>
      </c>
      <c r="B971" s="118">
        <v>1</v>
      </c>
      <c r="C971" s="118">
        <v>4</v>
      </c>
      <c r="D971" s="118">
        <v>5</v>
      </c>
      <c r="E971" s="118">
        <v>6</v>
      </c>
      <c r="F971" s="118">
        <v>5</v>
      </c>
      <c r="G971" s="118">
        <v>1</v>
      </c>
      <c r="H971" s="118">
        <v>4</v>
      </c>
      <c r="I971" s="118" t="s">
        <v>1782</v>
      </c>
    </row>
    <row r="972" spans="1:9" x14ac:dyDescent="0.25">
      <c r="A972" s="118">
        <v>968</v>
      </c>
      <c r="B972" s="118">
        <v>3</v>
      </c>
      <c r="C972" s="118">
        <v>3</v>
      </c>
      <c r="D972" s="118">
        <v>3</v>
      </c>
      <c r="E972" s="118">
        <v>5</v>
      </c>
      <c r="F972" s="118">
        <v>1</v>
      </c>
      <c r="G972" s="118">
        <v>1</v>
      </c>
      <c r="H972" s="118">
        <v>2</v>
      </c>
      <c r="I972" s="118" t="s">
        <v>1783</v>
      </c>
    </row>
    <row r="973" spans="1:9" x14ac:dyDescent="0.25">
      <c r="A973" s="118">
        <v>969</v>
      </c>
      <c r="B973" s="118">
        <v>4</v>
      </c>
      <c r="C973" s="118">
        <v>3</v>
      </c>
      <c r="D973" s="118">
        <v>3</v>
      </c>
      <c r="E973" s="118">
        <v>13</v>
      </c>
      <c r="F973" s="118">
        <v>17</v>
      </c>
      <c r="G973" s="118">
        <v>1</v>
      </c>
      <c r="H973" s="118">
        <v>1</v>
      </c>
      <c r="I973" s="118" t="s">
        <v>1784</v>
      </c>
    </row>
    <row r="974" spans="1:9" x14ac:dyDescent="0.25">
      <c r="A974" s="118">
        <v>970</v>
      </c>
      <c r="B974" s="118">
        <v>3</v>
      </c>
      <c r="C974" s="118">
        <v>2</v>
      </c>
      <c r="D974" s="118">
        <v>3</v>
      </c>
      <c r="E974" s="118">
        <v>3</v>
      </c>
      <c r="F974" s="118">
        <v>12</v>
      </c>
      <c r="G974" s="118">
        <v>3</v>
      </c>
      <c r="H974" s="118">
        <v>4</v>
      </c>
      <c r="I974" s="118" t="s">
        <v>1785</v>
      </c>
    </row>
    <row r="975" spans="1:9" x14ac:dyDescent="0.25">
      <c r="A975" s="118">
        <v>971</v>
      </c>
      <c r="B975" s="118">
        <v>3</v>
      </c>
      <c r="C975" s="118">
        <v>7</v>
      </c>
      <c r="D975" s="118">
        <v>2</v>
      </c>
      <c r="E975" s="118">
        <v>19</v>
      </c>
      <c r="F975" s="118">
        <v>1</v>
      </c>
      <c r="G975" s="118">
        <v>4</v>
      </c>
      <c r="H975" s="118">
        <v>4</v>
      </c>
      <c r="I975" s="118" t="s">
        <v>1786</v>
      </c>
    </row>
    <row r="976" spans="1:9" x14ac:dyDescent="0.25">
      <c r="A976" s="118">
        <v>972</v>
      </c>
      <c r="B976" s="118">
        <v>1</v>
      </c>
      <c r="C976" s="118">
        <v>5</v>
      </c>
      <c r="D976" s="118">
        <v>2</v>
      </c>
      <c r="E976" s="118">
        <v>19</v>
      </c>
      <c r="F976" s="118">
        <v>14</v>
      </c>
      <c r="G976" s="118">
        <v>3</v>
      </c>
      <c r="H976" s="118">
        <v>3</v>
      </c>
      <c r="I976" s="118" t="s">
        <v>1787</v>
      </c>
    </row>
    <row r="977" spans="1:9" x14ac:dyDescent="0.25">
      <c r="A977" s="118">
        <v>973</v>
      </c>
      <c r="B977" s="118">
        <v>4</v>
      </c>
      <c r="C977" s="118">
        <v>3</v>
      </c>
      <c r="D977" s="118">
        <v>5</v>
      </c>
      <c r="E977" s="118">
        <v>4</v>
      </c>
      <c r="F977" s="118">
        <v>17</v>
      </c>
      <c r="G977" s="118">
        <v>4</v>
      </c>
      <c r="H977" s="118">
        <v>4</v>
      </c>
      <c r="I977" s="118" t="s">
        <v>1788</v>
      </c>
    </row>
    <row r="978" spans="1:9" x14ac:dyDescent="0.25">
      <c r="A978" s="118">
        <v>974</v>
      </c>
      <c r="B978" s="118">
        <v>4</v>
      </c>
      <c r="C978" s="118">
        <v>1</v>
      </c>
      <c r="D978" s="118">
        <v>4</v>
      </c>
      <c r="E978" s="118">
        <v>9</v>
      </c>
      <c r="F978" s="118">
        <v>4</v>
      </c>
      <c r="G978" s="118">
        <v>3</v>
      </c>
      <c r="H978" s="118">
        <v>1</v>
      </c>
      <c r="I978" s="118" t="s">
        <v>1789</v>
      </c>
    </row>
    <row r="979" spans="1:9" x14ac:dyDescent="0.25">
      <c r="A979" s="118">
        <v>975</v>
      </c>
      <c r="B979" s="118">
        <v>3</v>
      </c>
      <c r="C979" s="118">
        <v>3</v>
      </c>
      <c r="D979" s="118">
        <v>5</v>
      </c>
      <c r="E979" s="118">
        <v>3</v>
      </c>
      <c r="F979" s="118">
        <v>2</v>
      </c>
      <c r="G979" s="118">
        <v>2</v>
      </c>
      <c r="H979" s="118">
        <v>3</v>
      </c>
      <c r="I979" s="118" t="s">
        <v>1790</v>
      </c>
    </row>
    <row r="980" spans="1:9" x14ac:dyDescent="0.25">
      <c r="A980" s="118">
        <v>976</v>
      </c>
      <c r="B980" s="118">
        <v>1</v>
      </c>
      <c r="C980" s="118">
        <v>4</v>
      </c>
      <c r="D980" s="118">
        <v>1</v>
      </c>
      <c r="E980" s="118">
        <v>7</v>
      </c>
      <c r="F980" s="118">
        <v>10</v>
      </c>
      <c r="G980" s="118">
        <v>3</v>
      </c>
      <c r="H980" s="118">
        <v>4</v>
      </c>
      <c r="I980" s="118" t="s">
        <v>1791</v>
      </c>
    </row>
    <row r="981" spans="1:9" x14ac:dyDescent="0.25">
      <c r="A981" s="118">
        <v>977</v>
      </c>
      <c r="B981" s="118">
        <v>1</v>
      </c>
      <c r="C981" s="118">
        <v>8</v>
      </c>
      <c r="D981" s="118">
        <v>4</v>
      </c>
      <c r="E981" s="118">
        <v>4</v>
      </c>
      <c r="F981" s="118">
        <v>1</v>
      </c>
      <c r="G981" s="118">
        <v>3</v>
      </c>
      <c r="H981" s="118">
        <v>2</v>
      </c>
      <c r="I981" s="118" t="s">
        <v>1792</v>
      </c>
    </row>
    <row r="982" spans="1:9" x14ac:dyDescent="0.25">
      <c r="A982" s="118">
        <v>978</v>
      </c>
      <c r="B982" s="118">
        <v>2</v>
      </c>
      <c r="C982" s="118">
        <v>4</v>
      </c>
      <c r="D982" s="118">
        <v>3</v>
      </c>
      <c r="E982" s="118">
        <v>18</v>
      </c>
      <c r="F982" s="118">
        <v>6</v>
      </c>
      <c r="G982" s="118">
        <v>3</v>
      </c>
      <c r="H982" s="118">
        <v>2</v>
      </c>
      <c r="I982" s="118" t="s">
        <v>1793</v>
      </c>
    </row>
    <row r="983" spans="1:9" x14ac:dyDescent="0.25">
      <c r="A983" s="118">
        <v>979</v>
      </c>
      <c r="B983" s="118">
        <v>3</v>
      </c>
      <c r="C983" s="118">
        <v>8</v>
      </c>
      <c r="D983" s="118">
        <v>4</v>
      </c>
      <c r="E983" s="118">
        <v>3</v>
      </c>
      <c r="F983" s="118">
        <v>1</v>
      </c>
      <c r="G983" s="118">
        <v>3</v>
      </c>
      <c r="H983" s="118">
        <v>4</v>
      </c>
      <c r="I983" s="118" t="s">
        <v>1794</v>
      </c>
    </row>
    <row r="984" spans="1:9" x14ac:dyDescent="0.25">
      <c r="A984" s="118">
        <v>980</v>
      </c>
      <c r="B984" s="118">
        <v>3</v>
      </c>
      <c r="C984" s="118">
        <v>4</v>
      </c>
      <c r="D984" s="118">
        <v>3</v>
      </c>
      <c r="E984" s="118">
        <v>7</v>
      </c>
      <c r="F984" s="118">
        <v>12</v>
      </c>
      <c r="G984" s="118">
        <v>1</v>
      </c>
      <c r="H984" s="118">
        <v>4</v>
      </c>
      <c r="I984" s="118" t="s">
        <v>1795</v>
      </c>
    </row>
    <row r="985" spans="1:9" x14ac:dyDescent="0.25">
      <c r="A985" s="118">
        <v>981</v>
      </c>
      <c r="B985" s="118">
        <v>1</v>
      </c>
      <c r="C985" s="118">
        <v>5</v>
      </c>
      <c r="D985" s="118">
        <v>3</v>
      </c>
      <c r="E985" s="118">
        <v>14</v>
      </c>
      <c r="F985" s="118">
        <v>17</v>
      </c>
      <c r="G985" s="118">
        <v>2</v>
      </c>
      <c r="H985" s="118">
        <v>3</v>
      </c>
      <c r="I985" s="118" t="s">
        <v>1796</v>
      </c>
    </row>
    <row r="986" spans="1:9" x14ac:dyDescent="0.25">
      <c r="A986" s="118">
        <v>982</v>
      </c>
      <c r="B986" s="118">
        <v>2</v>
      </c>
      <c r="C986" s="118">
        <v>4</v>
      </c>
      <c r="D986" s="118">
        <v>2</v>
      </c>
      <c r="E986" s="118">
        <v>3</v>
      </c>
      <c r="F986" s="118">
        <v>18</v>
      </c>
      <c r="G986" s="118">
        <v>1</v>
      </c>
      <c r="H986" s="118">
        <v>3</v>
      </c>
      <c r="I986" s="118" t="s">
        <v>1797</v>
      </c>
    </row>
    <row r="987" spans="1:9" x14ac:dyDescent="0.25">
      <c r="A987" s="118">
        <v>983</v>
      </c>
      <c r="B987" s="118">
        <v>2</v>
      </c>
      <c r="C987" s="118">
        <v>1</v>
      </c>
      <c r="D987" s="118">
        <v>1</v>
      </c>
      <c r="E987" s="118">
        <v>12</v>
      </c>
      <c r="F987" s="118">
        <v>19</v>
      </c>
      <c r="G987" s="118">
        <v>1</v>
      </c>
      <c r="H987" s="118">
        <v>2</v>
      </c>
      <c r="I987" s="118" t="s">
        <v>1798</v>
      </c>
    </row>
    <row r="988" spans="1:9" x14ac:dyDescent="0.25">
      <c r="A988" s="118">
        <v>984</v>
      </c>
      <c r="B988" s="118">
        <v>2</v>
      </c>
      <c r="C988" s="118">
        <v>7</v>
      </c>
      <c r="D988" s="118">
        <v>5</v>
      </c>
      <c r="E988" s="118">
        <v>9</v>
      </c>
      <c r="F988" s="118">
        <v>13</v>
      </c>
      <c r="G988" s="118">
        <v>2</v>
      </c>
      <c r="H988" s="118">
        <v>3</v>
      </c>
      <c r="I988" s="118" t="s">
        <v>1799</v>
      </c>
    </row>
    <row r="989" spans="1:9" x14ac:dyDescent="0.25">
      <c r="A989" s="118">
        <v>985</v>
      </c>
      <c r="B989" s="118">
        <v>2</v>
      </c>
      <c r="C989" s="118">
        <v>7</v>
      </c>
      <c r="D989" s="118">
        <v>4</v>
      </c>
      <c r="E989" s="118">
        <v>5</v>
      </c>
      <c r="F989" s="118">
        <v>8</v>
      </c>
      <c r="G989" s="118">
        <v>2</v>
      </c>
      <c r="H989" s="118">
        <v>4</v>
      </c>
      <c r="I989" s="118" t="s">
        <v>1800</v>
      </c>
    </row>
    <row r="990" spans="1:9" x14ac:dyDescent="0.25">
      <c r="A990" s="118">
        <v>986</v>
      </c>
      <c r="B990" s="118">
        <v>4</v>
      </c>
      <c r="C990" s="118">
        <v>7</v>
      </c>
      <c r="D990" s="118">
        <v>4</v>
      </c>
      <c r="E990" s="118">
        <v>14</v>
      </c>
      <c r="F990" s="118">
        <v>4</v>
      </c>
      <c r="G990" s="118">
        <v>1</v>
      </c>
      <c r="H990" s="118">
        <v>4</v>
      </c>
      <c r="I990" s="118" t="s">
        <v>1801</v>
      </c>
    </row>
    <row r="991" spans="1:9" x14ac:dyDescent="0.25">
      <c r="A991" s="118">
        <v>987</v>
      </c>
      <c r="B991" s="118">
        <v>1</v>
      </c>
      <c r="C991" s="118">
        <v>5</v>
      </c>
      <c r="D991" s="118">
        <v>3</v>
      </c>
      <c r="E991" s="118">
        <v>18</v>
      </c>
      <c r="F991" s="118">
        <v>5</v>
      </c>
      <c r="G991" s="118">
        <v>2</v>
      </c>
      <c r="H991" s="118">
        <v>1</v>
      </c>
      <c r="I991" s="118" t="s">
        <v>1802</v>
      </c>
    </row>
    <row r="992" spans="1:9" x14ac:dyDescent="0.25">
      <c r="A992" s="118">
        <v>988</v>
      </c>
      <c r="B992" s="118">
        <v>2</v>
      </c>
      <c r="C992" s="118">
        <v>4</v>
      </c>
      <c r="D992" s="118">
        <v>5</v>
      </c>
      <c r="E992" s="118">
        <v>18</v>
      </c>
      <c r="F992" s="118">
        <v>3</v>
      </c>
      <c r="G992" s="118">
        <v>4</v>
      </c>
      <c r="H992" s="118">
        <v>1</v>
      </c>
      <c r="I992" s="118" t="s">
        <v>1803</v>
      </c>
    </row>
    <row r="993" spans="1:9" x14ac:dyDescent="0.25">
      <c r="A993" s="118">
        <v>989</v>
      </c>
      <c r="B993" s="118">
        <v>2</v>
      </c>
      <c r="C993" s="118">
        <v>2</v>
      </c>
      <c r="D993" s="118">
        <v>5</v>
      </c>
      <c r="E993" s="118">
        <v>5</v>
      </c>
      <c r="F993" s="118">
        <v>6</v>
      </c>
      <c r="G993" s="118">
        <v>3</v>
      </c>
      <c r="H993" s="118">
        <v>4</v>
      </c>
      <c r="I993" s="118" t="s">
        <v>1804</v>
      </c>
    </row>
    <row r="994" spans="1:9" x14ac:dyDescent="0.25">
      <c r="A994" s="118">
        <v>990</v>
      </c>
      <c r="B994" s="118">
        <v>4</v>
      </c>
      <c r="C994" s="118">
        <v>5</v>
      </c>
      <c r="D994" s="118">
        <v>5</v>
      </c>
      <c r="E994" s="118">
        <v>2</v>
      </c>
      <c r="F994" s="118">
        <v>5</v>
      </c>
      <c r="G994" s="118">
        <v>2</v>
      </c>
      <c r="H994" s="118">
        <v>3</v>
      </c>
      <c r="I994" s="118" t="s">
        <v>1805</v>
      </c>
    </row>
    <row r="995" spans="1:9" x14ac:dyDescent="0.25">
      <c r="A995" s="118">
        <v>991</v>
      </c>
      <c r="B995" s="118">
        <v>4</v>
      </c>
      <c r="C995" s="118">
        <v>3</v>
      </c>
      <c r="D995" s="118">
        <v>1</v>
      </c>
      <c r="E995" s="118">
        <v>4</v>
      </c>
      <c r="F995" s="118">
        <v>13</v>
      </c>
      <c r="G995" s="118">
        <v>3</v>
      </c>
      <c r="H995" s="118">
        <v>4</v>
      </c>
      <c r="I995" s="118" t="s">
        <v>1806</v>
      </c>
    </row>
    <row r="996" spans="1:9" x14ac:dyDescent="0.25">
      <c r="A996" s="118">
        <v>992</v>
      </c>
      <c r="B996" s="118">
        <v>2</v>
      </c>
      <c r="C996" s="118">
        <v>5</v>
      </c>
      <c r="D996" s="118">
        <v>2</v>
      </c>
      <c r="E996" s="118">
        <v>16</v>
      </c>
      <c r="F996" s="118">
        <v>10</v>
      </c>
      <c r="G996" s="118">
        <v>4</v>
      </c>
      <c r="H996" s="118">
        <v>1</v>
      </c>
      <c r="I996" s="118" t="s">
        <v>1807</v>
      </c>
    </row>
    <row r="997" spans="1:9" x14ac:dyDescent="0.25">
      <c r="A997" s="118">
        <v>993</v>
      </c>
      <c r="B997" s="118">
        <v>1</v>
      </c>
      <c r="C997" s="118">
        <v>4</v>
      </c>
      <c r="D997" s="118">
        <v>2</v>
      </c>
      <c r="E997" s="118">
        <v>12</v>
      </c>
      <c r="F997" s="118">
        <v>14</v>
      </c>
      <c r="G997" s="118">
        <v>2</v>
      </c>
      <c r="H997" s="118">
        <v>1</v>
      </c>
      <c r="I997" s="118" t="s">
        <v>1808</v>
      </c>
    </row>
    <row r="998" spans="1:9" x14ac:dyDescent="0.25">
      <c r="A998" s="118">
        <v>994</v>
      </c>
      <c r="B998" s="118">
        <v>3</v>
      </c>
      <c r="C998" s="118">
        <v>7</v>
      </c>
      <c r="D998" s="118">
        <v>1</v>
      </c>
      <c r="E998" s="118">
        <v>11</v>
      </c>
      <c r="F998" s="118">
        <v>4</v>
      </c>
      <c r="G998" s="118">
        <v>2</v>
      </c>
      <c r="H998" s="118">
        <v>4</v>
      </c>
      <c r="I998" s="118" t="s">
        <v>1809</v>
      </c>
    </row>
    <row r="999" spans="1:9" x14ac:dyDescent="0.25">
      <c r="A999" s="118">
        <v>995</v>
      </c>
      <c r="B999" s="118">
        <v>2</v>
      </c>
      <c r="C999" s="118">
        <v>5</v>
      </c>
      <c r="D999" s="118">
        <v>5</v>
      </c>
      <c r="E999" s="118">
        <v>19</v>
      </c>
      <c r="F999" s="118">
        <v>15</v>
      </c>
      <c r="G999" s="118">
        <v>3</v>
      </c>
      <c r="H999" s="118">
        <v>2</v>
      </c>
      <c r="I999" s="118" t="s">
        <v>1810</v>
      </c>
    </row>
    <row r="1000" spans="1:9" x14ac:dyDescent="0.25">
      <c r="A1000" s="118">
        <v>996</v>
      </c>
      <c r="B1000" s="118">
        <v>3</v>
      </c>
      <c r="C1000" s="118">
        <v>3</v>
      </c>
      <c r="D1000" s="118">
        <v>3</v>
      </c>
      <c r="E1000" s="118">
        <v>15</v>
      </c>
      <c r="F1000" s="118">
        <v>11</v>
      </c>
      <c r="G1000" s="118">
        <v>4</v>
      </c>
      <c r="H1000" s="118">
        <v>2</v>
      </c>
      <c r="I1000" s="118" t="s">
        <v>1811</v>
      </c>
    </row>
    <row r="1001" spans="1:9" x14ac:dyDescent="0.25">
      <c r="A1001" s="118">
        <v>997</v>
      </c>
      <c r="B1001" s="118">
        <v>3</v>
      </c>
      <c r="C1001" s="118">
        <v>8</v>
      </c>
      <c r="D1001" s="118">
        <v>3</v>
      </c>
      <c r="E1001" s="118">
        <v>12</v>
      </c>
      <c r="F1001" s="118">
        <v>19</v>
      </c>
      <c r="G1001" s="118">
        <v>1</v>
      </c>
      <c r="H1001" s="118">
        <v>1</v>
      </c>
      <c r="I1001" s="118" t="s">
        <v>1812</v>
      </c>
    </row>
    <row r="1002" spans="1:9" x14ac:dyDescent="0.25">
      <c r="A1002" s="118">
        <v>998</v>
      </c>
      <c r="B1002" s="118">
        <v>1</v>
      </c>
      <c r="C1002" s="118">
        <v>5</v>
      </c>
      <c r="D1002" s="118">
        <v>5</v>
      </c>
      <c r="E1002" s="118">
        <v>5</v>
      </c>
      <c r="F1002" s="118">
        <v>5</v>
      </c>
      <c r="G1002" s="118">
        <v>1</v>
      </c>
      <c r="H1002" s="118">
        <v>1</v>
      </c>
      <c r="I1002" s="118" t="s">
        <v>1813</v>
      </c>
    </row>
    <row r="1003" spans="1:9" x14ac:dyDescent="0.25">
      <c r="A1003" s="118">
        <v>999</v>
      </c>
      <c r="B1003" s="118">
        <v>1</v>
      </c>
      <c r="C1003" s="118">
        <v>4</v>
      </c>
      <c r="D1003" s="118">
        <v>5</v>
      </c>
      <c r="E1003" s="118">
        <v>14</v>
      </c>
      <c r="F1003" s="118">
        <v>6</v>
      </c>
      <c r="G1003" s="118">
        <v>1</v>
      </c>
      <c r="H1003" s="118">
        <v>1</v>
      </c>
      <c r="I1003" s="118" t="s">
        <v>1814</v>
      </c>
    </row>
    <row r="1004" spans="1:9" x14ac:dyDescent="0.25">
      <c r="A1004" s="118">
        <v>1000</v>
      </c>
      <c r="B1004" s="118">
        <v>1</v>
      </c>
      <c r="C1004" s="118">
        <v>3</v>
      </c>
      <c r="D1004" s="118">
        <v>5</v>
      </c>
      <c r="E1004" s="118">
        <v>14</v>
      </c>
      <c r="F1004" s="118">
        <v>14</v>
      </c>
      <c r="G1004" s="118">
        <v>2</v>
      </c>
      <c r="H1004" s="118">
        <v>3</v>
      </c>
      <c r="I1004" s="118" t="s">
        <v>1815</v>
      </c>
    </row>
  </sheetData>
  <phoneticPr fontId="24" type="noConversion"/>
  <dataValidations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HVAC_Type!$A$3:$A$7</xm:f>
          </x14:formula1>
          <xm:sqref>X5:Z504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1816</v>
      </c>
      <c r="C1" s="16" t="s">
        <v>1817</v>
      </c>
      <c r="D1" s="16" t="s">
        <v>1818</v>
      </c>
      <c r="E1" s="16" t="s">
        <v>1819</v>
      </c>
      <c r="F1" s="16" t="s">
        <v>1820</v>
      </c>
      <c r="G1" s="16" t="s">
        <v>1821</v>
      </c>
      <c r="H1" s="16" t="s">
        <v>1822</v>
      </c>
      <c r="I1" s="16" t="s">
        <v>1823</v>
      </c>
    </row>
    <row r="2" spans="2:9" x14ac:dyDescent="0.25">
      <c r="B2">
        <v>3</v>
      </c>
      <c r="C2">
        <v>3</v>
      </c>
      <c r="D2">
        <v>2</v>
      </c>
      <c r="E2">
        <v>8</v>
      </c>
      <c r="F2">
        <v>5</v>
      </c>
      <c r="G2">
        <v>3</v>
      </c>
      <c r="H2">
        <v>4</v>
      </c>
      <c r="I2" t="s">
        <v>816</v>
      </c>
    </row>
    <row r="3" spans="2:9" x14ac:dyDescent="0.25">
      <c r="B3">
        <v>2</v>
      </c>
      <c r="C3">
        <v>2</v>
      </c>
      <c r="D3">
        <v>1</v>
      </c>
      <c r="E3">
        <v>17</v>
      </c>
      <c r="F3">
        <v>16</v>
      </c>
      <c r="G3">
        <v>1</v>
      </c>
      <c r="H3">
        <v>2</v>
      </c>
      <c r="I3" t="s">
        <v>817</v>
      </c>
    </row>
    <row r="4" spans="2:9" x14ac:dyDescent="0.25">
      <c r="B4">
        <v>3</v>
      </c>
      <c r="C4">
        <v>5</v>
      </c>
      <c r="D4">
        <v>5</v>
      </c>
      <c r="E4">
        <v>12</v>
      </c>
      <c r="F4">
        <v>4</v>
      </c>
      <c r="G4">
        <v>1</v>
      </c>
      <c r="H4">
        <v>4</v>
      </c>
      <c r="I4" t="s">
        <v>818</v>
      </c>
    </row>
    <row r="5" spans="2:9" x14ac:dyDescent="0.25">
      <c r="B5">
        <v>4</v>
      </c>
      <c r="C5">
        <v>7</v>
      </c>
      <c r="D5">
        <v>2</v>
      </c>
      <c r="E5">
        <v>16</v>
      </c>
      <c r="F5">
        <v>12</v>
      </c>
      <c r="G5">
        <v>3</v>
      </c>
      <c r="H5">
        <v>2</v>
      </c>
      <c r="I5" t="s">
        <v>819</v>
      </c>
    </row>
    <row r="6" spans="2:9" x14ac:dyDescent="0.25">
      <c r="B6">
        <v>4</v>
      </c>
      <c r="C6">
        <v>7</v>
      </c>
      <c r="D6">
        <v>1</v>
      </c>
      <c r="E6">
        <v>1</v>
      </c>
      <c r="F6">
        <v>15</v>
      </c>
      <c r="G6">
        <v>4</v>
      </c>
      <c r="H6">
        <v>3</v>
      </c>
      <c r="I6" t="s">
        <v>820</v>
      </c>
    </row>
    <row r="7" spans="2:9" x14ac:dyDescent="0.25">
      <c r="B7">
        <v>3</v>
      </c>
      <c r="C7">
        <v>6</v>
      </c>
      <c r="D7">
        <v>3</v>
      </c>
      <c r="E7">
        <v>3</v>
      </c>
      <c r="F7">
        <v>12</v>
      </c>
      <c r="G7">
        <v>1</v>
      </c>
      <c r="H7">
        <v>4</v>
      </c>
      <c r="I7" t="s">
        <v>821</v>
      </c>
    </row>
    <row r="8" spans="2:9" x14ac:dyDescent="0.25">
      <c r="B8">
        <v>3</v>
      </c>
      <c r="C8">
        <v>2</v>
      </c>
      <c r="D8">
        <v>3</v>
      </c>
      <c r="E8">
        <v>17</v>
      </c>
      <c r="F8">
        <v>18</v>
      </c>
      <c r="G8">
        <v>1</v>
      </c>
      <c r="H8">
        <v>4</v>
      </c>
      <c r="I8" t="s">
        <v>822</v>
      </c>
    </row>
    <row r="9" spans="2:9" x14ac:dyDescent="0.25">
      <c r="B9">
        <v>4</v>
      </c>
      <c r="C9">
        <v>4</v>
      </c>
      <c r="D9">
        <v>4</v>
      </c>
      <c r="E9">
        <v>10</v>
      </c>
      <c r="F9">
        <v>3</v>
      </c>
      <c r="G9">
        <v>3</v>
      </c>
      <c r="H9">
        <v>3</v>
      </c>
      <c r="I9" t="s">
        <v>823</v>
      </c>
    </row>
    <row r="10" spans="2:9" x14ac:dyDescent="0.25">
      <c r="B10">
        <v>4</v>
      </c>
      <c r="C10">
        <v>7</v>
      </c>
      <c r="D10">
        <v>3</v>
      </c>
      <c r="E10">
        <v>10</v>
      </c>
      <c r="F10">
        <v>19</v>
      </c>
      <c r="G10">
        <v>2</v>
      </c>
      <c r="H10">
        <v>3</v>
      </c>
      <c r="I10" t="s">
        <v>824</v>
      </c>
    </row>
    <row r="11" spans="2:9" x14ac:dyDescent="0.25">
      <c r="B11">
        <v>3</v>
      </c>
      <c r="C11">
        <v>4</v>
      </c>
      <c r="D11">
        <v>4</v>
      </c>
      <c r="E11">
        <v>14</v>
      </c>
      <c r="F11">
        <v>11</v>
      </c>
      <c r="G11">
        <v>4</v>
      </c>
      <c r="H11">
        <v>1</v>
      </c>
      <c r="I11" t="s">
        <v>825</v>
      </c>
    </row>
    <row r="12" spans="2:9" x14ac:dyDescent="0.25">
      <c r="B12">
        <v>3</v>
      </c>
      <c r="C12">
        <v>5</v>
      </c>
      <c r="D12">
        <v>4</v>
      </c>
      <c r="E12">
        <v>19</v>
      </c>
      <c r="F12">
        <v>13</v>
      </c>
      <c r="G12">
        <v>3</v>
      </c>
      <c r="H12">
        <v>3</v>
      </c>
      <c r="I12" t="s">
        <v>826</v>
      </c>
    </row>
    <row r="13" spans="2:9" x14ac:dyDescent="0.25">
      <c r="B13">
        <v>1</v>
      </c>
      <c r="C13">
        <v>5</v>
      </c>
      <c r="D13">
        <v>1</v>
      </c>
      <c r="E13">
        <v>19</v>
      </c>
      <c r="F13">
        <v>6</v>
      </c>
      <c r="G13">
        <v>4</v>
      </c>
      <c r="H13">
        <v>2</v>
      </c>
      <c r="I13" t="s">
        <v>827</v>
      </c>
    </row>
    <row r="14" spans="2:9" x14ac:dyDescent="0.25">
      <c r="B14">
        <v>4</v>
      </c>
      <c r="C14">
        <v>5</v>
      </c>
      <c r="D14">
        <v>4</v>
      </c>
      <c r="E14">
        <v>9</v>
      </c>
      <c r="F14">
        <v>11</v>
      </c>
      <c r="G14">
        <v>1</v>
      </c>
      <c r="H14">
        <v>2</v>
      </c>
      <c r="I14" t="s">
        <v>828</v>
      </c>
    </row>
    <row r="15" spans="2:9" x14ac:dyDescent="0.25">
      <c r="B15">
        <v>4</v>
      </c>
      <c r="C15">
        <v>1</v>
      </c>
      <c r="D15">
        <v>4</v>
      </c>
      <c r="E15">
        <v>17</v>
      </c>
      <c r="F15">
        <v>16</v>
      </c>
      <c r="G15">
        <v>2</v>
      </c>
      <c r="H15">
        <v>3</v>
      </c>
      <c r="I15" t="s">
        <v>829</v>
      </c>
    </row>
    <row r="16" spans="2:9" x14ac:dyDescent="0.25">
      <c r="B16">
        <v>3</v>
      </c>
      <c r="C16">
        <v>7</v>
      </c>
      <c r="D16">
        <v>4</v>
      </c>
      <c r="E16">
        <v>13</v>
      </c>
      <c r="F16">
        <v>11</v>
      </c>
      <c r="G16">
        <v>3</v>
      </c>
      <c r="H16">
        <v>1</v>
      </c>
      <c r="I16" t="s">
        <v>830</v>
      </c>
    </row>
    <row r="17" spans="2:9" x14ac:dyDescent="0.25">
      <c r="B17">
        <v>4</v>
      </c>
      <c r="C17">
        <v>3</v>
      </c>
      <c r="D17">
        <v>3</v>
      </c>
      <c r="E17">
        <v>6</v>
      </c>
      <c r="F17">
        <v>1</v>
      </c>
      <c r="G17">
        <v>2</v>
      </c>
      <c r="H17">
        <v>3</v>
      </c>
      <c r="I17" t="s">
        <v>831</v>
      </c>
    </row>
    <row r="18" spans="2:9" x14ac:dyDescent="0.25">
      <c r="B18">
        <v>4</v>
      </c>
      <c r="C18">
        <v>8</v>
      </c>
      <c r="D18">
        <v>4</v>
      </c>
      <c r="E18">
        <v>9</v>
      </c>
      <c r="F18">
        <v>4</v>
      </c>
      <c r="G18">
        <v>4</v>
      </c>
      <c r="H18">
        <v>2</v>
      </c>
      <c r="I18" t="s">
        <v>832</v>
      </c>
    </row>
    <row r="19" spans="2:9" x14ac:dyDescent="0.25">
      <c r="B19">
        <v>2</v>
      </c>
      <c r="C19">
        <v>4</v>
      </c>
      <c r="D19">
        <v>2</v>
      </c>
      <c r="E19">
        <v>14</v>
      </c>
      <c r="F19">
        <v>1</v>
      </c>
      <c r="G19">
        <v>1</v>
      </c>
      <c r="H19">
        <v>3</v>
      </c>
      <c r="I19" t="s">
        <v>833</v>
      </c>
    </row>
    <row r="20" spans="2:9" x14ac:dyDescent="0.25">
      <c r="B20">
        <v>4</v>
      </c>
      <c r="C20">
        <v>2</v>
      </c>
      <c r="D20">
        <v>5</v>
      </c>
      <c r="E20">
        <v>8</v>
      </c>
      <c r="F20">
        <v>14</v>
      </c>
      <c r="G20">
        <v>1</v>
      </c>
      <c r="H20">
        <v>2</v>
      </c>
      <c r="I20" t="s">
        <v>834</v>
      </c>
    </row>
    <row r="21" spans="2:9" x14ac:dyDescent="0.25">
      <c r="B21">
        <v>2</v>
      </c>
      <c r="C21">
        <v>2</v>
      </c>
      <c r="D21">
        <v>2</v>
      </c>
      <c r="E21">
        <v>14</v>
      </c>
      <c r="F21">
        <v>5</v>
      </c>
      <c r="G21">
        <v>4</v>
      </c>
      <c r="H21">
        <v>2</v>
      </c>
      <c r="I21" t="s">
        <v>835</v>
      </c>
    </row>
    <row r="22" spans="2:9" x14ac:dyDescent="0.25">
      <c r="B22">
        <v>3</v>
      </c>
      <c r="C22">
        <v>4</v>
      </c>
      <c r="D22">
        <v>1</v>
      </c>
      <c r="E22">
        <v>16</v>
      </c>
      <c r="F22">
        <v>18</v>
      </c>
      <c r="G22">
        <v>1</v>
      </c>
      <c r="H22">
        <v>1</v>
      </c>
      <c r="I22" t="s">
        <v>836</v>
      </c>
    </row>
    <row r="23" spans="2:9" x14ac:dyDescent="0.25">
      <c r="B23">
        <v>1</v>
      </c>
      <c r="C23">
        <v>6</v>
      </c>
      <c r="D23">
        <v>5</v>
      </c>
      <c r="E23">
        <v>19</v>
      </c>
      <c r="F23">
        <v>2</v>
      </c>
      <c r="G23">
        <v>3</v>
      </c>
      <c r="H23">
        <v>1</v>
      </c>
      <c r="I23" t="s">
        <v>837</v>
      </c>
    </row>
    <row r="24" spans="2:9" x14ac:dyDescent="0.25">
      <c r="B24">
        <v>2</v>
      </c>
      <c r="C24">
        <v>4</v>
      </c>
      <c r="D24">
        <v>4</v>
      </c>
      <c r="E24">
        <v>10</v>
      </c>
      <c r="F24">
        <v>2</v>
      </c>
      <c r="G24">
        <v>1</v>
      </c>
      <c r="H24">
        <v>2</v>
      </c>
      <c r="I24" t="s">
        <v>838</v>
      </c>
    </row>
    <row r="25" spans="2:9" x14ac:dyDescent="0.25">
      <c r="B25">
        <v>3</v>
      </c>
      <c r="C25">
        <v>8</v>
      </c>
      <c r="D25">
        <v>2</v>
      </c>
      <c r="E25">
        <v>18</v>
      </c>
      <c r="F25">
        <v>4</v>
      </c>
      <c r="G25">
        <v>4</v>
      </c>
      <c r="H25">
        <v>1</v>
      </c>
      <c r="I25" t="s">
        <v>839</v>
      </c>
    </row>
    <row r="26" spans="2:9" x14ac:dyDescent="0.25">
      <c r="B26">
        <v>4</v>
      </c>
      <c r="C26">
        <v>3</v>
      </c>
      <c r="D26">
        <v>3</v>
      </c>
      <c r="E26">
        <v>3</v>
      </c>
      <c r="F26">
        <v>12</v>
      </c>
      <c r="G26">
        <v>3</v>
      </c>
      <c r="H26">
        <v>1</v>
      </c>
      <c r="I26" t="s">
        <v>840</v>
      </c>
    </row>
    <row r="27" spans="2:9" x14ac:dyDescent="0.25">
      <c r="B27">
        <v>4</v>
      </c>
      <c r="C27">
        <v>6</v>
      </c>
      <c r="D27">
        <v>5</v>
      </c>
      <c r="E27">
        <v>10</v>
      </c>
      <c r="F27">
        <v>20</v>
      </c>
      <c r="G27">
        <v>2</v>
      </c>
      <c r="H27">
        <v>2</v>
      </c>
      <c r="I27" t="s">
        <v>841</v>
      </c>
    </row>
    <row r="28" spans="2:9" x14ac:dyDescent="0.25">
      <c r="B28">
        <v>4</v>
      </c>
      <c r="C28">
        <v>7</v>
      </c>
      <c r="D28">
        <v>2</v>
      </c>
      <c r="E28">
        <v>11</v>
      </c>
      <c r="F28">
        <v>9</v>
      </c>
      <c r="G28">
        <v>2</v>
      </c>
      <c r="H28">
        <v>1</v>
      </c>
      <c r="I28" t="s">
        <v>842</v>
      </c>
    </row>
    <row r="29" spans="2:9" x14ac:dyDescent="0.25">
      <c r="B29">
        <v>2</v>
      </c>
      <c r="C29">
        <v>3</v>
      </c>
      <c r="D29">
        <v>1</v>
      </c>
      <c r="E29">
        <v>12</v>
      </c>
      <c r="F29">
        <v>12</v>
      </c>
      <c r="G29">
        <v>2</v>
      </c>
      <c r="H29">
        <v>4</v>
      </c>
      <c r="I29" t="s">
        <v>843</v>
      </c>
    </row>
    <row r="30" spans="2:9" x14ac:dyDescent="0.25">
      <c r="B30">
        <v>2</v>
      </c>
      <c r="C30">
        <v>5</v>
      </c>
      <c r="D30">
        <v>4</v>
      </c>
      <c r="E30">
        <v>14</v>
      </c>
      <c r="F30">
        <v>14</v>
      </c>
      <c r="G30">
        <v>3</v>
      </c>
      <c r="H30">
        <v>3</v>
      </c>
      <c r="I30" t="s">
        <v>844</v>
      </c>
    </row>
    <row r="31" spans="2:9" x14ac:dyDescent="0.25">
      <c r="B31">
        <v>2</v>
      </c>
      <c r="C31">
        <v>6</v>
      </c>
      <c r="D31">
        <v>5</v>
      </c>
      <c r="E31">
        <v>13</v>
      </c>
      <c r="F31">
        <v>15</v>
      </c>
      <c r="G31">
        <v>4</v>
      </c>
      <c r="H31">
        <v>1</v>
      </c>
      <c r="I31" t="s">
        <v>845</v>
      </c>
    </row>
    <row r="32" spans="2:9" x14ac:dyDescent="0.25">
      <c r="B32">
        <v>1</v>
      </c>
      <c r="C32">
        <v>2</v>
      </c>
      <c r="D32">
        <v>4</v>
      </c>
      <c r="E32">
        <v>2</v>
      </c>
      <c r="F32">
        <v>7</v>
      </c>
      <c r="G32">
        <v>3</v>
      </c>
      <c r="H32">
        <v>3</v>
      </c>
      <c r="I32" t="s">
        <v>846</v>
      </c>
    </row>
    <row r="33" spans="2:9" x14ac:dyDescent="0.25">
      <c r="B33">
        <v>1</v>
      </c>
      <c r="C33">
        <v>8</v>
      </c>
      <c r="D33">
        <v>2</v>
      </c>
      <c r="E33">
        <v>3</v>
      </c>
      <c r="F33">
        <v>12</v>
      </c>
      <c r="G33">
        <v>2</v>
      </c>
      <c r="H33">
        <v>3</v>
      </c>
      <c r="I33" t="s">
        <v>847</v>
      </c>
    </row>
    <row r="34" spans="2:9" x14ac:dyDescent="0.25">
      <c r="B34">
        <v>2</v>
      </c>
      <c r="C34">
        <v>4</v>
      </c>
      <c r="D34">
        <v>5</v>
      </c>
      <c r="E34">
        <v>13</v>
      </c>
      <c r="F34">
        <v>3</v>
      </c>
      <c r="G34">
        <v>1</v>
      </c>
      <c r="H34">
        <v>4</v>
      </c>
      <c r="I34" t="s">
        <v>848</v>
      </c>
    </row>
    <row r="35" spans="2:9" x14ac:dyDescent="0.25">
      <c r="B35">
        <v>4</v>
      </c>
      <c r="C35">
        <v>6</v>
      </c>
      <c r="D35">
        <v>2</v>
      </c>
      <c r="E35">
        <v>1</v>
      </c>
      <c r="F35">
        <v>20</v>
      </c>
      <c r="G35">
        <v>1</v>
      </c>
      <c r="H35">
        <v>4</v>
      </c>
      <c r="I35" t="s">
        <v>849</v>
      </c>
    </row>
    <row r="36" spans="2:9" x14ac:dyDescent="0.25">
      <c r="B36">
        <v>2</v>
      </c>
      <c r="C36">
        <v>1</v>
      </c>
      <c r="D36">
        <v>2</v>
      </c>
      <c r="E36">
        <v>12</v>
      </c>
      <c r="F36">
        <v>11</v>
      </c>
      <c r="G36">
        <v>4</v>
      </c>
      <c r="H36">
        <v>3</v>
      </c>
      <c r="I36" t="s">
        <v>850</v>
      </c>
    </row>
    <row r="37" spans="2:9" x14ac:dyDescent="0.25">
      <c r="B37">
        <v>2</v>
      </c>
      <c r="C37">
        <v>1</v>
      </c>
      <c r="D37">
        <v>4</v>
      </c>
      <c r="E37">
        <v>6</v>
      </c>
      <c r="F37">
        <v>17</v>
      </c>
      <c r="G37">
        <v>4</v>
      </c>
      <c r="H37">
        <v>2</v>
      </c>
      <c r="I37" t="s">
        <v>851</v>
      </c>
    </row>
    <row r="38" spans="2:9" x14ac:dyDescent="0.25">
      <c r="B38">
        <v>4</v>
      </c>
      <c r="C38">
        <v>5</v>
      </c>
      <c r="D38">
        <v>5</v>
      </c>
      <c r="E38">
        <v>9</v>
      </c>
      <c r="F38">
        <v>14</v>
      </c>
      <c r="G38">
        <v>1</v>
      </c>
      <c r="H38">
        <v>2</v>
      </c>
      <c r="I38" t="s">
        <v>852</v>
      </c>
    </row>
    <row r="39" spans="2:9" x14ac:dyDescent="0.25">
      <c r="B39">
        <v>1</v>
      </c>
      <c r="C39">
        <v>4</v>
      </c>
      <c r="D39">
        <v>1</v>
      </c>
      <c r="E39">
        <v>1</v>
      </c>
      <c r="F39">
        <v>14</v>
      </c>
      <c r="G39">
        <v>4</v>
      </c>
      <c r="H39">
        <v>4</v>
      </c>
      <c r="I39" t="s">
        <v>853</v>
      </c>
    </row>
    <row r="40" spans="2:9" x14ac:dyDescent="0.25">
      <c r="B40">
        <v>4</v>
      </c>
      <c r="C40">
        <v>8</v>
      </c>
      <c r="D40">
        <v>5</v>
      </c>
      <c r="E40">
        <v>2</v>
      </c>
      <c r="F40">
        <v>5</v>
      </c>
      <c r="G40">
        <v>2</v>
      </c>
      <c r="H40">
        <v>1</v>
      </c>
      <c r="I40" t="s">
        <v>854</v>
      </c>
    </row>
    <row r="41" spans="2:9" x14ac:dyDescent="0.25">
      <c r="B41">
        <v>2</v>
      </c>
      <c r="C41">
        <v>2</v>
      </c>
      <c r="D41">
        <v>2</v>
      </c>
      <c r="E41">
        <v>15</v>
      </c>
      <c r="F41">
        <v>16</v>
      </c>
      <c r="G41">
        <v>1</v>
      </c>
      <c r="H41">
        <v>1</v>
      </c>
      <c r="I41" t="s">
        <v>855</v>
      </c>
    </row>
    <row r="42" spans="2:9" x14ac:dyDescent="0.25">
      <c r="B42">
        <v>1</v>
      </c>
      <c r="C42">
        <v>7</v>
      </c>
      <c r="D42">
        <v>1</v>
      </c>
      <c r="E42">
        <v>12</v>
      </c>
      <c r="F42">
        <v>17</v>
      </c>
      <c r="G42">
        <v>4</v>
      </c>
      <c r="H42">
        <v>2</v>
      </c>
      <c r="I42" t="s">
        <v>856</v>
      </c>
    </row>
    <row r="43" spans="2:9" x14ac:dyDescent="0.25">
      <c r="B43">
        <v>3</v>
      </c>
      <c r="C43">
        <v>6</v>
      </c>
      <c r="D43">
        <v>2</v>
      </c>
      <c r="E43">
        <v>3</v>
      </c>
      <c r="F43">
        <v>7</v>
      </c>
      <c r="G43">
        <v>4</v>
      </c>
      <c r="H43">
        <v>2</v>
      </c>
      <c r="I43" t="s">
        <v>857</v>
      </c>
    </row>
    <row r="44" spans="2:9" x14ac:dyDescent="0.25">
      <c r="B44">
        <v>1</v>
      </c>
      <c r="C44">
        <v>6</v>
      </c>
      <c r="D44">
        <v>2</v>
      </c>
      <c r="E44">
        <v>7</v>
      </c>
      <c r="F44">
        <v>14</v>
      </c>
      <c r="G44">
        <v>3</v>
      </c>
      <c r="H44">
        <v>4</v>
      </c>
      <c r="I44" t="s">
        <v>858</v>
      </c>
    </row>
    <row r="45" spans="2:9" x14ac:dyDescent="0.25">
      <c r="B45">
        <v>2</v>
      </c>
      <c r="C45">
        <v>3</v>
      </c>
      <c r="D45">
        <v>2</v>
      </c>
      <c r="E45">
        <v>19</v>
      </c>
      <c r="F45">
        <v>6</v>
      </c>
      <c r="G45">
        <v>1</v>
      </c>
      <c r="H45">
        <v>2</v>
      </c>
      <c r="I45" t="s">
        <v>859</v>
      </c>
    </row>
    <row r="46" spans="2:9" x14ac:dyDescent="0.25">
      <c r="B46">
        <v>4</v>
      </c>
      <c r="C46">
        <v>4</v>
      </c>
      <c r="D46">
        <v>3</v>
      </c>
      <c r="E46">
        <v>2</v>
      </c>
      <c r="F46">
        <v>2</v>
      </c>
      <c r="G46">
        <v>2</v>
      </c>
      <c r="H46">
        <v>3</v>
      </c>
      <c r="I46" t="s">
        <v>860</v>
      </c>
    </row>
    <row r="47" spans="2:9" x14ac:dyDescent="0.25">
      <c r="B47">
        <v>4</v>
      </c>
      <c r="C47">
        <v>8</v>
      </c>
      <c r="D47">
        <v>5</v>
      </c>
      <c r="E47">
        <v>1</v>
      </c>
      <c r="F47">
        <v>8</v>
      </c>
      <c r="G47">
        <v>3</v>
      </c>
      <c r="H47">
        <v>4</v>
      </c>
      <c r="I47" t="s">
        <v>861</v>
      </c>
    </row>
    <row r="48" spans="2:9" x14ac:dyDescent="0.25">
      <c r="B48">
        <v>1</v>
      </c>
      <c r="C48">
        <v>4</v>
      </c>
      <c r="D48">
        <v>4</v>
      </c>
      <c r="E48">
        <v>6</v>
      </c>
      <c r="F48">
        <v>9</v>
      </c>
      <c r="G48">
        <v>2</v>
      </c>
      <c r="H48">
        <v>2</v>
      </c>
      <c r="I48" t="s">
        <v>862</v>
      </c>
    </row>
    <row r="49" spans="2:9" x14ac:dyDescent="0.25">
      <c r="B49">
        <v>1</v>
      </c>
      <c r="C49">
        <v>5</v>
      </c>
      <c r="D49">
        <v>3</v>
      </c>
      <c r="E49">
        <v>13</v>
      </c>
      <c r="F49">
        <v>18</v>
      </c>
      <c r="G49">
        <v>3</v>
      </c>
      <c r="H49">
        <v>2</v>
      </c>
      <c r="I49" t="s">
        <v>863</v>
      </c>
    </row>
    <row r="50" spans="2:9" x14ac:dyDescent="0.25">
      <c r="B50">
        <v>2</v>
      </c>
      <c r="C50">
        <v>4</v>
      </c>
      <c r="D50">
        <v>2</v>
      </c>
      <c r="E50">
        <v>3</v>
      </c>
      <c r="F50">
        <v>20</v>
      </c>
      <c r="G50">
        <v>1</v>
      </c>
      <c r="H50">
        <v>1</v>
      </c>
      <c r="I50" t="s">
        <v>864</v>
      </c>
    </row>
    <row r="51" spans="2:9" x14ac:dyDescent="0.25">
      <c r="B51">
        <v>3</v>
      </c>
      <c r="C51">
        <v>5</v>
      </c>
      <c r="D51">
        <v>3</v>
      </c>
      <c r="E51">
        <v>10</v>
      </c>
      <c r="F51">
        <v>7</v>
      </c>
      <c r="G51">
        <v>2</v>
      </c>
      <c r="H51">
        <v>1</v>
      </c>
      <c r="I51" t="s">
        <v>865</v>
      </c>
    </row>
    <row r="52" spans="2:9" x14ac:dyDescent="0.25">
      <c r="B52">
        <v>2</v>
      </c>
      <c r="C52">
        <v>2</v>
      </c>
      <c r="D52">
        <v>3</v>
      </c>
      <c r="E52">
        <v>17</v>
      </c>
      <c r="F52">
        <v>12</v>
      </c>
      <c r="G52">
        <v>4</v>
      </c>
      <c r="H52">
        <v>1</v>
      </c>
      <c r="I52" t="s">
        <v>866</v>
      </c>
    </row>
    <row r="53" spans="2:9" x14ac:dyDescent="0.25">
      <c r="B53">
        <v>2</v>
      </c>
      <c r="C53">
        <v>2</v>
      </c>
      <c r="D53">
        <v>3</v>
      </c>
      <c r="E53">
        <v>2</v>
      </c>
      <c r="F53">
        <v>1</v>
      </c>
      <c r="G53">
        <v>2</v>
      </c>
      <c r="H53">
        <v>3</v>
      </c>
      <c r="I53" t="s">
        <v>867</v>
      </c>
    </row>
    <row r="54" spans="2:9" x14ac:dyDescent="0.25">
      <c r="B54">
        <v>4</v>
      </c>
      <c r="C54">
        <v>2</v>
      </c>
      <c r="D54">
        <v>5</v>
      </c>
      <c r="E54">
        <v>3</v>
      </c>
      <c r="F54">
        <v>7</v>
      </c>
      <c r="G54">
        <v>1</v>
      </c>
      <c r="H54">
        <v>1</v>
      </c>
      <c r="I54" t="s">
        <v>868</v>
      </c>
    </row>
    <row r="55" spans="2:9" x14ac:dyDescent="0.25">
      <c r="B55">
        <v>1</v>
      </c>
      <c r="C55">
        <v>5</v>
      </c>
      <c r="D55">
        <v>3</v>
      </c>
      <c r="E55">
        <v>5</v>
      </c>
      <c r="F55">
        <v>9</v>
      </c>
      <c r="G55">
        <v>2</v>
      </c>
      <c r="H55">
        <v>3</v>
      </c>
      <c r="I55" t="s">
        <v>869</v>
      </c>
    </row>
    <row r="56" spans="2:9" x14ac:dyDescent="0.25">
      <c r="B56">
        <v>4</v>
      </c>
      <c r="C56">
        <v>3</v>
      </c>
      <c r="D56">
        <v>4</v>
      </c>
      <c r="E56">
        <v>13</v>
      </c>
      <c r="F56">
        <v>11</v>
      </c>
      <c r="G56">
        <v>2</v>
      </c>
      <c r="H56">
        <v>2</v>
      </c>
      <c r="I56" t="s">
        <v>870</v>
      </c>
    </row>
    <row r="57" spans="2:9" x14ac:dyDescent="0.25">
      <c r="B57">
        <v>2</v>
      </c>
      <c r="C57">
        <v>4</v>
      </c>
      <c r="D57">
        <v>5</v>
      </c>
      <c r="E57">
        <v>10</v>
      </c>
      <c r="F57">
        <v>13</v>
      </c>
      <c r="G57">
        <v>1</v>
      </c>
      <c r="H57">
        <v>1</v>
      </c>
      <c r="I57" t="s">
        <v>871</v>
      </c>
    </row>
    <row r="58" spans="2:9" x14ac:dyDescent="0.25">
      <c r="B58">
        <v>4</v>
      </c>
      <c r="C58">
        <v>2</v>
      </c>
      <c r="D58">
        <v>4</v>
      </c>
      <c r="E58">
        <v>13</v>
      </c>
      <c r="F58">
        <v>16</v>
      </c>
      <c r="G58">
        <v>2</v>
      </c>
      <c r="H58">
        <v>1</v>
      </c>
      <c r="I58" t="s">
        <v>872</v>
      </c>
    </row>
    <row r="59" spans="2:9" x14ac:dyDescent="0.25">
      <c r="B59">
        <v>1</v>
      </c>
      <c r="C59">
        <v>6</v>
      </c>
      <c r="D59">
        <v>5</v>
      </c>
      <c r="E59">
        <v>17</v>
      </c>
      <c r="F59">
        <v>1</v>
      </c>
      <c r="G59">
        <v>1</v>
      </c>
      <c r="H59">
        <v>1</v>
      </c>
      <c r="I59" t="s">
        <v>873</v>
      </c>
    </row>
    <row r="60" spans="2:9" x14ac:dyDescent="0.25">
      <c r="B60">
        <v>4</v>
      </c>
      <c r="C60">
        <v>1</v>
      </c>
      <c r="D60">
        <v>5</v>
      </c>
      <c r="E60">
        <v>5</v>
      </c>
      <c r="F60">
        <v>6</v>
      </c>
      <c r="G60">
        <v>3</v>
      </c>
      <c r="H60">
        <v>4</v>
      </c>
      <c r="I60" t="s">
        <v>874</v>
      </c>
    </row>
    <row r="61" spans="2:9" x14ac:dyDescent="0.25">
      <c r="B61">
        <v>4</v>
      </c>
      <c r="C61">
        <v>2</v>
      </c>
      <c r="D61">
        <v>4</v>
      </c>
      <c r="E61">
        <v>12</v>
      </c>
      <c r="F61">
        <v>6</v>
      </c>
      <c r="G61">
        <v>1</v>
      </c>
      <c r="H61">
        <v>3</v>
      </c>
      <c r="I61" t="s">
        <v>875</v>
      </c>
    </row>
    <row r="62" spans="2:9" x14ac:dyDescent="0.25">
      <c r="B62">
        <v>2</v>
      </c>
      <c r="C62">
        <v>5</v>
      </c>
      <c r="D62">
        <v>2</v>
      </c>
      <c r="E62">
        <v>3</v>
      </c>
      <c r="F62">
        <v>16</v>
      </c>
      <c r="G62">
        <v>3</v>
      </c>
      <c r="H62">
        <v>2</v>
      </c>
      <c r="I62" t="s">
        <v>876</v>
      </c>
    </row>
    <row r="63" spans="2:9" x14ac:dyDescent="0.25">
      <c r="B63">
        <v>1</v>
      </c>
      <c r="C63">
        <v>8</v>
      </c>
      <c r="D63">
        <v>4</v>
      </c>
      <c r="E63">
        <v>3</v>
      </c>
      <c r="F63">
        <v>1</v>
      </c>
      <c r="G63">
        <v>4</v>
      </c>
      <c r="H63">
        <v>3</v>
      </c>
      <c r="I63" t="s">
        <v>877</v>
      </c>
    </row>
    <row r="64" spans="2:9" x14ac:dyDescent="0.25">
      <c r="B64">
        <v>4</v>
      </c>
      <c r="C64">
        <v>7</v>
      </c>
      <c r="D64">
        <v>2</v>
      </c>
      <c r="E64">
        <v>3</v>
      </c>
      <c r="F64">
        <v>1</v>
      </c>
      <c r="G64">
        <v>1</v>
      </c>
      <c r="H64">
        <v>4</v>
      </c>
      <c r="I64" t="s">
        <v>878</v>
      </c>
    </row>
    <row r="65" spans="2:9" x14ac:dyDescent="0.25">
      <c r="B65">
        <v>1</v>
      </c>
      <c r="C65">
        <v>7</v>
      </c>
      <c r="D65">
        <v>5</v>
      </c>
      <c r="E65">
        <v>6</v>
      </c>
      <c r="F65">
        <v>9</v>
      </c>
      <c r="G65">
        <v>2</v>
      </c>
      <c r="H65">
        <v>2</v>
      </c>
      <c r="I65" t="s">
        <v>879</v>
      </c>
    </row>
    <row r="66" spans="2:9" x14ac:dyDescent="0.25">
      <c r="B66">
        <v>4</v>
      </c>
      <c r="C66">
        <v>7</v>
      </c>
      <c r="D66">
        <v>2</v>
      </c>
      <c r="E66">
        <v>16</v>
      </c>
      <c r="F66">
        <v>1</v>
      </c>
      <c r="G66">
        <v>1</v>
      </c>
      <c r="H66">
        <v>2</v>
      </c>
      <c r="I66" t="s">
        <v>880</v>
      </c>
    </row>
    <row r="67" spans="2:9" x14ac:dyDescent="0.25">
      <c r="B67">
        <v>1</v>
      </c>
      <c r="C67">
        <v>5</v>
      </c>
      <c r="D67">
        <v>4</v>
      </c>
      <c r="E67">
        <v>17</v>
      </c>
      <c r="F67">
        <v>10</v>
      </c>
      <c r="G67">
        <v>4</v>
      </c>
      <c r="H67">
        <v>1</v>
      </c>
      <c r="I67" t="s">
        <v>881</v>
      </c>
    </row>
    <row r="68" spans="2:9" x14ac:dyDescent="0.25">
      <c r="B68">
        <v>1</v>
      </c>
      <c r="C68">
        <v>6</v>
      </c>
      <c r="D68">
        <v>4</v>
      </c>
      <c r="E68">
        <v>10</v>
      </c>
      <c r="F68">
        <v>7</v>
      </c>
      <c r="G68">
        <v>3</v>
      </c>
      <c r="H68">
        <v>3</v>
      </c>
      <c r="I68" t="s">
        <v>882</v>
      </c>
    </row>
    <row r="69" spans="2:9" x14ac:dyDescent="0.25">
      <c r="B69">
        <v>2</v>
      </c>
      <c r="C69">
        <v>8</v>
      </c>
      <c r="D69">
        <v>5</v>
      </c>
      <c r="E69">
        <v>18</v>
      </c>
      <c r="F69">
        <v>17</v>
      </c>
      <c r="G69">
        <v>4</v>
      </c>
      <c r="H69">
        <v>1</v>
      </c>
      <c r="I69" t="s">
        <v>883</v>
      </c>
    </row>
    <row r="70" spans="2:9" x14ac:dyDescent="0.25">
      <c r="B70">
        <v>4</v>
      </c>
      <c r="C70">
        <v>8</v>
      </c>
      <c r="D70">
        <v>4</v>
      </c>
      <c r="E70">
        <v>13</v>
      </c>
      <c r="F70">
        <v>15</v>
      </c>
      <c r="G70">
        <v>3</v>
      </c>
      <c r="H70">
        <v>2</v>
      </c>
      <c r="I70" t="s">
        <v>884</v>
      </c>
    </row>
    <row r="71" spans="2:9" x14ac:dyDescent="0.25">
      <c r="B71">
        <v>2</v>
      </c>
      <c r="C71">
        <v>4</v>
      </c>
      <c r="D71">
        <v>1</v>
      </c>
      <c r="E71">
        <v>9</v>
      </c>
      <c r="F71">
        <v>8</v>
      </c>
      <c r="G71">
        <v>2</v>
      </c>
      <c r="H71">
        <v>1</v>
      </c>
      <c r="I71" t="s">
        <v>885</v>
      </c>
    </row>
    <row r="72" spans="2:9" x14ac:dyDescent="0.25">
      <c r="B72">
        <v>3</v>
      </c>
      <c r="C72">
        <v>8</v>
      </c>
      <c r="D72">
        <v>5</v>
      </c>
      <c r="E72">
        <v>6</v>
      </c>
      <c r="F72">
        <v>13</v>
      </c>
      <c r="G72">
        <v>3</v>
      </c>
      <c r="H72">
        <v>3</v>
      </c>
      <c r="I72" t="s">
        <v>886</v>
      </c>
    </row>
    <row r="73" spans="2:9" x14ac:dyDescent="0.25">
      <c r="B73">
        <v>1</v>
      </c>
      <c r="C73">
        <v>4</v>
      </c>
      <c r="D73">
        <v>3</v>
      </c>
      <c r="E73">
        <v>4</v>
      </c>
      <c r="F73">
        <v>2</v>
      </c>
      <c r="G73">
        <v>4</v>
      </c>
      <c r="H73">
        <v>4</v>
      </c>
      <c r="I73" t="s">
        <v>887</v>
      </c>
    </row>
    <row r="74" spans="2:9" x14ac:dyDescent="0.25">
      <c r="B74">
        <v>4</v>
      </c>
      <c r="C74">
        <v>2</v>
      </c>
      <c r="D74">
        <v>5</v>
      </c>
      <c r="E74">
        <v>16</v>
      </c>
      <c r="F74">
        <v>4</v>
      </c>
      <c r="G74">
        <v>2</v>
      </c>
      <c r="H74">
        <v>2</v>
      </c>
      <c r="I74" t="s">
        <v>888</v>
      </c>
    </row>
    <row r="75" spans="2:9" x14ac:dyDescent="0.25">
      <c r="B75">
        <v>2</v>
      </c>
      <c r="C75">
        <v>3</v>
      </c>
      <c r="D75">
        <v>2</v>
      </c>
      <c r="E75">
        <v>18</v>
      </c>
      <c r="F75">
        <v>15</v>
      </c>
      <c r="G75">
        <v>1</v>
      </c>
      <c r="H75">
        <v>2</v>
      </c>
      <c r="I75" t="s">
        <v>889</v>
      </c>
    </row>
    <row r="76" spans="2:9" x14ac:dyDescent="0.25">
      <c r="B76">
        <v>4</v>
      </c>
      <c r="C76">
        <v>2</v>
      </c>
      <c r="D76">
        <v>2</v>
      </c>
      <c r="E76">
        <v>9</v>
      </c>
      <c r="F76">
        <v>13</v>
      </c>
      <c r="G76">
        <v>4</v>
      </c>
      <c r="H76">
        <v>2</v>
      </c>
      <c r="I76" t="s">
        <v>890</v>
      </c>
    </row>
    <row r="77" spans="2:9" x14ac:dyDescent="0.25">
      <c r="B77">
        <v>3</v>
      </c>
      <c r="C77">
        <v>7</v>
      </c>
      <c r="D77">
        <v>2</v>
      </c>
      <c r="E77">
        <v>19</v>
      </c>
      <c r="F77">
        <v>11</v>
      </c>
      <c r="G77">
        <v>2</v>
      </c>
      <c r="H77">
        <v>2</v>
      </c>
      <c r="I77" t="s">
        <v>891</v>
      </c>
    </row>
    <row r="78" spans="2:9" x14ac:dyDescent="0.25">
      <c r="B78">
        <v>3</v>
      </c>
      <c r="C78">
        <v>4</v>
      </c>
      <c r="D78">
        <v>3</v>
      </c>
      <c r="E78">
        <v>18</v>
      </c>
      <c r="F78">
        <v>15</v>
      </c>
      <c r="G78">
        <v>3</v>
      </c>
      <c r="H78">
        <v>3</v>
      </c>
      <c r="I78" t="s">
        <v>892</v>
      </c>
    </row>
    <row r="79" spans="2:9" x14ac:dyDescent="0.25">
      <c r="B79">
        <v>2</v>
      </c>
      <c r="C79">
        <v>8</v>
      </c>
      <c r="D79">
        <v>2</v>
      </c>
      <c r="E79">
        <v>1</v>
      </c>
      <c r="F79">
        <v>18</v>
      </c>
      <c r="G79">
        <v>4</v>
      </c>
      <c r="H79">
        <v>4</v>
      </c>
      <c r="I79" t="s">
        <v>893</v>
      </c>
    </row>
    <row r="80" spans="2:9" x14ac:dyDescent="0.25">
      <c r="B80">
        <v>2</v>
      </c>
      <c r="C80">
        <v>3</v>
      </c>
      <c r="D80">
        <v>1</v>
      </c>
      <c r="E80">
        <v>5</v>
      </c>
      <c r="F80">
        <v>3</v>
      </c>
      <c r="G80">
        <v>1</v>
      </c>
      <c r="H80">
        <v>1</v>
      </c>
      <c r="I80" t="s">
        <v>894</v>
      </c>
    </row>
    <row r="81" spans="2:9" x14ac:dyDescent="0.25">
      <c r="B81">
        <v>4</v>
      </c>
      <c r="C81">
        <v>5</v>
      </c>
      <c r="D81">
        <v>5</v>
      </c>
      <c r="E81">
        <v>18</v>
      </c>
      <c r="F81">
        <v>8</v>
      </c>
      <c r="G81">
        <v>2</v>
      </c>
      <c r="H81">
        <v>2</v>
      </c>
      <c r="I81" t="s">
        <v>895</v>
      </c>
    </row>
    <row r="82" spans="2:9" x14ac:dyDescent="0.25">
      <c r="B82">
        <v>2</v>
      </c>
      <c r="C82">
        <v>6</v>
      </c>
      <c r="D82">
        <v>4</v>
      </c>
      <c r="E82">
        <v>11</v>
      </c>
      <c r="F82">
        <v>9</v>
      </c>
      <c r="G82">
        <v>1</v>
      </c>
      <c r="H82">
        <v>2</v>
      </c>
      <c r="I82" t="s">
        <v>896</v>
      </c>
    </row>
    <row r="83" spans="2:9" x14ac:dyDescent="0.25">
      <c r="B83">
        <v>3</v>
      </c>
      <c r="C83">
        <v>8</v>
      </c>
      <c r="D83">
        <v>3</v>
      </c>
      <c r="E83">
        <v>2</v>
      </c>
      <c r="F83">
        <v>13</v>
      </c>
      <c r="G83">
        <v>1</v>
      </c>
      <c r="H83">
        <v>2</v>
      </c>
      <c r="I83" t="s">
        <v>897</v>
      </c>
    </row>
    <row r="84" spans="2:9" x14ac:dyDescent="0.25">
      <c r="B84">
        <v>1</v>
      </c>
      <c r="C84">
        <v>2</v>
      </c>
      <c r="D84">
        <v>5</v>
      </c>
      <c r="E84">
        <v>16</v>
      </c>
      <c r="F84">
        <v>9</v>
      </c>
      <c r="G84">
        <v>4</v>
      </c>
      <c r="H84">
        <v>1</v>
      </c>
      <c r="I84" t="s">
        <v>898</v>
      </c>
    </row>
    <row r="85" spans="2:9" x14ac:dyDescent="0.25">
      <c r="B85">
        <v>3</v>
      </c>
      <c r="C85">
        <v>7</v>
      </c>
      <c r="D85">
        <v>3</v>
      </c>
      <c r="E85">
        <v>4</v>
      </c>
      <c r="F85">
        <v>17</v>
      </c>
      <c r="G85">
        <v>1</v>
      </c>
      <c r="H85">
        <v>3</v>
      </c>
      <c r="I85" t="s">
        <v>899</v>
      </c>
    </row>
    <row r="86" spans="2:9" x14ac:dyDescent="0.25">
      <c r="B86">
        <v>1</v>
      </c>
      <c r="C86">
        <v>4</v>
      </c>
      <c r="D86">
        <v>3</v>
      </c>
      <c r="E86">
        <v>19</v>
      </c>
      <c r="F86">
        <v>5</v>
      </c>
      <c r="G86">
        <v>2</v>
      </c>
      <c r="H86">
        <v>2</v>
      </c>
      <c r="I86" t="s">
        <v>900</v>
      </c>
    </row>
    <row r="87" spans="2:9" x14ac:dyDescent="0.25">
      <c r="B87">
        <v>3</v>
      </c>
      <c r="C87">
        <v>5</v>
      </c>
      <c r="D87">
        <v>3</v>
      </c>
      <c r="E87">
        <v>9</v>
      </c>
      <c r="F87">
        <v>13</v>
      </c>
      <c r="G87">
        <v>4</v>
      </c>
      <c r="H87">
        <v>3</v>
      </c>
      <c r="I87" t="s">
        <v>901</v>
      </c>
    </row>
    <row r="88" spans="2:9" x14ac:dyDescent="0.25">
      <c r="B88">
        <v>4</v>
      </c>
      <c r="C88">
        <v>4</v>
      </c>
      <c r="D88">
        <v>4</v>
      </c>
      <c r="E88">
        <v>7</v>
      </c>
      <c r="F88">
        <v>1</v>
      </c>
      <c r="G88">
        <v>2</v>
      </c>
      <c r="H88">
        <v>1</v>
      </c>
      <c r="I88" t="s">
        <v>902</v>
      </c>
    </row>
    <row r="89" spans="2:9" x14ac:dyDescent="0.25">
      <c r="B89">
        <v>2</v>
      </c>
      <c r="C89">
        <v>2</v>
      </c>
      <c r="D89">
        <v>5</v>
      </c>
      <c r="E89">
        <v>6</v>
      </c>
      <c r="F89">
        <v>16</v>
      </c>
      <c r="G89">
        <v>4</v>
      </c>
      <c r="H89">
        <v>2</v>
      </c>
      <c r="I89" t="s">
        <v>903</v>
      </c>
    </row>
    <row r="90" spans="2:9" x14ac:dyDescent="0.25">
      <c r="B90">
        <v>1</v>
      </c>
      <c r="C90">
        <v>3</v>
      </c>
      <c r="D90">
        <v>3</v>
      </c>
      <c r="E90">
        <v>14</v>
      </c>
      <c r="F90">
        <v>7</v>
      </c>
      <c r="G90">
        <v>1</v>
      </c>
      <c r="H90">
        <v>3</v>
      </c>
      <c r="I90" t="s">
        <v>904</v>
      </c>
    </row>
    <row r="91" spans="2:9" x14ac:dyDescent="0.25">
      <c r="B91">
        <v>1</v>
      </c>
      <c r="C91">
        <v>4</v>
      </c>
      <c r="D91">
        <v>4</v>
      </c>
      <c r="E91">
        <v>13</v>
      </c>
      <c r="F91">
        <v>14</v>
      </c>
      <c r="G91">
        <v>4</v>
      </c>
      <c r="H91">
        <v>1</v>
      </c>
      <c r="I91" t="s">
        <v>905</v>
      </c>
    </row>
    <row r="92" spans="2:9" x14ac:dyDescent="0.25">
      <c r="B92">
        <v>4</v>
      </c>
      <c r="C92">
        <v>7</v>
      </c>
      <c r="D92">
        <v>2</v>
      </c>
      <c r="E92">
        <v>16</v>
      </c>
      <c r="F92">
        <v>11</v>
      </c>
      <c r="G92">
        <v>1</v>
      </c>
      <c r="H92">
        <v>1</v>
      </c>
      <c r="I92" t="s">
        <v>906</v>
      </c>
    </row>
    <row r="93" spans="2:9" x14ac:dyDescent="0.25">
      <c r="B93">
        <v>1</v>
      </c>
      <c r="C93">
        <v>2</v>
      </c>
      <c r="D93">
        <v>5</v>
      </c>
      <c r="E93">
        <v>19</v>
      </c>
      <c r="F93">
        <v>7</v>
      </c>
      <c r="G93">
        <v>2</v>
      </c>
      <c r="H93">
        <v>2</v>
      </c>
      <c r="I93" t="s">
        <v>907</v>
      </c>
    </row>
    <row r="94" spans="2:9" x14ac:dyDescent="0.25">
      <c r="B94">
        <v>3</v>
      </c>
      <c r="C94">
        <v>1</v>
      </c>
      <c r="D94">
        <v>3</v>
      </c>
      <c r="E94">
        <v>4</v>
      </c>
      <c r="F94">
        <v>6</v>
      </c>
      <c r="G94">
        <v>3</v>
      </c>
      <c r="H94">
        <v>2</v>
      </c>
      <c r="I94" t="s">
        <v>908</v>
      </c>
    </row>
    <row r="95" spans="2:9" x14ac:dyDescent="0.25">
      <c r="B95">
        <v>3</v>
      </c>
      <c r="C95">
        <v>6</v>
      </c>
      <c r="D95">
        <v>1</v>
      </c>
      <c r="E95">
        <v>15</v>
      </c>
      <c r="F95">
        <v>2</v>
      </c>
      <c r="G95">
        <v>3</v>
      </c>
      <c r="H95">
        <v>4</v>
      </c>
      <c r="I95" t="s">
        <v>909</v>
      </c>
    </row>
    <row r="96" spans="2:9" x14ac:dyDescent="0.25">
      <c r="B96">
        <v>2</v>
      </c>
      <c r="C96">
        <v>3</v>
      </c>
      <c r="D96">
        <v>4</v>
      </c>
      <c r="E96">
        <v>18</v>
      </c>
      <c r="F96">
        <v>8</v>
      </c>
      <c r="G96">
        <v>2</v>
      </c>
      <c r="H96">
        <v>2</v>
      </c>
      <c r="I96" t="s">
        <v>910</v>
      </c>
    </row>
    <row r="97" spans="2:9" x14ac:dyDescent="0.25">
      <c r="B97">
        <v>2</v>
      </c>
      <c r="C97">
        <v>4</v>
      </c>
      <c r="D97">
        <v>3</v>
      </c>
      <c r="E97">
        <v>2</v>
      </c>
      <c r="F97">
        <v>14</v>
      </c>
      <c r="G97">
        <v>3</v>
      </c>
      <c r="H97">
        <v>3</v>
      </c>
      <c r="I97" t="s">
        <v>911</v>
      </c>
    </row>
    <row r="98" spans="2:9" x14ac:dyDescent="0.25">
      <c r="B98">
        <v>2</v>
      </c>
      <c r="C98">
        <v>5</v>
      </c>
      <c r="D98">
        <v>2</v>
      </c>
      <c r="E98">
        <v>14</v>
      </c>
      <c r="F98">
        <v>19</v>
      </c>
      <c r="G98">
        <v>3</v>
      </c>
      <c r="H98">
        <v>1</v>
      </c>
      <c r="I98" t="s">
        <v>912</v>
      </c>
    </row>
    <row r="99" spans="2:9" x14ac:dyDescent="0.25">
      <c r="B99">
        <v>4</v>
      </c>
      <c r="C99">
        <v>1</v>
      </c>
      <c r="D99">
        <v>3</v>
      </c>
      <c r="E99">
        <v>2</v>
      </c>
      <c r="F99">
        <v>14</v>
      </c>
      <c r="G99">
        <v>2</v>
      </c>
      <c r="H99">
        <v>1</v>
      </c>
      <c r="I99" t="s">
        <v>913</v>
      </c>
    </row>
    <row r="100" spans="2:9" x14ac:dyDescent="0.25">
      <c r="B100">
        <v>2</v>
      </c>
      <c r="C100">
        <v>1</v>
      </c>
      <c r="D100">
        <v>4</v>
      </c>
      <c r="E100">
        <v>12</v>
      </c>
      <c r="F100">
        <v>9</v>
      </c>
      <c r="G100">
        <v>3</v>
      </c>
      <c r="H100">
        <v>2</v>
      </c>
      <c r="I100" t="s">
        <v>914</v>
      </c>
    </row>
    <row r="101" spans="2:9" x14ac:dyDescent="0.25">
      <c r="B101">
        <v>4</v>
      </c>
      <c r="C101">
        <v>2</v>
      </c>
      <c r="D101">
        <v>4</v>
      </c>
      <c r="E101">
        <v>14</v>
      </c>
      <c r="F101">
        <v>13</v>
      </c>
      <c r="G101">
        <v>4</v>
      </c>
      <c r="H101">
        <v>2</v>
      </c>
      <c r="I101" t="s">
        <v>915</v>
      </c>
    </row>
    <row r="102" spans="2:9" x14ac:dyDescent="0.25">
      <c r="B102">
        <v>3</v>
      </c>
      <c r="C102">
        <v>5</v>
      </c>
      <c r="D102">
        <v>1</v>
      </c>
      <c r="E102">
        <v>13</v>
      </c>
      <c r="F102">
        <v>8</v>
      </c>
      <c r="G102">
        <v>4</v>
      </c>
      <c r="H102">
        <v>1</v>
      </c>
      <c r="I102" t="s">
        <v>916</v>
      </c>
    </row>
    <row r="103" spans="2:9" x14ac:dyDescent="0.25">
      <c r="B103">
        <v>1</v>
      </c>
      <c r="C103">
        <v>7</v>
      </c>
      <c r="D103">
        <v>4</v>
      </c>
      <c r="E103">
        <v>14</v>
      </c>
      <c r="F103">
        <v>5</v>
      </c>
      <c r="G103">
        <v>2</v>
      </c>
      <c r="H103">
        <v>1</v>
      </c>
      <c r="I103" t="s">
        <v>917</v>
      </c>
    </row>
    <row r="104" spans="2:9" x14ac:dyDescent="0.25">
      <c r="B104">
        <v>4</v>
      </c>
      <c r="C104">
        <v>3</v>
      </c>
      <c r="D104">
        <v>4</v>
      </c>
      <c r="E104">
        <v>17</v>
      </c>
      <c r="F104">
        <v>8</v>
      </c>
      <c r="G104">
        <v>4</v>
      </c>
      <c r="H104">
        <v>2</v>
      </c>
      <c r="I104" t="s">
        <v>918</v>
      </c>
    </row>
    <row r="105" spans="2:9" x14ac:dyDescent="0.25">
      <c r="B105">
        <v>4</v>
      </c>
      <c r="C105">
        <v>2</v>
      </c>
      <c r="D105">
        <v>1</v>
      </c>
      <c r="E105">
        <v>12</v>
      </c>
      <c r="F105">
        <v>16</v>
      </c>
      <c r="G105">
        <v>4</v>
      </c>
      <c r="H105">
        <v>2</v>
      </c>
      <c r="I105" t="s">
        <v>919</v>
      </c>
    </row>
    <row r="106" spans="2:9" x14ac:dyDescent="0.25">
      <c r="B106">
        <v>1</v>
      </c>
      <c r="C106">
        <v>6</v>
      </c>
      <c r="D106">
        <v>4</v>
      </c>
      <c r="E106">
        <v>12</v>
      </c>
      <c r="F106">
        <v>8</v>
      </c>
      <c r="G106">
        <v>4</v>
      </c>
      <c r="H106">
        <v>4</v>
      </c>
      <c r="I106" t="s">
        <v>920</v>
      </c>
    </row>
    <row r="107" spans="2:9" x14ac:dyDescent="0.25">
      <c r="B107">
        <v>1</v>
      </c>
      <c r="C107">
        <v>4</v>
      </c>
      <c r="D107">
        <v>2</v>
      </c>
      <c r="E107">
        <v>1</v>
      </c>
      <c r="F107">
        <v>20</v>
      </c>
      <c r="G107">
        <v>3</v>
      </c>
      <c r="H107">
        <v>4</v>
      </c>
      <c r="I107" t="s">
        <v>921</v>
      </c>
    </row>
    <row r="108" spans="2:9" x14ac:dyDescent="0.25">
      <c r="B108">
        <v>3</v>
      </c>
      <c r="C108">
        <v>2</v>
      </c>
      <c r="D108">
        <v>4</v>
      </c>
      <c r="E108">
        <v>16</v>
      </c>
      <c r="F108">
        <v>8</v>
      </c>
      <c r="G108">
        <v>2</v>
      </c>
      <c r="H108">
        <v>1</v>
      </c>
      <c r="I108" t="s">
        <v>922</v>
      </c>
    </row>
    <row r="109" spans="2:9" x14ac:dyDescent="0.25">
      <c r="B109">
        <v>4</v>
      </c>
      <c r="C109">
        <v>2</v>
      </c>
      <c r="D109">
        <v>3</v>
      </c>
      <c r="E109">
        <v>6</v>
      </c>
      <c r="F109">
        <v>10</v>
      </c>
      <c r="G109">
        <v>2</v>
      </c>
      <c r="H109">
        <v>2</v>
      </c>
      <c r="I109" t="s">
        <v>923</v>
      </c>
    </row>
    <row r="110" spans="2:9" x14ac:dyDescent="0.25">
      <c r="B110">
        <v>2</v>
      </c>
      <c r="C110">
        <v>3</v>
      </c>
      <c r="D110">
        <v>1</v>
      </c>
      <c r="E110">
        <v>11</v>
      </c>
      <c r="F110">
        <v>15</v>
      </c>
      <c r="G110">
        <v>1</v>
      </c>
      <c r="H110">
        <v>1</v>
      </c>
      <c r="I110" t="s">
        <v>924</v>
      </c>
    </row>
    <row r="111" spans="2:9" x14ac:dyDescent="0.25">
      <c r="B111">
        <v>1</v>
      </c>
      <c r="C111">
        <v>4</v>
      </c>
      <c r="D111">
        <v>2</v>
      </c>
      <c r="E111">
        <v>8</v>
      </c>
      <c r="F111">
        <v>17</v>
      </c>
      <c r="G111">
        <v>1</v>
      </c>
      <c r="H111">
        <v>2</v>
      </c>
      <c r="I111" t="s">
        <v>925</v>
      </c>
    </row>
    <row r="112" spans="2:9" x14ac:dyDescent="0.25">
      <c r="B112">
        <v>1</v>
      </c>
      <c r="C112">
        <v>8</v>
      </c>
      <c r="D112">
        <v>1</v>
      </c>
      <c r="E112">
        <v>6</v>
      </c>
      <c r="F112">
        <v>9</v>
      </c>
      <c r="G112">
        <v>2</v>
      </c>
      <c r="H112">
        <v>1</v>
      </c>
      <c r="I112" t="s">
        <v>926</v>
      </c>
    </row>
    <row r="113" spans="2:9" x14ac:dyDescent="0.25">
      <c r="B113">
        <v>1</v>
      </c>
      <c r="C113">
        <v>4</v>
      </c>
      <c r="D113">
        <v>2</v>
      </c>
      <c r="E113">
        <v>18</v>
      </c>
      <c r="F113">
        <v>10</v>
      </c>
      <c r="G113">
        <v>1</v>
      </c>
      <c r="H113">
        <v>3</v>
      </c>
      <c r="I113" t="s">
        <v>927</v>
      </c>
    </row>
    <row r="114" spans="2:9" x14ac:dyDescent="0.25">
      <c r="B114">
        <v>3</v>
      </c>
      <c r="C114">
        <v>5</v>
      </c>
      <c r="D114">
        <v>4</v>
      </c>
      <c r="E114">
        <v>10</v>
      </c>
      <c r="F114">
        <v>11</v>
      </c>
      <c r="G114">
        <v>1</v>
      </c>
      <c r="H114">
        <v>2</v>
      </c>
      <c r="I114" t="s">
        <v>928</v>
      </c>
    </row>
    <row r="115" spans="2:9" x14ac:dyDescent="0.25">
      <c r="B115">
        <v>2</v>
      </c>
      <c r="C115">
        <v>7</v>
      </c>
      <c r="D115">
        <v>3</v>
      </c>
      <c r="E115">
        <v>16</v>
      </c>
      <c r="F115">
        <v>4</v>
      </c>
      <c r="G115">
        <v>2</v>
      </c>
      <c r="H115">
        <v>4</v>
      </c>
      <c r="I115" t="s">
        <v>929</v>
      </c>
    </row>
    <row r="116" spans="2:9" x14ac:dyDescent="0.25">
      <c r="B116">
        <v>3</v>
      </c>
      <c r="C116">
        <v>3</v>
      </c>
      <c r="D116">
        <v>3</v>
      </c>
      <c r="E116">
        <v>18</v>
      </c>
      <c r="F116">
        <v>20</v>
      </c>
      <c r="G116">
        <v>1</v>
      </c>
      <c r="H116">
        <v>2</v>
      </c>
      <c r="I116" t="s">
        <v>930</v>
      </c>
    </row>
    <row r="117" spans="2:9" x14ac:dyDescent="0.25">
      <c r="B117">
        <v>3</v>
      </c>
      <c r="C117">
        <v>1</v>
      </c>
      <c r="D117">
        <v>3</v>
      </c>
      <c r="E117">
        <v>6</v>
      </c>
      <c r="F117">
        <v>17</v>
      </c>
      <c r="G117">
        <v>1</v>
      </c>
      <c r="H117">
        <v>2</v>
      </c>
      <c r="I117" t="s">
        <v>931</v>
      </c>
    </row>
    <row r="118" spans="2:9" x14ac:dyDescent="0.25">
      <c r="B118">
        <v>4</v>
      </c>
      <c r="C118">
        <v>6</v>
      </c>
      <c r="D118">
        <v>5</v>
      </c>
      <c r="E118">
        <v>16</v>
      </c>
      <c r="F118">
        <v>13</v>
      </c>
      <c r="G118">
        <v>3</v>
      </c>
      <c r="H118">
        <v>3</v>
      </c>
      <c r="I118" t="s">
        <v>932</v>
      </c>
    </row>
    <row r="119" spans="2:9" x14ac:dyDescent="0.25">
      <c r="B119">
        <v>2</v>
      </c>
      <c r="C119">
        <v>5</v>
      </c>
      <c r="D119">
        <v>4</v>
      </c>
      <c r="E119">
        <v>4</v>
      </c>
      <c r="F119">
        <v>2</v>
      </c>
      <c r="G119">
        <v>1</v>
      </c>
      <c r="H119">
        <v>3</v>
      </c>
      <c r="I119" t="s">
        <v>933</v>
      </c>
    </row>
    <row r="120" spans="2:9" x14ac:dyDescent="0.25">
      <c r="B120">
        <v>4</v>
      </c>
      <c r="C120">
        <v>1</v>
      </c>
      <c r="D120">
        <v>1</v>
      </c>
      <c r="E120">
        <v>17</v>
      </c>
      <c r="F120">
        <v>13</v>
      </c>
      <c r="G120">
        <v>2</v>
      </c>
      <c r="H120">
        <v>3</v>
      </c>
      <c r="I120" t="s">
        <v>934</v>
      </c>
    </row>
    <row r="121" spans="2:9" x14ac:dyDescent="0.25">
      <c r="B121">
        <v>4</v>
      </c>
      <c r="C121">
        <v>8</v>
      </c>
      <c r="D121">
        <v>4</v>
      </c>
      <c r="E121">
        <v>7</v>
      </c>
      <c r="F121">
        <v>14</v>
      </c>
      <c r="G121">
        <v>3</v>
      </c>
      <c r="H121">
        <v>3</v>
      </c>
      <c r="I121" t="s">
        <v>935</v>
      </c>
    </row>
    <row r="122" spans="2:9" x14ac:dyDescent="0.25">
      <c r="B122">
        <v>1</v>
      </c>
      <c r="C122">
        <v>3</v>
      </c>
      <c r="D122">
        <v>4</v>
      </c>
      <c r="E122">
        <v>6</v>
      </c>
      <c r="F122">
        <v>1</v>
      </c>
      <c r="G122">
        <v>3</v>
      </c>
      <c r="H122">
        <v>3</v>
      </c>
      <c r="I122" t="s">
        <v>936</v>
      </c>
    </row>
    <row r="123" spans="2:9" x14ac:dyDescent="0.25">
      <c r="B123">
        <v>1</v>
      </c>
      <c r="C123">
        <v>3</v>
      </c>
      <c r="D123">
        <v>2</v>
      </c>
      <c r="E123">
        <v>4</v>
      </c>
      <c r="F123">
        <v>9</v>
      </c>
      <c r="G123">
        <v>3</v>
      </c>
      <c r="H123">
        <v>4</v>
      </c>
      <c r="I123" t="s">
        <v>937</v>
      </c>
    </row>
    <row r="124" spans="2:9" x14ac:dyDescent="0.25">
      <c r="B124">
        <v>2</v>
      </c>
      <c r="C124">
        <v>8</v>
      </c>
      <c r="D124">
        <v>4</v>
      </c>
      <c r="E124">
        <v>11</v>
      </c>
      <c r="F124">
        <v>6</v>
      </c>
      <c r="G124">
        <v>4</v>
      </c>
      <c r="H124">
        <v>1</v>
      </c>
      <c r="I124" t="s">
        <v>938</v>
      </c>
    </row>
    <row r="125" spans="2:9" x14ac:dyDescent="0.25">
      <c r="B125">
        <v>1</v>
      </c>
      <c r="C125">
        <v>8</v>
      </c>
      <c r="D125">
        <v>1</v>
      </c>
      <c r="E125">
        <v>7</v>
      </c>
      <c r="F125">
        <v>12</v>
      </c>
      <c r="G125">
        <v>1</v>
      </c>
      <c r="H125">
        <v>1</v>
      </c>
      <c r="I125" t="s">
        <v>939</v>
      </c>
    </row>
    <row r="126" spans="2:9" x14ac:dyDescent="0.25">
      <c r="B126">
        <v>1</v>
      </c>
      <c r="C126">
        <v>5</v>
      </c>
      <c r="D126">
        <v>1</v>
      </c>
      <c r="E126">
        <v>8</v>
      </c>
      <c r="F126">
        <v>16</v>
      </c>
      <c r="G126">
        <v>1</v>
      </c>
      <c r="H126">
        <v>1</v>
      </c>
      <c r="I126" t="s">
        <v>940</v>
      </c>
    </row>
    <row r="127" spans="2:9" x14ac:dyDescent="0.25">
      <c r="B127">
        <v>4</v>
      </c>
      <c r="C127">
        <v>4</v>
      </c>
      <c r="D127">
        <v>3</v>
      </c>
      <c r="E127">
        <v>8</v>
      </c>
      <c r="F127">
        <v>17</v>
      </c>
      <c r="G127">
        <v>1</v>
      </c>
      <c r="H127">
        <v>1</v>
      </c>
      <c r="I127" t="s">
        <v>941</v>
      </c>
    </row>
    <row r="128" spans="2:9" x14ac:dyDescent="0.25">
      <c r="B128">
        <v>3</v>
      </c>
      <c r="C128">
        <v>5</v>
      </c>
      <c r="D128">
        <v>1</v>
      </c>
      <c r="E128">
        <v>17</v>
      </c>
      <c r="F128">
        <v>9</v>
      </c>
      <c r="G128">
        <v>3</v>
      </c>
      <c r="H128">
        <v>1</v>
      </c>
      <c r="I128" t="s">
        <v>942</v>
      </c>
    </row>
    <row r="129" spans="2:9" x14ac:dyDescent="0.25">
      <c r="B129">
        <v>3</v>
      </c>
      <c r="C129">
        <v>2</v>
      </c>
      <c r="D129">
        <v>2</v>
      </c>
      <c r="E129">
        <v>8</v>
      </c>
      <c r="F129">
        <v>18</v>
      </c>
      <c r="G129">
        <v>2</v>
      </c>
      <c r="H129">
        <v>4</v>
      </c>
      <c r="I129" t="s">
        <v>943</v>
      </c>
    </row>
    <row r="130" spans="2:9" x14ac:dyDescent="0.25">
      <c r="B130">
        <v>4</v>
      </c>
      <c r="C130">
        <v>8</v>
      </c>
      <c r="D130">
        <v>3</v>
      </c>
      <c r="E130">
        <v>2</v>
      </c>
      <c r="F130">
        <v>9</v>
      </c>
      <c r="G130">
        <v>2</v>
      </c>
      <c r="H130">
        <v>4</v>
      </c>
      <c r="I130" t="s">
        <v>944</v>
      </c>
    </row>
    <row r="131" spans="2:9" x14ac:dyDescent="0.25">
      <c r="B131">
        <v>3</v>
      </c>
      <c r="C131">
        <v>5</v>
      </c>
      <c r="D131">
        <v>1</v>
      </c>
      <c r="E131">
        <v>12</v>
      </c>
      <c r="F131">
        <v>2</v>
      </c>
      <c r="G131">
        <v>3</v>
      </c>
      <c r="H131">
        <v>2</v>
      </c>
      <c r="I131" t="s">
        <v>945</v>
      </c>
    </row>
    <row r="132" spans="2:9" x14ac:dyDescent="0.25">
      <c r="B132">
        <v>1</v>
      </c>
      <c r="C132">
        <v>3</v>
      </c>
      <c r="D132">
        <v>2</v>
      </c>
      <c r="E132">
        <v>4</v>
      </c>
      <c r="F132">
        <v>7</v>
      </c>
      <c r="G132">
        <v>2</v>
      </c>
      <c r="H132">
        <v>4</v>
      </c>
      <c r="I132" t="s">
        <v>946</v>
      </c>
    </row>
    <row r="133" spans="2:9" x14ac:dyDescent="0.25">
      <c r="B133">
        <v>3</v>
      </c>
      <c r="C133">
        <v>4</v>
      </c>
      <c r="D133">
        <v>5</v>
      </c>
      <c r="E133">
        <v>12</v>
      </c>
      <c r="F133">
        <v>19</v>
      </c>
      <c r="G133">
        <v>2</v>
      </c>
      <c r="H133">
        <v>3</v>
      </c>
      <c r="I133" t="s">
        <v>947</v>
      </c>
    </row>
    <row r="134" spans="2:9" x14ac:dyDescent="0.25">
      <c r="B134">
        <v>4</v>
      </c>
      <c r="C134">
        <v>5</v>
      </c>
      <c r="D134">
        <v>4</v>
      </c>
      <c r="E134">
        <v>7</v>
      </c>
      <c r="F134">
        <v>7</v>
      </c>
      <c r="G134">
        <v>4</v>
      </c>
      <c r="H134">
        <v>4</v>
      </c>
      <c r="I134" t="s">
        <v>948</v>
      </c>
    </row>
    <row r="135" spans="2:9" x14ac:dyDescent="0.25">
      <c r="B135">
        <v>2</v>
      </c>
      <c r="C135">
        <v>5</v>
      </c>
      <c r="D135">
        <v>2</v>
      </c>
      <c r="E135">
        <v>7</v>
      </c>
      <c r="F135">
        <v>11</v>
      </c>
      <c r="G135">
        <v>4</v>
      </c>
      <c r="H135">
        <v>3</v>
      </c>
      <c r="I135" t="s">
        <v>949</v>
      </c>
    </row>
    <row r="136" spans="2:9" x14ac:dyDescent="0.25">
      <c r="B136">
        <v>3</v>
      </c>
      <c r="C136">
        <v>7</v>
      </c>
      <c r="D136">
        <v>1</v>
      </c>
      <c r="E136">
        <v>15</v>
      </c>
      <c r="F136">
        <v>7</v>
      </c>
      <c r="G136">
        <v>4</v>
      </c>
      <c r="H136">
        <v>2</v>
      </c>
      <c r="I136" t="s">
        <v>950</v>
      </c>
    </row>
    <row r="137" spans="2:9" x14ac:dyDescent="0.25">
      <c r="B137">
        <v>4</v>
      </c>
      <c r="C137">
        <v>4</v>
      </c>
      <c r="D137">
        <v>3</v>
      </c>
      <c r="E137">
        <v>4</v>
      </c>
      <c r="F137">
        <v>11</v>
      </c>
      <c r="G137">
        <v>4</v>
      </c>
      <c r="H137">
        <v>3</v>
      </c>
      <c r="I137" t="s">
        <v>951</v>
      </c>
    </row>
    <row r="138" spans="2:9" x14ac:dyDescent="0.25">
      <c r="B138">
        <v>4</v>
      </c>
      <c r="C138">
        <v>1</v>
      </c>
      <c r="D138">
        <v>4</v>
      </c>
      <c r="E138">
        <v>4</v>
      </c>
      <c r="F138">
        <v>12</v>
      </c>
      <c r="G138">
        <v>1</v>
      </c>
      <c r="H138">
        <v>1</v>
      </c>
      <c r="I138" t="s">
        <v>952</v>
      </c>
    </row>
    <row r="139" spans="2:9" x14ac:dyDescent="0.25">
      <c r="B139">
        <v>4</v>
      </c>
      <c r="C139">
        <v>7</v>
      </c>
      <c r="D139">
        <v>5</v>
      </c>
      <c r="E139">
        <v>1</v>
      </c>
      <c r="F139">
        <v>19</v>
      </c>
      <c r="G139">
        <v>2</v>
      </c>
      <c r="H139">
        <v>3</v>
      </c>
      <c r="I139" t="s">
        <v>953</v>
      </c>
    </row>
    <row r="140" spans="2:9" x14ac:dyDescent="0.25">
      <c r="B140">
        <v>1</v>
      </c>
      <c r="C140">
        <v>2</v>
      </c>
      <c r="D140">
        <v>4</v>
      </c>
      <c r="E140">
        <v>3</v>
      </c>
      <c r="F140">
        <v>11</v>
      </c>
      <c r="G140">
        <v>4</v>
      </c>
      <c r="H140">
        <v>1</v>
      </c>
      <c r="I140" t="s">
        <v>954</v>
      </c>
    </row>
    <row r="141" spans="2:9" x14ac:dyDescent="0.25">
      <c r="B141">
        <v>3</v>
      </c>
      <c r="C141">
        <v>4</v>
      </c>
      <c r="D141">
        <v>3</v>
      </c>
      <c r="E141">
        <v>5</v>
      </c>
      <c r="F141">
        <v>8</v>
      </c>
      <c r="G141">
        <v>3</v>
      </c>
      <c r="H141">
        <v>2</v>
      </c>
      <c r="I141" t="s">
        <v>955</v>
      </c>
    </row>
    <row r="142" spans="2:9" x14ac:dyDescent="0.25">
      <c r="B142">
        <v>4</v>
      </c>
      <c r="C142">
        <v>8</v>
      </c>
      <c r="D142">
        <v>5</v>
      </c>
      <c r="E142">
        <v>6</v>
      </c>
      <c r="F142">
        <v>5</v>
      </c>
      <c r="G142">
        <v>4</v>
      </c>
      <c r="H142">
        <v>2</v>
      </c>
      <c r="I142" t="s">
        <v>956</v>
      </c>
    </row>
    <row r="143" spans="2:9" x14ac:dyDescent="0.25">
      <c r="B143">
        <v>3</v>
      </c>
      <c r="C143">
        <v>1</v>
      </c>
      <c r="D143">
        <v>3</v>
      </c>
      <c r="E143">
        <v>1</v>
      </c>
      <c r="F143">
        <v>14</v>
      </c>
      <c r="G143">
        <v>3</v>
      </c>
      <c r="H143">
        <v>1</v>
      </c>
      <c r="I143" t="s">
        <v>957</v>
      </c>
    </row>
    <row r="144" spans="2:9" x14ac:dyDescent="0.25">
      <c r="B144">
        <v>1</v>
      </c>
      <c r="C144">
        <v>6</v>
      </c>
      <c r="D144">
        <v>3</v>
      </c>
      <c r="E144">
        <v>12</v>
      </c>
      <c r="F144">
        <v>3</v>
      </c>
      <c r="G144">
        <v>2</v>
      </c>
      <c r="H144">
        <v>1</v>
      </c>
      <c r="I144" t="s">
        <v>958</v>
      </c>
    </row>
    <row r="145" spans="2:9" x14ac:dyDescent="0.25">
      <c r="B145">
        <v>3</v>
      </c>
      <c r="C145">
        <v>2</v>
      </c>
      <c r="D145">
        <v>3</v>
      </c>
      <c r="E145">
        <v>14</v>
      </c>
      <c r="F145">
        <v>16</v>
      </c>
      <c r="G145">
        <v>2</v>
      </c>
      <c r="H145">
        <v>1</v>
      </c>
      <c r="I145" t="s">
        <v>959</v>
      </c>
    </row>
    <row r="146" spans="2:9" x14ac:dyDescent="0.25">
      <c r="B146">
        <v>3</v>
      </c>
      <c r="C146">
        <v>1</v>
      </c>
      <c r="D146">
        <v>1</v>
      </c>
      <c r="E146">
        <v>5</v>
      </c>
      <c r="F146">
        <v>8</v>
      </c>
      <c r="G146">
        <v>2</v>
      </c>
      <c r="H146">
        <v>2</v>
      </c>
      <c r="I146" t="s">
        <v>960</v>
      </c>
    </row>
    <row r="147" spans="2:9" x14ac:dyDescent="0.25">
      <c r="B147">
        <v>1</v>
      </c>
      <c r="C147">
        <v>4</v>
      </c>
      <c r="D147">
        <v>2</v>
      </c>
      <c r="E147">
        <v>10</v>
      </c>
      <c r="F147">
        <v>4</v>
      </c>
      <c r="G147">
        <v>1</v>
      </c>
      <c r="H147">
        <v>1</v>
      </c>
      <c r="I147" t="s">
        <v>961</v>
      </c>
    </row>
    <row r="148" spans="2:9" x14ac:dyDescent="0.25">
      <c r="B148">
        <v>4</v>
      </c>
      <c r="C148">
        <v>4</v>
      </c>
      <c r="D148">
        <v>4</v>
      </c>
      <c r="E148">
        <v>12</v>
      </c>
      <c r="F148">
        <v>4</v>
      </c>
      <c r="G148">
        <v>1</v>
      </c>
      <c r="H148">
        <v>2</v>
      </c>
      <c r="I148" t="s">
        <v>962</v>
      </c>
    </row>
    <row r="149" spans="2:9" x14ac:dyDescent="0.25">
      <c r="B149">
        <v>3</v>
      </c>
      <c r="C149">
        <v>8</v>
      </c>
      <c r="D149">
        <v>4</v>
      </c>
      <c r="E149">
        <v>4</v>
      </c>
      <c r="F149">
        <v>12</v>
      </c>
      <c r="G149">
        <v>4</v>
      </c>
      <c r="H149">
        <v>3</v>
      </c>
      <c r="I149" t="s">
        <v>963</v>
      </c>
    </row>
    <row r="150" spans="2:9" x14ac:dyDescent="0.25">
      <c r="B150">
        <v>1</v>
      </c>
      <c r="C150">
        <v>6</v>
      </c>
      <c r="D150">
        <v>2</v>
      </c>
      <c r="E150">
        <v>10</v>
      </c>
      <c r="F150">
        <v>10</v>
      </c>
      <c r="G150">
        <v>2</v>
      </c>
      <c r="H150">
        <v>2</v>
      </c>
      <c r="I150" t="s">
        <v>964</v>
      </c>
    </row>
    <row r="151" spans="2:9" x14ac:dyDescent="0.25">
      <c r="B151">
        <v>4</v>
      </c>
      <c r="C151">
        <v>5</v>
      </c>
      <c r="D151">
        <v>1</v>
      </c>
      <c r="E151">
        <v>15</v>
      </c>
      <c r="F151">
        <v>11</v>
      </c>
      <c r="G151">
        <v>4</v>
      </c>
      <c r="H151">
        <v>4</v>
      </c>
      <c r="I151" t="s">
        <v>965</v>
      </c>
    </row>
    <row r="152" spans="2:9" x14ac:dyDescent="0.25">
      <c r="B152">
        <v>2</v>
      </c>
      <c r="C152">
        <v>4</v>
      </c>
      <c r="D152">
        <v>4</v>
      </c>
      <c r="E152">
        <v>12</v>
      </c>
      <c r="F152">
        <v>2</v>
      </c>
      <c r="G152">
        <v>2</v>
      </c>
      <c r="H152">
        <v>2</v>
      </c>
      <c r="I152" t="s">
        <v>966</v>
      </c>
    </row>
    <row r="153" spans="2:9" x14ac:dyDescent="0.25">
      <c r="B153">
        <v>3</v>
      </c>
      <c r="C153">
        <v>7</v>
      </c>
      <c r="D153">
        <v>4</v>
      </c>
      <c r="E153">
        <v>19</v>
      </c>
      <c r="F153">
        <v>15</v>
      </c>
      <c r="G153">
        <v>3</v>
      </c>
      <c r="H153">
        <v>1</v>
      </c>
      <c r="I153" t="s">
        <v>967</v>
      </c>
    </row>
    <row r="154" spans="2:9" x14ac:dyDescent="0.25">
      <c r="B154">
        <v>2</v>
      </c>
      <c r="C154">
        <v>8</v>
      </c>
      <c r="D154">
        <v>5</v>
      </c>
      <c r="E154">
        <v>4</v>
      </c>
      <c r="F154">
        <v>17</v>
      </c>
      <c r="G154">
        <v>4</v>
      </c>
      <c r="H154">
        <v>1</v>
      </c>
      <c r="I154" t="s">
        <v>968</v>
      </c>
    </row>
    <row r="155" spans="2:9" x14ac:dyDescent="0.25">
      <c r="B155">
        <v>2</v>
      </c>
      <c r="C155">
        <v>6</v>
      </c>
      <c r="D155">
        <v>5</v>
      </c>
      <c r="E155">
        <v>6</v>
      </c>
      <c r="F155">
        <v>17</v>
      </c>
      <c r="G155">
        <v>3</v>
      </c>
      <c r="H155">
        <v>4</v>
      </c>
      <c r="I155" t="s">
        <v>969</v>
      </c>
    </row>
    <row r="156" spans="2:9" x14ac:dyDescent="0.25">
      <c r="B156">
        <v>1</v>
      </c>
      <c r="C156">
        <v>3</v>
      </c>
      <c r="D156">
        <v>4</v>
      </c>
      <c r="E156">
        <v>15</v>
      </c>
      <c r="F156">
        <v>1</v>
      </c>
      <c r="G156">
        <v>2</v>
      </c>
      <c r="H156">
        <v>4</v>
      </c>
      <c r="I156" t="s">
        <v>970</v>
      </c>
    </row>
    <row r="157" spans="2:9" x14ac:dyDescent="0.25">
      <c r="B157">
        <v>1</v>
      </c>
      <c r="C157">
        <v>6</v>
      </c>
      <c r="D157">
        <v>1</v>
      </c>
      <c r="E157">
        <v>8</v>
      </c>
      <c r="F157">
        <v>12</v>
      </c>
      <c r="G157">
        <v>4</v>
      </c>
      <c r="H157">
        <v>1</v>
      </c>
      <c r="I157" t="s">
        <v>971</v>
      </c>
    </row>
    <row r="158" spans="2:9" x14ac:dyDescent="0.25">
      <c r="B158">
        <v>2</v>
      </c>
      <c r="C158">
        <v>5</v>
      </c>
      <c r="D158">
        <v>5</v>
      </c>
      <c r="E158">
        <v>14</v>
      </c>
      <c r="F158">
        <v>14</v>
      </c>
      <c r="G158">
        <v>2</v>
      </c>
      <c r="H158">
        <v>2</v>
      </c>
      <c r="I158" t="s">
        <v>972</v>
      </c>
    </row>
    <row r="159" spans="2:9" x14ac:dyDescent="0.25">
      <c r="B159">
        <v>2</v>
      </c>
      <c r="C159">
        <v>8</v>
      </c>
      <c r="D159">
        <v>3</v>
      </c>
      <c r="E159">
        <v>6</v>
      </c>
      <c r="F159">
        <v>14</v>
      </c>
      <c r="G159">
        <v>4</v>
      </c>
      <c r="H159">
        <v>4</v>
      </c>
      <c r="I159" t="s">
        <v>973</v>
      </c>
    </row>
    <row r="160" spans="2:9" x14ac:dyDescent="0.25">
      <c r="B160">
        <v>2</v>
      </c>
      <c r="C160">
        <v>1</v>
      </c>
      <c r="D160">
        <v>1</v>
      </c>
      <c r="E160">
        <v>18</v>
      </c>
      <c r="F160">
        <v>13</v>
      </c>
      <c r="G160">
        <v>3</v>
      </c>
      <c r="H160">
        <v>2</v>
      </c>
      <c r="I160" t="s">
        <v>974</v>
      </c>
    </row>
    <row r="161" spans="2:9" x14ac:dyDescent="0.25">
      <c r="B161">
        <v>4</v>
      </c>
      <c r="C161">
        <v>6</v>
      </c>
      <c r="D161">
        <v>5</v>
      </c>
      <c r="E161">
        <v>16</v>
      </c>
      <c r="F161">
        <v>14</v>
      </c>
      <c r="G161">
        <v>3</v>
      </c>
      <c r="H161">
        <v>3</v>
      </c>
      <c r="I161" t="s">
        <v>975</v>
      </c>
    </row>
    <row r="162" spans="2:9" x14ac:dyDescent="0.25">
      <c r="B162">
        <v>4</v>
      </c>
      <c r="C162">
        <v>2</v>
      </c>
      <c r="D162">
        <v>3</v>
      </c>
      <c r="E162">
        <v>12</v>
      </c>
      <c r="F162">
        <v>10</v>
      </c>
      <c r="G162">
        <v>3</v>
      </c>
      <c r="H162">
        <v>3</v>
      </c>
      <c r="I162" t="s">
        <v>976</v>
      </c>
    </row>
    <row r="163" spans="2:9" x14ac:dyDescent="0.25">
      <c r="B163">
        <v>3</v>
      </c>
      <c r="C163">
        <v>3</v>
      </c>
      <c r="D163">
        <v>5</v>
      </c>
      <c r="E163">
        <v>2</v>
      </c>
      <c r="F163">
        <v>8</v>
      </c>
      <c r="G163">
        <v>4</v>
      </c>
      <c r="H163">
        <v>1</v>
      </c>
      <c r="I163" t="s">
        <v>977</v>
      </c>
    </row>
    <row r="164" spans="2:9" x14ac:dyDescent="0.25">
      <c r="B164">
        <v>2</v>
      </c>
      <c r="C164">
        <v>8</v>
      </c>
      <c r="D164">
        <v>4</v>
      </c>
      <c r="E164">
        <v>9</v>
      </c>
      <c r="F164">
        <v>5</v>
      </c>
      <c r="G164">
        <v>3</v>
      </c>
      <c r="H164">
        <v>3</v>
      </c>
      <c r="I164" t="s">
        <v>978</v>
      </c>
    </row>
    <row r="165" spans="2:9" x14ac:dyDescent="0.25">
      <c r="B165">
        <v>2</v>
      </c>
      <c r="C165">
        <v>7</v>
      </c>
      <c r="D165">
        <v>4</v>
      </c>
      <c r="E165">
        <v>14</v>
      </c>
      <c r="F165">
        <v>11</v>
      </c>
      <c r="G165">
        <v>3</v>
      </c>
      <c r="H165">
        <v>4</v>
      </c>
      <c r="I165" t="s">
        <v>979</v>
      </c>
    </row>
    <row r="166" spans="2:9" x14ac:dyDescent="0.25">
      <c r="B166">
        <v>3</v>
      </c>
      <c r="C166">
        <v>2</v>
      </c>
      <c r="D166">
        <v>3</v>
      </c>
      <c r="E166">
        <v>19</v>
      </c>
      <c r="F166">
        <v>6</v>
      </c>
      <c r="G166">
        <v>2</v>
      </c>
      <c r="H166">
        <v>2</v>
      </c>
      <c r="I166" t="s">
        <v>980</v>
      </c>
    </row>
    <row r="167" spans="2:9" x14ac:dyDescent="0.25">
      <c r="B167">
        <v>2</v>
      </c>
      <c r="C167">
        <v>7</v>
      </c>
      <c r="D167">
        <v>2</v>
      </c>
      <c r="E167">
        <v>7</v>
      </c>
      <c r="F167">
        <v>20</v>
      </c>
      <c r="G167">
        <v>1</v>
      </c>
      <c r="H167">
        <v>2</v>
      </c>
      <c r="I167" t="s">
        <v>981</v>
      </c>
    </row>
    <row r="168" spans="2:9" x14ac:dyDescent="0.25">
      <c r="B168">
        <v>2</v>
      </c>
      <c r="C168">
        <v>1</v>
      </c>
      <c r="D168">
        <v>3</v>
      </c>
      <c r="E168">
        <v>5</v>
      </c>
      <c r="F168">
        <v>18</v>
      </c>
      <c r="G168">
        <v>4</v>
      </c>
      <c r="H168">
        <v>1</v>
      </c>
      <c r="I168" t="s">
        <v>982</v>
      </c>
    </row>
    <row r="169" spans="2:9" x14ac:dyDescent="0.25">
      <c r="B169">
        <v>4</v>
      </c>
      <c r="C169">
        <v>1</v>
      </c>
      <c r="D169">
        <v>3</v>
      </c>
      <c r="E169">
        <v>19</v>
      </c>
      <c r="F169">
        <v>19</v>
      </c>
      <c r="G169">
        <v>4</v>
      </c>
      <c r="H169">
        <v>2</v>
      </c>
      <c r="I169" t="s">
        <v>983</v>
      </c>
    </row>
    <row r="170" spans="2:9" x14ac:dyDescent="0.25">
      <c r="B170">
        <v>2</v>
      </c>
      <c r="C170">
        <v>1</v>
      </c>
      <c r="D170">
        <v>2</v>
      </c>
      <c r="E170">
        <v>12</v>
      </c>
      <c r="F170">
        <v>19</v>
      </c>
      <c r="G170">
        <v>2</v>
      </c>
      <c r="H170">
        <v>1</v>
      </c>
      <c r="I170" t="s">
        <v>984</v>
      </c>
    </row>
    <row r="171" spans="2:9" x14ac:dyDescent="0.25">
      <c r="B171">
        <v>4</v>
      </c>
      <c r="C171">
        <v>2</v>
      </c>
      <c r="D171">
        <v>1</v>
      </c>
      <c r="E171">
        <v>12</v>
      </c>
      <c r="F171">
        <v>12</v>
      </c>
      <c r="G171">
        <v>4</v>
      </c>
      <c r="H171">
        <v>1</v>
      </c>
      <c r="I171" t="s">
        <v>985</v>
      </c>
    </row>
    <row r="172" spans="2:9" x14ac:dyDescent="0.25">
      <c r="B172">
        <v>3</v>
      </c>
      <c r="C172">
        <v>6</v>
      </c>
      <c r="D172">
        <v>1</v>
      </c>
      <c r="E172">
        <v>1</v>
      </c>
      <c r="F172">
        <v>6</v>
      </c>
      <c r="G172">
        <v>3</v>
      </c>
      <c r="H172">
        <v>2</v>
      </c>
      <c r="I172" t="s">
        <v>986</v>
      </c>
    </row>
    <row r="173" spans="2:9" x14ac:dyDescent="0.25">
      <c r="B173">
        <v>4</v>
      </c>
      <c r="C173">
        <v>6</v>
      </c>
      <c r="D173">
        <v>3</v>
      </c>
      <c r="E173">
        <v>12</v>
      </c>
      <c r="F173">
        <v>7</v>
      </c>
      <c r="G173">
        <v>3</v>
      </c>
      <c r="H173">
        <v>4</v>
      </c>
      <c r="I173" t="s">
        <v>987</v>
      </c>
    </row>
    <row r="174" spans="2:9" x14ac:dyDescent="0.25">
      <c r="B174">
        <v>1</v>
      </c>
      <c r="C174">
        <v>5</v>
      </c>
      <c r="D174">
        <v>1</v>
      </c>
      <c r="E174">
        <v>8</v>
      </c>
      <c r="F174">
        <v>20</v>
      </c>
      <c r="G174">
        <v>1</v>
      </c>
      <c r="H174">
        <v>4</v>
      </c>
      <c r="I174" t="s">
        <v>988</v>
      </c>
    </row>
    <row r="175" spans="2:9" x14ac:dyDescent="0.25">
      <c r="B175">
        <v>2</v>
      </c>
      <c r="C175">
        <v>1</v>
      </c>
      <c r="D175">
        <v>5</v>
      </c>
      <c r="E175">
        <v>12</v>
      </c>
      <c r="F175">
        <v>1</v>
      </c>
      <c r="G175">
        <v>4</v>
      </c>
      <c r="H175">
        <v>3</v>
      </c>
      <c r="I175" t="s">
        <v>989</v>
      </c>
    </row>
    <row r="176" spans="2:9" x14ac:dyDescent="0.25">
      <c r="B176">
        <v>3</v>
      </c>
      <c r="C176">
        <v>6</v>
      </c>
      <c r="D176">
        <v>1</v>
      </c>
      <c r="E176">
        <v>6</v>
      </c>
      <c r="F176">
        <v>14</v>
      </c>
      <c r="G176">
        <v>1</v>
      </c>
      <c r="H176">
        <v>3</v>
      </c>
      <c r="I176" t="s">
        <v>990</v>
      </c>
    </row>
    <row r="177" spans="2:9" x14ac:dyDescent="0.25">
      <c r="B177">
        <v>2</v>
      </c>
      <c r="C177">
        <v>3</v>
      </c>
      <c r="D177">
        <v>1</v>
      </c>
      <c r="E177">
        <v>6</v>
      </c>
      <c r="F177">
        <v>11</v>
      </c>
      <c r="G177">
        <v>1</v>
      </c>
      <c r="H177">
        <v>4</v>
      </c>
      <c r="I177" t="s">
        <v>991</v>
      </c>
    </row>
    <row r="178" spans="2:9" x14ac:dyDescent="0.25">
      <c r="B178">
        <v>4</v>
      </c>
      <c r="C178">
        <v>7</v>
      </c>
      <c r="D178">
        <v>5</v>
      </c>
      <c r="E178">
        <v>18</v>
      </c>
      <c r="F178">
        <v>12</v>
      </c>
      <c r="G178">
        <v>1</v>
      </c>
      <c r="H178">
        <v>2</v>
      </c>
      <c r="I178" t="s">
        <v>992</v>
      </c>
    </row>
    <row r="179" spans="2:9" x14ac:dyDescent="0.25">
      <c r="B179">
        <v>3</v>
      </c>
      <c r="C179">
        <v>6</v>
      </c>
      <c r="D179">
        <v>5</v>
      </c>
      <c r="E179">
        <v>11</v>
      </c>
      <c r="F179">
        <v>19</v>
      </c>
      <c r="G179">
        <v>2</v>
      </c>
      <c r="H179">
        <v>3</v>
      </c>
      <c r="I179" t="s">
        <v>993</v>
      </c>
    </row>
    <row r="180" spans="2:9" x14ac:dyDescent="0.25">
      <c r="B180">
        <v>4</v>
      </c>
      <c r="C180">
        <v>3</v>
      </c>
      <c r="D180">
        <v>3</v>
      </c>
      <c r="E180">
        <v>5</v>
      </c>
      <c r="F180">
        <v>14</v>
      </c>
      <c r="G180">
        <v>4</v>
      </c>
      <c r="H180">
        <v>3</v>
      </c>
      <c r="I180" t="s">
        <v>994</v>
      </c>
    </row>
    <row r="181" spans="2:9" x14ac:dyDescent="0.25">
      <c r="B181">
        <v>3</v>
      </c>
      <c r="C181">
        <v>7</v>
      </c>
      <c r="D181">
        <v>4</v>
      </c>
      <c r="E181">
        <v>15</v>
      </c>
      <c r="F181">
        <v>16</v>
      </c>
      <c r="G181">
        <v>3</v>
      </c>
      <c r="H181">
        <v>4</v>
      </c>
      <c r="I181" t="s">
        <v>995</v>
      </c>
    </row>
    <row r="182" spans="2:9" x14ac:dyDescent="0.25">
      <c r="B182">
        <v>2</v>
      </c>
      <c r="C182">
        <v>2</v>
      </c>
      <c r="D182">
        <v>2</v>
      </c>
      <c r="E182">
        <v>4</v>
      </c>
      <c r="F182">
        <v>7</v>
      </c>
      <c r="G182">
        <v>3</v>
      </c>
      <c r="H182">
        <v>1</v>
      </c>
      <c r="I182" t="s">
        <v>996</v>
      </c>
    </row>
    <row r="183" spans="2:9" x14ac:dyDescent="0.25">
      <c r="B183">
        <v>3</v>
      </c>
      <c r="C183">
        <v>7</v>
      </c>
      <c r="D183">
        <v>5</v>
      </c>
      <c r="E183">
        <v>2</v>
      </c>
      <c r="F183">
        <v>10</v>
      </c>
      <c r="G183">
        <v>1</v>
      </c>
      <c r="H183">
        <v>2</v>
      </c>
      <c r="I183" t="s">
        <v>997</v>
      </c>
    </row>
    <row r="184" spans="2:9" x14ac:dyDescent="0.25">
      <c r="B184">
        <v>4</v>
      </c>
      <c r="C184">
        <v>5</v>
      </c>
      <c r="D184">
        <v>5</v>
      </c>
      <c r="E184">
        <v>3</v>
      </c>
      <c r="F184">
        <v>9</v>
      </c>
      <c r="G184">
        <v>2</v>
      </c>
      <c r="H184">
        <v>4</v>
      </c>
      <c r="I184" t="s">
        <v>998</v>
      </c>
    </row>
    <row r="185" spans="2:9" x14ac:dyDescent="0.25">
      <c r="B185">
        <v>3</v>
      </c>
      <c r="C185">
        <v>3</v>
      </c>
      <c r="D185">
        <v>3</v>
      </c>
      <c r="E185">
        <v>2</v>
      </c>
      <c r="F185">
        <v>19</v>
      </c>
      <c r="G185">
        <v>2</v>
      </c>
      <c r="H185">
        <v>2</v>
      </c>
      <c r="I185" t="s">
        <v>999</v>
      </c>
    </row>
    <row r="186" spans="2:9" x14ac:dyDescent="0.25">
      <c r="B186">
        <v>2</v>
      </c>
      <c r="C186">
        <v>7</v>
      </c>
      <c r="D186">
        <v>2</v>
      </c>
      <c r="E186">
        <v>18</v>
      </c>
      <c r="F186">
        <v>12</v>
      </c>
      <c r="G186">
        <v>1</v>
      </c>
      <c r="H186">
        <v>4</v>
      </c>
      <c r="I186" t="s">
        <v>1000</v>
      </c>
    </row>
    <row r="187" spans="2:9" x14ac:dyDescent="0.25">
      <c r="B187">
        <v>2</v>
      </c>
      <c r="C187">
        <v>5</v>
      </c>
      <c r="D187">
        <v>2</v>
      </c>
      <c r="E187">
        <v>3</v>
      </c>
      <c r="F187">
        <v>4</v>
      </c>
      <c r="G187">
        <v>3</v>
      </c>
      <c r="H187">
        <v>1</v>
      </c>
      <c r="I187" t="s">
        <v>1001</v>
      </c>
    </row>
    <row r="188" spans="2:9" x14ac:dyDescent="0.25">
      <c r="B188">
        <v>1</v>
      </c>
      <c r="C188">
        <v>2</v>
      </c>
      <c r="D188">
        <v>5</v>
      </c>
      <c r="E188">
        <v>2</v>
      </c>
      <c r="F188">
        <v>20</v>
      </c>
      <c r="G188">
        <v>1</v>
      </c>
      <c r="H188">
        <v>1</v>
      </c>
      <c r="I188" t="s">
        <v>1002</v>
      </c>
    </row>
    <row r="189" spans="2:9" x14ac:dyDescent="0.25">
      <c r="B189">
        <v>2</v>
      </c>
      <c r="C189">
        <v>2</v>
      </c>
      <c r="D189">
        <v>5</v>
      </c>
      <c r="E189">
        <v>19</v>
      </c>
      <c r="F189">
        <v>20</v>
      </c>
      <c r="G189">
        <v>1</v>
      </c>
      <c r="H189">
        <v>4</v>
      </c>
      <c r="I189" t="s">
        <v>1003</v>
      </c>
    </row>
    <row r="190" spans="2:9" x14ac:dyDescent="0.25">
      <c r="B190">
        <v>4</v>
      </c>
      <c r="C190">
        <v>3</v>
      </c>
      <c r="D190">
        <v>2</v>
      </c>
      <c r="E190">
        <v>2</v>
      </c>
      <c r="F190">
        <v>7</v>
      </c>
      <c r="G190">
        <v>4</v>
      </c>
      <c r="H190">
        <v>2</v>
      </c>
      <c r="I190" t="s">
        <v>1004</v>
      </c>
    </row>
    <row r="191" spans="2:9" x14ac:dyDescent="0.25">
      <c r="B191">
        <v>4</v>
      </c>
      <c r="C191">
        <v>5</v>
      </c>
      <c r="D191">
        <v>1</v>
      </c>
      <c r="E191">
        <v>14</v>
      </c>
      <c r="F191">
        <v>14</v>
      </c>
      <c r="G191">
        <v>1</v>
      </c>
      <c r="H191">
        <v>1</v>
      </c>
      <c r="I191" t="s">
        <v>1005</v>
      </c>
    </row>
    <row r="192" spans="2:9" x14ac:dyDescent="0.25">
      <c r="B192">
        <v>3</v>
      </c>
      <c r="C192">
        <v>8</v>
      </c>
      <c r="D192">
        <v>5</v>
      </c>
      <c r="E192">
        <v>1</v>
      </c>
      <c r="F192">
        <v>14</v>
      </c>
      <c r="G192">
        <v>2</v>
      </c>
      <c r="H192">
        <v>3</v>
      </c>
      <c r="I192" t="s">
        <v>1006</v>
      </c>
    </row>
    <row r="193" spans="2:9" x14ac:dyDescent="0.25">
      <c r="B193">
        <v>1</v>
      </c>
      <c r="C193">
        <v>8</v>
      </c>
      <c r="D193">
        <v>4</v>
      </c>
      <c r="E193">
        <v>14</v>
      </c>
      <c r="F193">
        <v>14</v>
      </c>
      <c r="G193">
        <v>1</v>
      </c>
      <c r="H193">
        <v>1</v>
      </c>
      <c r="I193" t="s">
        <v>1007</v>
      </c>
    </row>
    <row r="194" spans="2:9" x14ac:dyDescent="0.25">
      <c r="B194">
        <v>1</v>
      </c>
      <c r="C194">
        <v>7</v>
      </c>
      <c r="D194">
        <v>1</v>
      </c>
      <c r="E194">
        <v>10</v>
      </c>
      <c r="F194">
        <v>7</v>
      </c>
      <c r="G194">
        <v>2</v>
      </c>
      <c r="H194">
        <v>2</v>
      </c>
      <c r="I194" t="s">
        <v>1008</v>
      </c>
    </row>
    <row r="195" spans="2:9" x14ac:dyDescent="0.25">
      <c r="B195">
        <v>4</v>
      </c>
      <c r="C195">
        <v>6</v>
      </c>
      <c r="D195">
        <v>4</v>
      </c>
      <c r="E195">
        <v>2</v>
      </c>
      <c r="F195">
        <v>12</v>
      </c>
      <c r="G195">
        <v>4</v>
      </c>
      <c r="H195">
        <v>2</v>
      </c>
      <c r="I195" t="s">
        <v>1009</v>
      </c>
    </row>
    <row r="196" spans="2:9" x14ac:dyDescent="0.25">
      <c r="B196">
        <v>4</v>
      </c>
      <c r="C196">
        <v>5</v>
      </c>
      <c r="D196">
        <v>3</v>
      </c>
      <c r="E196">
        <v>14</v>
      </c>
      <c r="F196">
        <v>3</v>
      </c>
      <c r="G196">
        <v>4</v>
      </c>
      <c r="H196">
        <v>4</v>
      </c>
      <c r="I196" t="s">
        <v>1010</v>
      </c>
    </row>
    <row r="197" spans="2:9" x14ac:dyDescent="0.25">
      <c r="B197">
        <v>3</v>
      </c>
      <c r="C197">
        <v>7</v>
      </c>
      <c r="D197">
        <v>3</v>
      </c>
      <c r="E197">
        <v>12</v>
      </c>
      <c r="F197">
        <v>17</v>
      </c>
      <c r="G197">
        <v>3</v>
      </c>
      <c r="H197">
        <v>2</v>
      </c>
      <c r="I197" t="s">
        <v>1011</v>
      </c>
    </row>
    <row r="198" spans="2:9" x14ac:dyDescent="0.25">
      <c r="B198">
        <v>1</v>
      </c>
      <c r="C198">
        <v>7</v>
      </c>
      <c r="D198">
        <v>3</v>
      </c>
      <c r="E198">
        <v>1</v>
      </c>
      <c r="F198">
        <v>13</v>
      </c>
      <c r="G198">
        <v>4</v>
      </c>
      <c r="H198">
        <v>3</v>
      </c>
      <c r="I198" t="s">
        <v>1012</v>
      </c>
    </row>
    <row r="199" spans="2:9" x14ac:dyDescent="0.25">
      <c r="B199">
        <v>4</v>
      </c>
      <c r="C199">
        <v>4</v>
      </c>
      <c r="D199">
        <v>3</v>
      </c>
      <c r="E199">
        <v>5</v>
      </c>
      <c r="F199">
        <v>20</v>
      </c>
      <c r="G199">
        <v>2</v>
      </c>
      <c r="H199">
        <v>2</v>
      </c>
      <c r="I199" t="s">
        <v>1013</v>
      </c>
    </row>
    <row r="200" spans="2:9" x14ac:dyDescent="0.25">
      <c r="B200">
        <v>3</v>
      </c>
      <c r="C200">
        <v>5</v>
      </c>
      <c r="D200">
        <v>2</v>
      </c>
      <c r="E200">
        <v>9</v>
      </c>
      <c r="F200">
        <v>9</v>
      </c>
      <c r="G200">
        <v>3</v>
      </c>
      <c r="H200">
        <v>2</v>
      </c>
      <c r="I200" t="s">
        <v>1014</v>
      </c>
    </row>
    <row r="201" spans="2:9" x14ac:dyDescent="0.25">
      <c r="B201">
        <v>1</v>
      </c>
      <c r="C201">
        <v>1</v>
      </c>
      <c r="D201">
        <v>3</v>
      </c>
      <c r="E201">
        <v>6</v>
      </c>
      <c r="F201">
        <v>14</v>
      </c>
      <c r="G201">
        <v>3</v>
      </c>
      <c r="H201">
        <v>4</v>
      </c>
      <c r="I201" t="s">
        <v>1015</v>
      </c>
    </row>
    <row r="202" spans="2:9" x14ac:dyDescent="0.25">
      <c r="B202">
        <v>4</v>
      </c>
      <c r="C202">
        <v>8</v>
      </c>
      <c r="D202">
        <v>5</v>
      </c>
      <c r="E202">
        <v>10</v>
      </c>
      <c r="F202">
        <v>20</v>
      </c>
      <c r="G202">
        <v>4</v>
      </c>
      <c r="H202">
        <v>2</v>
      </c>
      <c r="I202" t="s">
        <v>1016</v>
      </c>
    </row>
    <row r="203" spans="2:9" x14ac:dyDescent="0.25">
      <c r="B203">
        <v>3</v>
      </c>
      <c r="C203">
        <v>7</v>
      </c>
      <c r="D203">
        <v>4</v>
      </c>
      <c r="E203">
        <v>17</v>
      </c>
      <c r="F203">
        <v>9</v>
      </c>
      <c r="G203">
        <v>1</v>
      </c>
      <c r="H203">
        <v>3</v>
      </c>
      <c r="I203" t="s">
        <v>1017</v>
      </c>
    </row>
    <row r="204" spans="2:9" x14ac:dyDescent="0.25">
      <c r="B204">
        <v>1</v>
      </c>
      <c r="C204">
        <v>6</v>
      </c>
      <c r="D204">
        <v>5</v>
      </c>
      <c r="E204">
        <v>16</v>
      </c>
      <c r="F204">
        <v>15</v>
      </c>
      <c r="G204">
        <v>2</v>
      </c>
      <c r="H204">
        <v>2</v>
      </c>
      <c r="I204" t="s">
        <v>1018</v>
      </c>
    </row>
    <row r="205" spans="2:9" x14ac:dyDescent="0.25">
      <c r="B205">
        <v>3</v>
      </c>
      <c r="C205">
        <v>7</v>
      </c>
      <c r="D205">
        <v>3</v>
      </c>
      <c r="E205">
        <v>19</v>
      </c>
      <c r="F205">
        <v>5</v>
      </c>
      <c r="G205">
        <v>4</v>
      </c>
      <c r="H205">
        <v>3</v>
      </c>
      <c r="I205" t="s">
        <v>1019</v>
      </c>
    </row>
    <row r="206" spans="2:9" x14ac:dyDescent="0.25">
      <c r="B206">
        <v>2</v>
      </c>
      <c r="C206">
        <v>1</v>
      </c>
      <c r="D206">
        <v>3</v>
      </c>
      <c r="E206">
        <v>9</v>
      </c>
      <c r="F206">
        <v>7</v>
      </c>
      <c r="G206">
        <v>4</v>
      </c>
      <c r="H206">
        <v>4</v>
      </c>
      <c r="I206" t="s">
        <v>1020</v>
      </c>
    </row>
    <row r="207" spans="2:9" x14ac:dyDescent="0.25">
      <c r="B207">
        <v>3</v>
      </c>
      <c r="C207">
        <v>8</v>
      </c>
      <c r="D207">
        <v>1</v>
      </c>
      <c r="E207">
        <v>4</v>
      </c>
      <c r="F207">
        <v>8</v>
      </c>
      <c r="G207">
        <v>2</v>
      </c>
      <c r="H207">
        <v>2</v>
      </c>
      <c r="I207" t="s">
        <v>1021</v>
      </c>
    </row>
    <row r="208" spans="2:9" x14ac:dyDescent="0.25">
      <c r="B208">
        <v>1</v>
      </c>
      <c r="C208">
        <v>3</v>
      </c>
      <c r="D208">
        <v>1</v>
      </c>
      <c r="E208">
        <v>5</v>
      </c>
      <c r="F208">
        <v>12</v>
      </c>
      <c r="G208">
        <v>2</v>
      </c>
      <c r="H208">
        <v>1</v>
      </c>
      <c r="I208" t="s">
        <v>1022</v>
      </c>
    </row>
    <row r="209" spans="2:9" x14ac:dyDescent="0.25">
      <c r="B209">
        <v>4</v>
      </c>
      <c r="C209">
        <v>8</v>
      </c>
      <c r="D209">
        <v>2</v>
      </c>
      <c r="E209">
        <v>4</v>
      </c>
      <c r="F209">
        <v>15</v>
      </c>
      <c r="G209">
        <v>1</v>
      </c>
      <c r="H209">
        <v>2</v>
      </c>
      <c r="I209" t="s">
        <v>1023</v>
      </c>
    </row>
    <row r="210" spans="2:9" x14ac:dyDescent="0.25">
      <c r="B210">
        <v>3</v>
      </c>
      <c r="C210">
        <v>1</v>
      </c>
      <c r="D210">
        <v>3</v>
      </c>
      <c r="E210">
        <v>11</v>
      </c>
      <c r="F210">
        <v>13</v>
      </c>
      <c r="G210">
        <v>2</v>
      </c>
      <c r="H210">
        <v>3</v>
      </c>
      <c r="I210" t="s">
        <v>1024</v>
      </c>
    </row>
    <row r="211" spans="2:9" x14ac:dyDescent="0.25">
      <c r="B211">
        <v>3</v>
      </c>
      <c r="C211">
        <v>2</v>
      </c>
      <c r="D211">
        <v>5</v>
      </c>
      <c r="E211">
        <v>19</v>
      </c>
      <c r="F211">
        <v>8</v>
      </c>
      <c r="G211">
        <v>4</v>
      </c>
      <c r="H211">
        <v>1</v>
      </c>
      <c r="I211" t="s">
        <v>1025</v>
      </c>
    </row>
    <row r="212" spans="2:9" x14ac:dyDescent="0.25">
      <c r="B212">
        <v>4</v>
      </c>
      <c r="C212">
        <v>5</v>
      </c>
      <c r="D212">
        <v>5</v>
      </c>
      <c r="E212">
        <v>19</v>
      </c>
      <c r="F212">
        <v>20</v>
      </c>
      <c r="G212">
        <v>3</v>
      </c>
      <c r="H212">
        <v>3</v>
      </c>
      <c r="I212" t="s">
        <v>1026</v>
      </c>
    </row>
    <row r="213" spans="2:9" x14ac:dyDescent="0.25">
      <c r="B213">
        <v>1</v>
      </c>
      <c r="C213">
        <v>3</v>
      </c>
      <c r="D213">
        <v>5</v>
      </c>
      <c r="E213">
        <v>9</v>
      </c>
      <c r="F213">
        <v>12</v>
      </c>
      <c r="G213">
        <v>3</v>
      </c>
      <c r="H213">
        <v>2</v>
      </c>
      <c r="I213" t="s">
        <v>1027</v>
      </c>
    </row>
    <row r="214" spans="2:9" x14ac:dyDescent="0.25">
      <c r="B214">
        <v>4</v>
      </c>
      <c r="C214">
        <v>6</v>
      </c>
      <c r="D214">
        <v>5</v>
      </c>
      <c r="E214">
        <v>6</v>
      </c>
      <c r="F214">
        <v>7</v>
      </c>
      <c r="G214">
        <v>2</v>
      </c>
      <c r="H214">
        <v>4</v>
      </c>
      <c r="I214" t="s">
        <v>1028</v>
      </c>
    </row>
    <row r="215" spans="2:9" x14ac:dyDescent="0.25">
      <c r="B215">
        <v>1</v>
      </c>
      <c r="C215">
        <v>3</v>
      </c>
      <c r="D215">
        <v>2</v>
      </c>
      <c r="E215">
        <v>16</v>
      </c>
      <c r="F215">
        <v>7</v>
      </c>
      <c r="G215">
        <v>4</v>
      </c>
      <c r="H215">
        <v>3</v>
      </c>
      <c r="I215" t="s">
        <v>1029</v>
      </c>
    </row>
    <row r="216" spans="2:9" x14ac:dyDescent="0.25">
      <c r="B216">
        <v>1</v>
      </c>
      <c r="C216">
        <v>2</v>
      </c>
      <c r="D216">
        <v>2</v>
      </c>
      <c r="E216">
        <v>18</v>
      </c>
      <c r="F216">
        <v>8</v>
      </c>
      <c r="G216">
        <v>2</v>
      </c>
      <c r="H216">
        <v>4</v>
      </c>
      <c r="I216" t="s">
        <v>1030</v>
      </c>
    </row>
    <row r="217" spans="2:9" x14ac:dyDescent="0.25">
      <c r="B217">
        <v>3</v>
      </c>
      <c r="C217">
        <v>7</v>
      </c>
      <c r="D217">
        <v>4</v>
      </c>
      <c r="E217">
        <v>14</v>
      </c>
      <c r="F217">
        <v>6</v>
      </c>
      <c r="G217">
        <v>4</v>
      </c>
      <c r="H217">
        <v>1</v>
      </c>
      <c r="I217" t="s">
        <v>1031</v>
      </c>
    </row>
    <row r="218" spans="2:9" x14ac:dyDescent="0.25">
      <c r="B218">
        <v>4</v>
      </c>
      <c r="C218">
        <v>6</v>
      </c>
      <c r="D218">
        <v>3</v>
      </c>
      <c r="E218">
        <v>13</v>
      </c>
      <c r="F218">
        <v>12</v>
      </c>
      <c r="G218">
        <v>3</v>
      </c>
      <c r="H218">
        <v>1</v>
      </c>
      <c r="I218" t="s">
        <v>1032</v>
      </c>
    </row>
    <row r="219" spans="2:9" x14ac:dyDescent="0.25">
      <c r="B219">
        <v>1</v>
      </c>
      <c r="C219">
        <v>2</v>
      </c>
      <c r="D219">
        <v>5</v>
      </c>
      <c r="E219">
        <v>5</v>
      </c>
      <c r="F219">
        <v>11</v>
      </c>
      <c r="G219">
        <v>3</v>
      </c>
      <c r="H219">
        <v>1</v>
      </c>
      <c r="I219" t="s">
        <v>1033</v>
      </c>
    </row>
    <row r="220" spans="2:9" x14ac:dyDescent="0.25">
      <c r="B220">
        <v>4</v>
      </c>
      <c r="C220">
        <v>8</v>
      </c>
      <c r="D220">
        <v>1</v>
      </c>
      <c r="E220">
        <v>5</v>
      </c>
      <c r="F220">
        <v>17</v>
      </c>
      <c r="G220">
        <v>2</v>
      </c>
      <c r="H220">
        <v>3</v>
      </c>
      <c r="I220" t="s">
        <v>1034</v>
      </c>
    </row>
    <row r="221" spans="2:9" x14ac:dyDescent="0.25">
      <c r="B221">
        <v>4</v>
      </c>
      <c r="C221">
        <v>2</v>
      </c>
      <c r="D221">
        <v>5</v>
      </c>
      <c r="E221">
        <v>4</v>
      </c>
      <c r="F221">
        <v>13</v>
      </c>
      <c r="G221">
        <v>4</v>
      </c>
      <c r="H221">
        <v>2</v>
      </c>
      <c r="I221" t="s">
        <v>1035</v>
      </c>
    </row>
    <row r="222" spans="2:9" x14ac:dyDescent="0.25">
      <c r="B222">
        <v>4</v>
      </c>
      <c r="C222">
        <v>8</v>
      </c>
      <c r="D222">
        <v>3</v>
      </c>
      <c r="E222">
        <v>3</v>
      </c>
      <c r="F222">
        <v>12</v>
      </c>
      <c r="G222">
        <v>1</v>
      </c>
      <c r="H222">
        <v>3</v>
      </c>
      <c r="I222" t="s">
        <v>1036</v>
      </c>
    </row>
    <row r="223" spans="2:9" x14ac:dyDescent="0.25">
      <c r="B223">
        <v>1</v>
      </c>
      <c r="C223">
        <v>6</v>
      </c>
      <c r="D223">
        <v>4</v>
      </c>
      <c r="E223">
        <v>17</v>
      </c>
      <c r="F223">
        <v>5</v>
      </c>
      <c r="G223">
        <v>2</v>
      </c>
      <c r="H223">
        <v>3</v>
      </c>
      <c r="I223" t="s">
        <v>1037</v>
      </c>
    </row>
    <row r="224" spans="2:9" x14ac:dyDescent="0.25">
      <c r="B224">
        <v>1</v>
      </c>
      <c r="C224">
        <v>6</v>
      </c>
      <c r="D224">
        <v>5</v>
      </c>
      <c r="E224">
        <v>9</v>
      </c>
      <c r="F224">
        <v>20</v>
      </c>
      <c r="G224">
        <v>1</v>
      </c>
      <c r="H224">
        <v>2</v>
      </c>
      <c r="I224" t="s">
        <v>1038</v>
      </c>
    </row>
    <row r="225" spans="2:9" x14ac:dyDescent="0.25">
      <c r="B225">
        <v>4</v>
      </c>
      <c r="C225">
        <v>7</v>
      </c>
      <c r="D225">
        <v>5</v>
      </c>
      <c r="E225">
        <v>14</v>
      </c>
      <c r="F225">
        <v>11</v>
      </c>
      <c r="G225">
        <v>4</v>
      </c>
      <c r="H225">
        <v>1</v>
      </c>
      <c r="I225" t="s">
        <v>1039</v>
      </c>
    </row>
    <row r="226" spans="2:9" x14ac:dyDescent="0.25">
      <c r="B226">
        <v>3</v>
      </c>
      <c r="C226">
        <v>8</v>
      </c>
      <c r="D226">
        <v>4</v>
      </c>
      <c r="E226">
        <v>2</v>
      </c>
      <c r="F226">
        <v>18</v>
      </c>
      <c r="G226">
        <v>1</v>
      </c>
      <c r="H226">
        <v>3</v>
      </c>
      <c r="I226" t="s">
        <v>1040</v>
      </c>
    </row>
    <row r="227" spans="2:9" x14ac:dyDescent="0.25">
      <c r="B227">
        <v>4</v>
      </c>
      <c r="C227">
        <v>6</v>
      </c>
      <c r="D227">
        <v>3</v>
      </c>
      <c r="E227">
        <v>12</v>
      </c>
      <c r="F227">
        <v>2</v>
      </c>
      <c r="G227">
        <v>2</v>
      </c>
      <c r="H227">
        <v>3</v>
      </c>
      <c r="I227" t="s">
        <v>1041</v>
      </c>
    </row>
    <row r="228" spans="2:9" x14ac:dyDescent="0.25">
      <c r="B228">
        <v>1</v>
      </c>
      <c r="C228">
        <v>8</v>
      </c>
      <c r="D228">
        <v>1</v>
      </c>
      <c r="E228">
        <v>16</v>
      </c>
      <c r="F228">
        <v>20</v>
      </c>
      <c r="G228">
        <v>1</v>
      </c>
      <c r="H228">
        <v>2</v>
      </c>
      <c r="I228" t="s">
        <v>1042</v>
      </c>
    </row>
    <row r="229" spans="2:9" x14ac:dyDescent="0.25">
      <c r="B229">
        <v>3</v>
      </c>
      <c r="C229">
        <v>4</v>
      </c>
      <c r="D229">
        <v>4</v>
      </c>
      <c r="E229">
        <v>10</v>
      </c>
      <c r="F229">
        <v>15</v>
      </c>
      <c r="G229">
        <v>4</v>
      </c>
      <c r="H229">
        <v>3</v>
      </c>
      <c r="I229" t="s">
        <v>1043</v>
      </c>
    </row>
    <row r="230" spans="2:9" x14ac:dyDescent="0.25">
      <c r="B230">
        <v>2</v>
      </c>
      <c r="C230">
        <v>8</v>
      </c>
      <c r="D230">
        <v>1</v>
      </c>
      <c r="E230">
        <v>1</v>
      </c>
      <c r="F230">
        <v>16</v>
      </c>
      <c r="G230">
        <v>3</v>
      </c>
      <c r="H230">
        <v>3</v>
      </c>
      <c r="I230" t="s">
        <v>1044</v>
      </c>
    </row>
    <row r="231" spans="2:9" x14ac:dyDescent="0.25">
      <c r="B231">
        <v>3</v>
      </c>
      <c r="C231">
        <v>4</v>
      </c>
      <c r="D231">
        <v>4</v>
      </c>
      <c r="E231">
        <v>5</v>
      </c>
      <c r="F231">
        <v>18</v>
      </c>
      <c r="G231">
        <v>2</v>
      </c>
      <c r="H231">
        <v>1</v>
      </c>
      <c r="I231" t="s">
        <v>1045</v>
      </c>
    </row>
    <row r="232" spans="2:9" x14ac:dyDescent="0.25">
      <c r="B232">
        <v>3</v>
      </c>
      <c r="C232">
        <v>7</v>
      </c>
      <c r="D232">
        <v>4</v>
      </c>
      <c r="E232">
        <v>18</v>
      </c>
      <c r="F232">
        <v>13</v>
      </c>
      <c r="G232">
        <v>2</v>
      </c>
      <c r="H232">
        <v>4</v>
      </c>
      <c r="I232" t="s">
        <v>1046</v>
      </c>
    </row>
    <row r="233" spans="2:9" x14ac:dyDescent="0.25">
      <c r="B233">
        <v>3</v>
      </c>
      <c r="C233">
        <v>8</v>
      </c>
      <c r="D233">
        <v>3</v>
      </c>
      <c r="E233">
        <v>13</v>
      </c>
      <c r="F233">
        <v>2</v>
      </c>
      <c r="G233">
        <v>3</v>
      </c>
      <c r="H233">
        <v>3</v>
      </c>
      <c r="I233" t="s">
        <v>1047</v>
      </c>
    </row>
    <row r="234" spans="2:9" x14ac:dyDescent="0.25">
      <c r="B234">
        <v>3</v>
      </c>
      <c r="C234">
        <v>1</v>
      </c>
      <c r="D234">
        <v>4</v>
      </c>
      <c r="E234">
        <v>15</v>
      </c>
      <c r="F234">
        <v>18</v>
      </c>
      <c r="G234">
        <v>1</v>
      </c>
      <c r="H234">
        <v>3</v>
      </c>
      <c r="I234" t="s">
        <v>1048</v>
      </c>
    </row>
    <row r="235" spans="2:9" x14ac:dyDescent="0.25">
      <c r="B235">
        <v>1</v>
      </c>
      <c r="C235">
        <v>7</v>
      </c>
      <c r="D235">
        <v>2</v>
      </c>
      <c r="E235">
        <v>7</v>
      </c>
      <c r="F235">
        <v>2</v>
      </c>
      <c r="G235">
        <v>1</v>
      </c>
      <c r="H235">
        <v>4</v>
      </c>
      <c r="I235" t="s">
        <v>1049</v>
      </c>
    </row>
    <row r="236" spans="2:9" x14ac:dyDescent="0.25">
      <c r="B236">
        <v>1</v>
      </c>
      <c r="C236">
        <v>2</v>
      </c>
      <c r="D236">
        <v>4</v>
      </c>
      <c r="E236">
        <v>15</v>
      </c>
      <c r="F236">
        <v>7</v>
      </c>
      <c r="G236">
        <v>1</v>
      </c>
      <c r="H236">
        <v>3</v>
      </c>
      <c r="I236" t="s">
        <v>1050</v>
      </c>
    </row>
    <row r="237" spans="2:9" x14ac:dyDescent="0.25">
      <c r="B237">
        <v>4</v>
      </c>
      <c r="C237">
        <v>8</v>
      </c>
      <c r="D237">
        <v>2</v>
      </c>
      <c r="E237">
        <v>9</v>
      </c>
      <c r="F237">
        <v>4</v>
      </c>
      <c r="G237">
        <v>3</v>
      </c>
      <c r="H237">
        <v>3</v>
      </c>
      <c r="I237" t="s">
        <v>1051</v>
      </c>
    </row>
    <row r="238" spans="2:9" x14ac:dyDescent="0.25">
      <c r="B238">
        <v>2</v>
      </c>
      <c r="C238">
        <v>6</v>
      </c>
      <c r="D238">
        <v>4</v>
      </c>
      <c r="E238">
        <v>7</v>
      </c>
      <c r="F238">
        <v>1</v>
      </c>
      <c r="G238">
        <v>4</v>
      </c>
      <c r="H238">
        <v>2</v>
      </c>
      <c r="I238" t="s">
        <v>1052</v>
      </c>
    </row>
    <row r="239" spans="2:9" x14ac:dyDescent="0.25">
      <c r="B239">
        <v>3</v>
      </c>
      <c r="C239">
        <v>1</v>
      </c>
      <c r="D239">
        <v>5</v>
      </c>
      <c r="E239">
        <v>11</v>
      </c>
      <c r="F239">
        <v>19</v>
      </c>
      <c r="G239">
        <v>4</v>
      </c>
      <c r="H239">
        <v>4</v>
      </c>
      <c r="I239" t="s">
        <v>1053</v>
      </c>
    </row>
    <row r="240" spans="2:9" x14ac:dyDescent="0.25">
      <c r="B240">
        <v>2</v>
      </c>
      <c r="C240">
        <v>5</v>
      </c>
      <c r="D240">
        <v>5</v>
      </c>
      <c r="E240">
        <v>1</v>
      </c>
      <c r="F240">
        <v>15</v>
      </c>
      <c r="G240">
        <v>3</v>
      </c>
      <c r="H240">
        <v>4</v>
      </c>
      <c r="I240" t="s">
        <v>1054</v>
      </c>
    </row>
    <row r="241" spans="2:9" x14ac:dyDescent="0.25">
      <c r="B241">
        <v>3</v>
      </c>
      <c r="C241">
        <v>7</v>
      </c>
      <c r="D241">
        <v>3</v>
      </c>
      <c r="E241">
        <v>8</v>
      </c>
      <c r="F241">
        <v>12</v>
      </c>
      <c r="G241">
        <v>3</v>
      </c>
      <c r="H241">
        <v>1</v>
      </c>
      <c r="I241" t="s">
        <v>1055</v>
      </c>
    </row>
    <row r="242" spans="2:9" x14ac:dyDescent="0.25">
      <c r="B242">
        <v>3</v>
      </c>
      <c r="C242">
        <v>8</v>
      </c>
      <c r="D242">
        <v>1</v>
      </c>
      <c r="E242">
        <v>7</v>
      </c>
      <c r="F242">
        <v>1</v>
      </c>
      <c r="G242">
        <v>4</v>
      </c>
      <c r="H242">
        <v>4</v>
      </c>
      <c r="I242" t="s">
        <v>1056</v>
      </c>
    </row>
    <row r="243" spans="2:9" x14ac:dyDescent="0.25">
      <c r="B243">
        <v>1</v>
      </c>
      <c r="C243">
        <v>3</v>
      </c>
      <c r="D243">
        <v>5</v>
      </c>
      <c r="E243">
        <v>15</v>
      </c>
      <c r="F243">
        <v>17</v>
      </c>
      <c r="G243">
        <v>3</v>
      </c>
      <c r="H243">
        <v>1</v>
      </c>
      <c r="I243" t="s">
        <v>1057</v>
      </c>
    </row>
    <row r="244" spans="2:9" x14ac:dyDescent="0.25">
      <c r="B244">
        <v>4</v>
      </c>
      <c r="C244">
        <v>5</v>
      </c>
      <c r="D244">
        <v>5</v>
      </c>
      <c r="E244">
        <v>9</v>
      </c>
      <c r="F244">
        <v>4</v>
      </c>
      <c r="G244">
        <v>2</v>
      </c>
      <c r="H244">
        <v>1</v>
      </c>
      <c r="I244" t="s">
        <v>1058</v>
      </c>
    </row>
    <row r="245" spans="2:9" x14ac:dyDescent="0.25">
      <c r="B245">
        <v>4</v>
      </c>
      <c r="C245">
        <v>1</v>
      </c>
      <c r="D245">
        <v>4</v>
      </c>
      <c r="E245">
        <v>2</v>
      </c>
      <c r="F245">
        <v>7</v>
      </c>
      <c r="G245">
        <v>3</v>
      </c>
      <c r="H245">
        <v>2</v>
      </c>
      <c r="I245" t="s">
        <v>1059</v>
      </c>
    </row>
    <row r="246" spans="2:9" x14ac:dyDescent="0.25">
      <c r="B246">
        <v>3</v>
      </c>
      <c r="C246">
        <v>4</v>
      </c>
      <c r="D246">
        <v>4</v>
      </c>
      <c r="E246">
        <v>19</v>
      </c>
      <c r="F246">
        <v>18</v>
      </c>
      <c r="G246">
        <v>2</v>
      </c>
      <c r="H246">
        <v>3</v>
      </c>
      <c r="I246" t="s">
        <v>1060</v>
      </c>
    </row>
    <row r="247" spans="2:9" x14ac:dyDescent="0.25">
      <c r="B247">
        <v>1</v>
      </c>
      <c r="C247">
        <v>2</v>
      </c>
      <c r="D247">
        <v>3</v>
      </c>
      <c r="E247">
        <v>18</v>
      </c>
      <c r="F247">
        <v>20</v>
      </c>
      <c r="G247">
        <v>2</v>
      </c>
      <c r="H247">
        <v>4</v>
      </c>
      <c r="I247" t="s">
        <v>1061</v>
      </c>
    </row>
    <row r="248" spans="2:9" x14ac:dyDescent="0.25">
      <c r="B248">
        <v>1</v>
      </c>
      <c r="C248">
        <v>6</v>
      </c>
      <c r="D248">
        <v>1</v>
      </c>
      <c r="E248">
        <v>2</v>
      </c>
      <c r="F248">
        <v>3</v>
      </c>
      <c r="G248">
        <v>3</v>
      </c>
      <c r="H248">
        <v>3</v>
      </c>
      <c r="I248" t="s">
        <v>1062</v>
      </c>
    </row>
    <row r="249" spans="2:9" x14ac:dyDescent="0.25">
      <c r="B249">
        <v>1</v>
      </c>
      <c r="C249">
        <v>6</v>
      </c>
      <c r="D249">
        <v>1</v>
      </c>
      <c r="E249">
        <v>5</v>
      </c>
      <c r="F249">
        <v>11</v>
      </c>
      <c r="G249">
        <v>4</v>
      </c>
      <c r="H249">
        <v>2</v>
      </c>
      <c r="I249" t="s">
        <v>1063</v>
      </c>
    </row>
    <row r="250" spans="2:9" x14ac:dyDescent="0.25">
      <c r="B250">
        <v>1</v>
      </c>
      <c r="C250">
        <v>4</v>
      </c>
      <c r="D250">
        <v>3</v>
      </c>
      <c r="E250">
        <v>7</v>
      </c>
      <c r="F250">
        <v>17</v>
      </c>
      <c r="G250">
        <v>3</v>
      </c>
      <c r="H250">
        <v>2</v>
      </c>
      <c r="I250" t="s">
        <v>1064</v>
      </c>
    </row>
    <row r="251" spans="2:9" x14ac:dyDescent="0.25">
      <c r="B251">
        <v>2</v>
      </c>
      <c r="C251">
        <v>7</v>
      </c>
      <c r="D251">
        <v>3</v>
      </c>
      <c r="E251">
        <v>4</v>
      </c>
      <c r="F251">
        <v>17</v>
      </c>
      <c r="G251">
        <v>4</v>
      </c>
      <c r="H251">
        <v>1</v>
      </c>
      <c r="I251" t="s">
        <v>1065</v>
      </c>
    </row>
    <row r="252" spans="2:9" x14ac:dyDescent="0.25">
      <c r="B252">
        <v>3</v>
      </c>
      <c r="C252">
        <v>3</v>
      </c>
      <c r="D252">
        <v>5</v>
      </c>
      <c r="E252">
        <v>4</v>
      </c>
      <c r="F252">
        <v>6</v>
      </c>
      <c r="G252">
        <v>1</v>
      </c>
      <c r="H252">
        <v>1</v>
      </c>
      <c r="I252" t="s">
        <v>1066</v>
      </c>
    </row>
    <row r="253" spans="2:9" x14ac:dyDescent="0.25">
      <c r="B253">
        <v>2</v>
      </c>
      <c r="C253">
        <v>7</v>
      </c>
      <c r="D253">
        <v>3</v>
      </c>
      <c r="E253">
        <v>14</v>
      </c>
      <c r="F253">
        <v>12</v>
      </c>
      <c r="G253">
        <v>4</v>
      </c>
      <c r="H253">
        <v>1</v>
      </c>
      <c r="I253" t="s">
        <v>1067</v>
      </c>
    </row>
    <row r="254" spans="2:9" x14ac:dyDescent="0.25">
      <c r="B254">
        <v>1</v>
      </c>
      <c r="C254">
        <v>6</v>
      </c>
      <c r="D254">
        <v>4</v>
      </c>
      <c r="E254">
        <v>11</v>
      </c>
      <c r="F254">
        <v>20</v>
      </c>
      <c r="G254">
        <v>1</v>
      </c>
      <c r="H254">
        <v>4</v>
      </c>
      <c r="I254" t="s">
        <v>1068</v>
      </c>
    </row>
    <row r="255" spans="2:9" x14ac:dyDescent="0.25">
      <c r="B255">
        <v>2</v>
      </c>
      <c r="C255">
        <v>1</v>
      </c>
      <c r="D255">
        <v>4</v>
      </c>
      <c r="E255">
        <v>1</v>
      </c>
      <c r="F255">
        <v>11</v>
      </c>
      <c r="G255">
        <v>2</v>
      </c>
      <c r="H255">
        <v>1</v>
      </c>
      <c r="I255" t="s">
        <v>1069</v>
      </c>
    </row>
    <row r="256" spans="2:9" x14ac:dyDescent="0.25">
      <c r="B256">
        <v>4</v>
      </c>
      <c r="C256">
        <v>6</v>
      </c>
      <c r="D256">
        <v>3</v>
      </c>
      <c r="E256">
        <v>17</v>
      </c>
      <c r="F256">
        <v>15</v>
      </c>
      <c r="G256">
        <v>4</v>
      </c>
      <c r="H256">
        <v>4</v>
      </c>
      <c r="I256" t="s">
        <v>1070</v>
      </c>
    </row>
    <row r="257" spans="2:9" x14ac:dyDescent="0.25">
      <c r="B257">
        <v>3</v>
      </c>
      <c r="C257">
        <v>4</v>
      </c>
      <c r="D257">
        <v>2</v>
      </c>
      <c r="E257">
        <v>14</v>
      </c>
      <c r="F257">
        <v>4</v>
      </c>
      <c r="G257">
        <v>1</v>
      </c>
      <c r="H257">
        <v>1</v>
      </c>
      <c r="I257" t="s">
        <v>1071</v>
      </c>
    </row>
    <row r="258" spans="2:9" x14ac:dyDescent="0.25">
      <c r="B258">
        <v>3</v>
      </c>
      <c r="C258">
        <v>3</v>
      </c>
      <c r="D258">
        <v>4</v>
      </c>
      <c r="E258">
        <v>6</v>
      </c>
      <c r="F258">
        <v>12</v>
      </c>
      <c r="G258">
        <v>1</v>
      </c>
      <c r="H258">
        <v>1</v>
      </c>
      <c r="I258" t="s">
        <v>1072</v>
      </c>
    </row>
    <row r="259" spans="2:9" x14ac:dyDescent="0.25">
      <c r="B259">
        <v>2</v>
      </c>
      <c r="C259">
        <v>4</v>
      </c>
      <c r="D259">
        <v>3</v>
      </c>
      <c r="E259">
        <v>16</v>
      </c>
      <c r="F259">
        <v>14</v>
      </c>
      <c r="G259">
        <v>1</v>
      </c>
      <c r="H259">
        <v>4</v>
      </c>
      <c r="I259" t="s">
        <v>1073</v>
      </c>
    </row>
    <row r="260" spans="2:9" x14ac:dyDescent="0.25">
      <c r="B260">
        <v>1</v>
      </c>
      <c r="C260">
        <v>2</v>
      </c>
      <c r="D260">
        <v>5</v>
      </c>
      <c r="E260">
        <v>16</v>
      </c>
      <c r="F260">
        <v>3</v>
      </c>
      <c r="G260">
        <v>3</v>
      </c>
      <c r="H260">
        <v>2</v>
      </c>
      <c r="I260" t="s">
        <v>1074</v>
      </c>
    </row>
    <row r="261" spans="2:9" x14ac:dyDescent="0.25">
      <c r="B261">
        <v>1</v>
      </c>
      <c r="C261">
        <v>1</v>
      </c>
      <c r="D261">
        <v>1</v>
      </c>
      <c r="E261">
        <v>8</v>
      </c>
      <c r="F261">
        <v>16</v>
      </c>
      <c r="G261">
        <v>3</v>
      </c>
      <c r="H261">
        <v>1</v>
      </c>
      <c r="I261" t="s">
        <v>1075</v>
      </c>
    </row>
    <row r="262" spans="2:9" x14ac:dyDescent="0.25">
      <c r="B262">
        <v>3</v>
      </c>
      <c r="C262">
        <v>2</v>
      </c>
      <c r="D262">
        <v>4</v>
      </c>
      <c r="E262">
        <v>18</v>
      </c>
      <c r="F262">
        <v>20</v>
      </c>
      <c r="G262">
        <v>3</v>
      </c>
      <c r="H262">
        <v>2</v>
      </c>
      <c r="I262" t="s">
        <v>1076</v>
      </c>
    </row>
    <row r="263" spans="2:9" x14ac:dyDescent="0.25">
      <c r="B263">
        <v>2</v>
      </c>
      <c r="C263">
        <v>5</v>
      </c>
      <c r="D263">
        <v>5</v>
      </c>
      <c r="E263">
        <v>18</v>
      </c>
      <c r="F263">
        <v>1</v>
      </c>
      <c r="G263">
        <v>1</v>
      </c>
      <c r="H263">
        <v>3</v>
      </c>
      <c r="I263" t="s">
        <v>1077</v>
      </c>
    </row>
    <row r="264" spans="2:9" x14ac:dyDescent="0.25">
      <c r="B264">
        <v>3</v>
      </c>
      <c r="C264">
        <v>4</v>
      </c>
      <c r="D264">
        <v>5</v>
      </c>
      <c r="E264">
        <v>16</v>
      </c>
      <c r="F264">
        <v>15</v>
      </c>
      <c r="G264">
        <v>2</v>
      </c>
      <c r="H264">
        <v>1</v>
      </c>
      <c r="I264" t="s">
        <v>1078</v>
      </c>
    </row>
    <row r="265" spans="2:9" x14ac:dyDescent="0.25">
      <c r="B265">
        <v>3</v>
      </c>
      <c r="C265">
        <v>2</v>
      </c>
      <c r="D265">
        <v>5</v>
      </c>
      <c r="E265">
        <v>19</v>
      </c>
      <c r="F265">
        <v>4</v>
      </c>
      <c r="G265">
        <v>1</v>
      </c>
      <c r="H265">
        <v>3</v>
      </c>
      <c r="I265" t="s">
        <v>1079</v>
      </c>
    </row>
    <row r="266" spans="2:9" x14ac:dyDescent="0.25">
      <c r="B266">
        <v>4</v>
      </c>
      <c r="C266">
        <v>3</v>
      </c>
      <c r="D266">
        <v>2</v>
      </c>
      <c r="E266">
        <v>7</v>
      </c>
      <c r="F266">
        <v>3</v>
      </c>
      <c r="G266">
        <v>4</v>
      </c>
      <c r="H266">
        <v>2</v>
      </c>
      <c r="I266" t="s">
        <v>1080</v>
      </c>
    </row>
    <row r="267" spans="2:9" x14ac:dyDescent="0.25">
      <c r="B267">
        <v>1</v>
      </c>
      <c r="C267">
        <v>4</v>
      </c>
      <c r="D267">
        <v>4</v>
      </c>
      <c r="E267">
        <v>4</v>
      </c>
      <c r="F267">
        <v>5</v>
      </c>
      <c r="G267">
        <v>2</v>
      </c>
      <c r="H267">
        <v>3</v>
      </c>
      <c r="I267" t="s">
        <v>1081</v>
      </c>
    </row>
    <row r="268" spans="2:9" x14ac:dyDescent="0.25">
      <c r="B268">
        <v>3</v>
      </c>
      <c r="C268">
        <v>4</v>
      </c>
      <c r="D268">
        <v>3</v>
      </c>
      <c r="E268">
        <v>6</v>
      </c>
      <c r="F268">
        <v>6</v>
      </c>
      <c r="G268">
        <v>4</v>
      </c>
      <c r="H268">
        <v>1</v>
      </c>
      <c r="I268" t="s">
        <v>1082</v>
      </c>
    </row>
    <row r="269" spans="2:9" x14ac:dyDescent="0.25">
      <c r="B269">
        <v>3</v>
      </c>
      <c r="C269">
        <v>4</v>
      </c>
      <c r="D269">
        <v>3</v>
      </c>
      <c r="E269">
        <v>14</v>
      </c>
      <c r="F269">
        <v>8</v>
      </c>
      <c r="G269">
        <v>2</v>
      </c>
      <c r="H269">
        <v>2</v>
      </c>
      <c r="I269" t="s">
        <v>1083</v>
      </c>
    </row>
    <row r="270" spans="2:9" x14ac:dyDescent="0.25">
      <c r="B270">
        <v>2</v>
      </c>
      <c r="C270">
        <v>4</v>
      </c>
      <c r="D270">
        <v>4</v>
      </c>
      <c r="E270">
        <v>17</v>
      </c>
      <c r="F270">
        <v>14</v>
      </c>
      <c r="G270">
        <v>1</v>
      </c>
      <c r="H270">
        <v>4</v>
      </c>
      <c r="I270" t="s">
        <v>1084</v>
      </c>
    </row>
    <row r="271" spans="2:9" x14ac:dyDescent="0.25">
      <c r="B271">
        <v>3</v>
      </c>
      <c r="C271">
        <v>4</v>
      </c>
      <c r="D271">
        <v>1</v>
      </c>
      <c r="E271">
        <v>6</v>
      </c>
      <c r="F271">
        <v>9</v>
      </c>
      <c r="G271">
        <v>3</v>
      </c>
      <c r="H271">
        <v>4</v>
      </c>
      <c r="I271" t="s">
        <v>1085</v>
      </c>
    </row>
    <row r="272" spans="2:9" x14ac:dyDescent="0.25">
      <c r="B272">
        <v>4</v>
      </c>
      <c r="C272">
        <v>4</v>
      </c>
      <c r="D272">
        <v>5</v>
      </c>
      <c r="E272">
        <v>6</v>
      </c>
      <c r="F272">
        <v>19</v>
      </c>
      <c r="G272">
        <v>4</v>
      </c>
      <c r="H272">
        <v>1</v>
      </c>
      <c r="I272" t="s">
        <v>1086</v>
      </c>
    </row>
    <row r="273" spans="2:9" x14ac:dyDescent="0.25">
      <c r="B273">
        <v>2</v>
      </c>
      <c r="C273">
        <v>6</v>
      </c>
      <c r="D273">
        <v>5</v>
      </c>
      <c r="E273">
        <v>16</v>
      </c>
      <c r="F273">
        <v>12</v>
      </c>
      <c r="G273">
        <v>3</v>
      </c>
      <c r="H273">
        <v>1</v>
      </c>
      <c r="I273" t="s">
        <v>1087</v>
      </c>
    </row>
    <row r="274" spans="2:9" x14ac:dyDescent="0.25">
      <c r="B274">
        <v>3</v>
      </c>
      <c r="C274">
        <v>5</v>
      </c>
      <c r="D274">
        <v>4</v>
      </c>
      <c r="E274">
        <v>1</v>
      </c>
      <c r="F274">
        <v>10</v>
      </c>
      <c r="G274">
        <v>2</v>
      </c>
      <c r="H274">
        <v>2</v>
      </c>
      <c r="I274" t="s">
        <v>1088</v>
      </c>
    </row>
    <row r="275" spans="2:9" x14ac:dyDescent="0.25">
      <c r="B275">
        <v>1</v>
      </c>
      <c r="C275">
        <v>5</v>
      </c>
      <c r="D275">
        <v>5</v>
      </c>
      <c r="E275">
        <v>19</v>
      </c>
      <c r="F275">
        <v>18</v>
      </c>
      <c r="G275">
        <v>3</v>
      </c>
      <c r="H275">
        <v>1</v>
      </c>
      <c r="I275" t="s">
        <v>1089</v>
      </c>
    </row>
    <row r="276" spans="2:9" x14ac:dyDescent="0.25">
      <c r="B276">
        <v>2</v>
      </c>
      <c r="C276">
        <v>7</v>
      </c>
      <c r="D276">
        <v>5</v>
      </c>
      <c r="E276">
        <v>11</v>
      </c>
      <c r="F276">
        <v>9</v>
      </c>
      <c r="G276">
        <v>3</v>
      </c>
      <c r="H276">
        <v>4</v>
      </c>
      <c r="I276" t="s">
        <v>1090</v>
      </c>
    </row>
    <row r="277" spans="2:9" x14ac:dyDescent="0.25">
      <c r="B277">
        <v>3</v>
      </c>
      <c r="C277">
        <v>5</v>
      </c>
      <c r="D277">
        <v>3</v>
      </c>
      <c r="E277">
        <v>4</v>
      </c>
      <c r="F277">
        <v>20</v>
      </c>
      <c r="G277">
        <v>4</v>
      </c>
      <c r="H277">
        <v>3</v>
      </c>
      <c r="I277" t="s">
        <v>1091</v>
      </c>
    </row>
    <row r="278" spans="2:9" x14ac:dyDescent="0.25">
      <c r="B278">
        <v>4</v>
      </c>
      <c r="C278">
        <v>2</v>
      </c>
      <c r="D278">
        <v>5</v>
      </c>
      <c r="E278">
        <v>12</v>
      </c>
      <c r="F278">
        <v>9</v>
      </c>
      <c r="G278">
        <v>4</v>
      </c>
      <c r="H278">
        <v>2</v>
      </c>
      <c r="I278" t="s">
        <v>1092</v>
      </c>
    </row>
    <row r="279" spans="2:9" x14ac:dyDescent="0.25">
      <c r="B279">
        <v>3</v>
      </c>
      <c r="C279">
        <v>1</v>
      </c>
      <c r="D279">
        <v>2</v>
      </c>
      <c r="E279">
        <v>3</v>
      </c>
      <c r="F279">
        <v>1</v>
      </c>
      <c r="G279">
        <v>3</v>
      </c>
      <c r="H279">
        <v>3</v>
      </c>
      <c r="I279" t="s">
        <v>1093</v>
      </c>
    </row>
    <row r="280" spans="2:9" x14ac:dyDescent="0.25">
      <c r="B280">
        <v>4</v>
      </c>
      <c r="C280">
        <v>4</v>
      </c>
      <c r="D280">
        <v>1</v>
      </c>
      <c r="E280">
        <v>18</v>
      </c>
      <c r="F280">
        <v>13</v>
      </c>
      <c r="G280">
        <v>4</v>
      </c>
      <c r="H280">
        <v>1</v>
      </c>
      <c r="I280" t="s">
        <v>1094</v>
      </c>
    </row>
    <row r="281" spans="2:9" x14ac:dyDescent="0.25">
      <c r="B281">
        <v>3</v>
      </c>
      <c r="C281">
        <v>6</v>
      </c>
      <c r="D281">
        <v>3</v>
      </c>
      <c r="E281">
        <v>18</v>
      </c>
      <c r="F281">
        <v>8</v>
      </c>
      <c r="G281">
        <v>3</v>
      </c>
      <c r="H281">
        <v>3</v>
      </c>
      <c r="I281" t="s">
        <v>1095</v>
      </c>
    </row>
    <row r="282" spans="2:9" x14ac:dyDescent="0.25">
      <c r="B282">
        <v>2</v>
      </c>
      <c r="C282">
        <v>5</v>
      </c>
      <c r="D282">
        <v>5</v>
      </c>
      <c r="E282">
        <v>7</v>
      </c>
      <c r="F282">
        <v>1</v>
      </c>
      <c r="G282">
        <v>4</v>
      </c>
      <c r="H282">
        <v>4</v>
      </c>
      <c r="I282" t="s">
        <v>1096</v>
      </c>
    </row>
    <row r="283" spans="2:9" x14ac:dyDescent="0.25">
      <c r="B283">
        <v>2</v>
      </c>
      <c r="C283">
        <v>6</v>
      </c>
      <c r="D283">
        <v>2</v>
      </c>
      <c r="E283">
        <v>3</v>
      </c>
      <c r="F283">
        <v>15</v>
      </c>
      <c r="G283">
        <v>1</v>
      </c>
      <c r="H283">
        <v>1</v>
      </c>
      <c r="I283" t="s">
        <v>1097</v>
      </c>
    </row>
    <row r="284" spans="2:9" x14ac:dyDescent="0.25">
      <c r="B284">
        <v>2</v>
      </c>
      <c r="C284">
        <v>5</v>
      </c>
      <c r="D284">
        <v>5</v>
      </c>
      <c r="E284">
        <v>3</v>
      </c>
      <c r="F284">
        <v>13</v>
      </c>
      <c r="G284">
        <v>1</v>
      </c>
      <c r="H284">
        <v>3</v>
      </c>
      <c r="I284" t="s">
        <v>1098</v>
      </c>
    </row>
    <row r="285" spans="2:9" x14ac:dyDescent="0.25">
      <c r="B285">
        <v>2</v>
      </c>
      <c r="C285">
        <v>2</v>
      </c>
      <c r="D285">
        <v>4</v>
      </c>
      <c r="E285">
        <v>9</v>
      </c>
      <c r="F285">
        <v>12</v>
      </c>
      <c r="G285">
        <v>4</v>
      </c>
      <c r="H285">
        <v>4</v>
      </c>
      <c r="I285" t="s">
        <v>1099</v>
      </c>
    </row>
    <row r="286" spans="2:9" x14ac:dyDescent="0.25">
      <c r="B286">
        <v>4</v>
      </c>
      <c r="C286">
        <v>2</v>
      </c>
      <c r="D286">
        <v>5</v>
      </c>
      <c r="E286">
        <v>11</v>
      </c>
      <c r="F286">
        <v>14</v>
      </c>
      <c r="G286">
        <v>3</v>
      </c>
      <c r="H286">
        <v>2</v>
      </c>
      <c r="I286" t="s">
        <v>1100</v>
      </c>
    </row>
    <row r="287" spans="2:9" x14ac:dyDescent="0.25">
      <c r="B287">
        <v>3</v>
      </c>
      <c r="C287">
        <v>4</v>
      </c>
      <c r="D287">
        <v>1</v>
      </c>
      <c r="E287">
        <v>8</v>
      </c>
      <c r="F287">
        <v>10</v>
      </c>
      <c r="G287">
        <v>3</v>
      </c>
      <c r="H287">
        <v>4</v>
      </c>
      <c r="I287" t="s">
        <v>1101</v>
      </c>
    </row>
    <row r="288" spans="2:9" x14ac:dyDescent="0.25">
      <c r="B288">
        <v>4</v>
      </c>
      <c r="C288">
        <v>4</v>
      </c>
      <c r="D288">
        <v>3</v>
      </c>
      <c r="E288">
        <v>5</v>
      </c>
      <c r="F288">
        <v>6</v>
      </c>
      <c r="G288">
        <v>2</v>
      </c>
      <c r="H288">
        <v>2</v>
      </c>
      <c r="I288" t="s">
        <v>1102</v>
      </c>
    </row>
    <row r="289" spans="2:9" x14ac:dyDescent="0.25">
      <c r="B289">
        <v>4</v>
      </c>
      <c r="C289">
        <v>1</v>
      </c>
      <c r="D289">
        <v>4</v>
      </c>
      <c r="E289">
        <v>3</v>
      </c>
      <c r="F289">
        <v>8</v>
      </c>
      <c r="G289">
        <v>3</v>
      </c>
      <c r="H289">
        <v>2</v>
      </c>
      <c r="I289" t="s">
        <v>1103</v>
      </c>
    </row>
    <row r="290" spans="2:9" x14ac:dyDescent="0.25">
      <c r="B290">
        <v>2</v>
      </c>
      <c r="C290">
        <v>5</v>
      </c>
      <c r="D290">
        <v>2</v>
      </c>
      <c r="E290">
        <v>16</v>
      </c>
      <c r="F290">
        <v>13</v>
      </c>
      <c r="G290">
        <v>3</v>
      </c>
      <c r="H290">
        <v>4</v>
      </c>
      <c r="I290" t="s">
        <v>1104</v>
      </c>
    </row>
    <row r="291" spans="2:9" x14ac:dyDescent="0.25">
      <c r="B291">
        <v>1</v>
      </c>
      <c r="C291">
        <v>6</v>
      </c>
      <c r="D291">
        <v>1</v>
      </c>
      <c r="E291">
        <v>16</v>
      </c>
      <c r="F291">
        <v>18</v>
      </c>
      <c r="G291">
        <v>3</v>
      </c>
      <c r="H291">
        <v>2</v>
      </c>
      <c r="I291" t="s">
        <v>1105</v>
      </c>
    </row>
    <row r="292" spans="2:9" x14ac:dyDescent="0.25">
      <c r="B292">
        <v>4</v>
      </c>
      <c r="C292">
        <v>6</v>
      </c>
      <c r="D292">
        <v>4</v>
      </c>
      <c r="E292">
        <v>8</v>
      </c>
      <c r="F292">
        <v>16</v>
      </c>
      <c r="G292">
        <v>1</v>
      </c>
      <c r="H292">
        <v>3</v>
      </c>
      <c r="I292" t="s">
        <v>1106</v>
      </c>
    </row>
    <row r="293" spans="2:9" x14ac:dyDescent="0.25">
      <c r="B293">
        <v>1</v>
      </c>
      <c r="C293">
        <v>5</v>
      </c>
      <c r="D293">
        <v>3</v>
      </c>
      <c r="E293">
        <v>17</v>
      </c>
      <c r="F293">
        <v>17</v>
      </c>
      <c r="G293">
        <v>4</v>
      </c>
      <c r="H293">
        <v>1</v>
      </c>
      <c r="I293" t="s">
        <v>1107</v>
      </c>
    </row>
    <row r="294" spans="2:9" x14ac:dyDescent="0.25">
      <c r="B294">
        <v>1</v>
      </c>
      <c r="C294">
        <v>1</v>
      </c>
      <c r="D294">
        <v>4</v>
      </c>
      <c r="E294">
        <v>2</v>
      </c>
      <c r="F294">
        <v>3</v>
      </c>
      <c r="G294">
        <v>2</v>
      </c>
      <c r="H294">
        <v>3</v>
      </c>
      <c r="I294" t="s">
        <v>1108</v>
      </c>
    </row>
    <row r="295" spans="2:9" x14ac:dyDescent="0.25">
      <c r="B295">
        <v>4</v>
      </c>
      <c r="C295">
        <v>6</v>
      </c>
      <c r="D295">
        <v>5</v>
      </c>
      <c r="E295">
        <v>16</v>
      </c>
      <c r="F295">
        <v>12</v>
      </c>
      <c r="G295">
        <v>4</v>
      </c>
      <c r="H295">
        <v>1</v>
      </c>
      <c r="I295" t="s">
        <v>1109</v>
      </c>
    </row>
    <row r="296" spans="2:9" x14ac:dyDescent="0.25">
      <c r="B296">
        <v>4</v>
      </c>
      <c r="C296">
        <v>3</v>
      </c>
      <c r="D296">
        <v>2</v>
      </c>
      <c r="E296">
        <v>13</v>
      </c>
      <c r="F296">
        <v>9</v>
      </c>
      <c r="G296">
        <v>3</v>
      </c>
      <c r="H296">
        <v>1</v>
      </c>
      <c r="I296" t="s">
        <v>1110</v>
      </c>
    </row>
    <row r="297" spans="2:9" x14ac:dyDescent="0.25">
      <c r="B297">
        <v>3</v>
      </c>
      <c r="C297">
        <v>4</v>
      </c>
      <c r="D297">
        <v>2</v>
      </c>
      <c r="E297">
        <v>12</v>
      </c>
      <c r="F297">
        <v>2</v>
      </c>
      <c r="G297">
        <v>4</v>
      </c>
      <c r="H297">
        <v>4</v>
      </c>
      <c r="I297" t="s">
        <v>1111</v>
      </c>
    </row>
    <row r="298" spans="2:9" x14ac:dyDescent="0.25">
      <c r="B298">
        <v>3</v>
      </c>
      <c r="C298">
        <v>6</v>
      </c>
      <c r="D298">
        <v>1</v>
      </c>
      <c r="E298">
        <v>4</v>
      </c>
      <c r="F298">
        <v>7</v>
      </c>
      <c r="G298">
        <v>4</v>
      </c>
      <c r="H298">
        <v>2</v>
      </c>
      <c r="I298" t="s">
        <v>1112</v>
      </c>
    </row>
    <row r="299" spans="2:9" x14ac:dyDescent="0.25">
      <c r="B299">
        <v>4</v>
      </c>
      <c r="C299">
        <v>3</v>
      </c>
      <c r="D299">
        <v>2</v>
      </c>
      <c r="E299">
        <v>7</v>
      </c>
      <c r="F299">
        <v>12</v>
      </c>
      <c r="G299">
        <v>2</v>
      </c>
      <c r="H299">
        <v>2</v>
      </c>
      <c r="I299" t="s">
        <v>1113</v>
      </c>
    </row>
    <row r="300" spans="2:9" x14ac:dyDescent="0.25">
      <c r="B300">
        <v>3</v>
      </c>
      <c r="C300">
        <v>7</v>
      </c>
      <c r="D300">
        <v>3</v>
      </c>
      <c r="E300">
        <v>15</v>
      </c>
      <c r="F300">
        <v>5</v>
      </c>
      <c r="G300">
        <v>2</v>
      </c>
      <c r="H300">
        <v>4</v>
      </c>
      <c r="I300" t="s">
        <v>1114</v>
      </c>
    </row>
    <row r="301" spans="2:9" x14ac:dyDescent="0.25">
      <c r="B301">
        <v>1</v>
      </c>
      <c r="C301">
        <v>7</v>
      </c>
      <c r="D301">
        <v>3</v>
      </c>
      <c r="E301">
        <v>7</v>
      </c>
      <c r="F301">
        <v>5</v>
      </c>
      <c r="G301">
        <v>2</v>
      </c>
      <c r="H301">
        <v>3</v>
      </c>
      <c r="I301" t="s">
        <v>1115</v>
      </c>
    </row>
    <row r="302" spans="2:9" x14ac:dyDescent="0.25">
      <c r="B302">
        <v>1</v>
      </c>
      <c r="C302">
        <v>3</v>
      </c>
      <c r="D302">
        <v>2</v>
      </c>
      <c r="E302">
        <v>14</v>
      </c>
      <c r="F302">
        <v>13</v>
      </c>
      <c r="G302">
        <v>1</v>
      </c>
      <c r="H302">
        <v>3</v>
      </c>
      <c r="I302" t="s">
        <v>1116</v>
      </c>
    </row>
    <row r="303" spans="2:9" x14ac:dyDescent="0.25">
      <c r="B303">
        <v>4</v>
      </c>
      <c r="C303">
        <v>2</v>
      </c>
      <c r="D303">
        <v>1</v>
      </c>
      <c r="E303">
        <v>11</v>
      </c>
      <c r="F303">
        <v>1</v>
      </c>
      <c r="G303">
        <v>2</v>
      </c>
      <c r="H303">
        <v>4</v>
      </c>
      <c r="I303" t="s">
        <v>1117</v>
      </c>
    </row>
    <row r="304" spans="2:9" x14ac:dyDescent="0.25">
      <c r="B304">
        <v>1</v>
      </c>
      <c r="C304">
        <v>3</v>
      </c>
      <c r="D304">
        <v>1</v>
      </c>
      <c r="E304">
        <v>11</v>
      </c>
      <c r="F304">
        <v>3</v>
      </c>
      <c r="G304">
        <v>1</v>
      </c>
      <c r="H304">
        <v>3</v>
      </c>
      <c r="I304" t="s">
        <v>1118</v>
      </c>
    </row>
    <row r="305" spans="2:9" x14ac:dyDescent="0.25">
      <c r="B305">
        <v>2</v>
      </c>
      <c r="C305">
        <v>5</v>
      </c>
      <c r="D305">
        <v>2</v>
      </c>
      <c r="E305">
        <v>11</v>
      </c>
      <c r="F305">
        <v>17</v>
      </c>
      <c r="G305">
        <v>1</v>
      </c>
      <c r="H305">
        <v>4</v>
      </c>
      <c r="I305" t="s">
        <v>1119</v>
      </c>
    </row>
    <row r="306" spans="2:9" x14ac:dyDescent="0.25">
      <c r="B306">
        <v>3</v>
      </c>
      <c r="C306">
        <v>4</v>
      </c>
      <c r="D306">
        <v>3</v>
      </c>
      <c r="E306">
        <v>8</v>
      </c>
      <c r="F306">
        <v>17</v>
      </c>
      <c r="G306">
        <v>2</v>
      </c>
      <c r="H306">
        <v>1</v>
      </c>
      <c r="I306" t="s">
        <v>1120</v>
      </c>
    </row>
    <row r="307" spans="2:9" x14ac:dyDescent="0.25">
      <c r="B307">
        <v>3</v>
      </c>
      <c r="C307">
        <v>7</v>
      </c>
      <c r="D307">
        <v>2</v>
      </c>
      <c r="E307">
        <v>4</v>
      </c>
      <c r="F307">
        <v>14</v>
      </c>
      <c r="G307">
        <v>2</v>
      </c>
      <c r="H307">
        <v>1</v>
      </c>
      <c r="I307" t="s">
        <v>1121</v>
      </c>
    </row>
    <row r="308" spans="2:9" x14ac:dyDescent="0.25">
      <c r="B308">
        <v>2</v>
      </c>
      <c r="C308">
        <v>6</v>
      </c>
      <c r="D308">
        <v>4</v>
      </c>
      <c r="E308">
        <v>19</v>
      </c>
      <c r="F308">
        <v>14</v>
      </c>
      <c r="G308">
        <v>1</v>
      </c>
      <c r="H308">
        <v>4</v>
      </c>
      <c r="I308" t="s">
        <v>1122</v>
      </c>
    </row>
    <row r="309" spans="2:9" x14ac:dyDescent="0.25">
      <c r="B309">
        <v>3</v>
      </c>
      <c r="C309">
        <v>3</v>
      </c>
      <c r="D309">
        <v>4</v>
      </c>
      <c r="E309">
        <v>4</v>
      </c>
      <c r="F309">
        <v>13</v>
      </c>
      <c r="G309">
        <v>1</v>
      </c>
      <c r="H309">
        <v>3</v>
      </c>
      <c r="I309" t="s">
        <v>1123</v>
      </c>
    </row>
    <row r="310" spans="2:9" x14ac:dyDescent="0.25">
      <c r="B310">
        <v>1</v>
      </c>
      <c r="C310">
        <v>4</v>
      </c>
      <c r="D310">
        <v>1</v>
      </c>
      <c r="E310">
        <v>17</v>
      </c>
      <c r="F310">
        <v>4</v>
      </c>
      <c r="G310">
        <v>1</v>
      </c>
      <c r="H310">
        <v>3</v>
      </c>
      <c r="I310" t="s">
        <v>1124</v>
      </c>
    </row>
    <row r="311" spans="2:9" x14ac:dyDescent="0.25">
      <c r="B311">
        <v>2</v>
      </c>
      <c r="C311">
        <v>8</v>
      </c>
      <c r="D311">
        <v>3</v>
      </c>
      <c r="E311">
        <v>4</v>
      </c>
      <c r="F311">
        <v>19</v>
      </c>
      <c r="G311">
        <v>4</v>
      </c>
      <c r="H311">
        <v>2</v>
      </c>
      <c r="I311" t="s">
        <v>1125</v>
      </c>
    </row>
    <row r="312" spans="2:9" x14ac:dyDescent="0.25">
      <c r="B312">
        <v>1</v>
      </c>
      <c r="C312">
        <v>1</v>
      </c>
      <c r="D312">
        <v>1</v>
      </c>
      <c r="E312">
        <v>4</v>
      </c>
      <c r="F312">
        <v>9</v>
      </c>
      <c r="G312">
        <v>4</v>
      </c>
      <c r="H312">
        <v>2</v>
      </c>
      <c r="I312" t="s">
        <v>1126</v>
      </c>
    </row>
    <row r="313" spans="2:9" x14ac:dyDescent="0.25">
      <c r="B313">
        <v>2</v>
      </c>
      <c r="C313">
        <v>2</v>
      </c>
      <c r="D313">
        <v>2</v>
      </c>
      <c r="E313">
        <v>4</v>
      </c>
      <c r="F313">
        <v>14</v>
      </c>
      <c r="G313">
        <v>2</v>
      </c>
      <c r="H313">
        <v>3</v>
      </c>
      <c r="I313" t="s">
        <v>1127</v>
      </c>
    </row>
    <row r="314" spans="2:9" x14ac:dyDescent="0.25">
      <c r="B314">
        <v>2</v>
      </c>
      <c r="C314">
        <v>7</v>
      </c>
      <c r="D314">
        <v>5</v>
      </c>
      <c r="E314">
        <v>8</v>
      </c>
      <c r="F314">
        <v>14</v>
      </c>
      <c r="G314">
        <v>2</v>
      </c>
      <c r="H314">
        <v>4</v>
      </c>
      <c r="I314" t="s">
        <v>1128</v>
      </c>
    </row>
    <row r="315" spans="2:9" x14ac:dyDescent="0.25">
      <c r="B315">
        <v>2</v>
      </c>
      <c r="C315">
        <v>7</v>
      </c>
      <c r="D315">
        <v>3</v>
      </c>
      <c r="E315">
        <v>16</v>
      </c>
      <c r="F315">
        <v>13</v>
      </c>
      <c r="G315">
        <v>4</v>
      </c>
      <c r="H315">
        <v>4</v>
      </c>
      <c r="I315" t="s">
        <v>1129</v>
      </c>
    </row>
    <row r="316" spans="2:9" x14ac:dyDescent="0.25">
      <c r="B316">
        <v>4</v>
      </c>
      <c r="C316">
        <v>4</v>
      </c>
      <c r="D316">
        <v>1</v>
      </c>
      <c r="E316">
        <v>1</v>
      </c>
      <c r="F316">
        <v>17</v>
      </c>
      <c r="G316">
        <v>1</v>
      </c>
      <c r="H316">
        <v>3</v>
      </c>
      <c r="I316" t="s">
        <v>1130</v>
      </c>
    </row>
    <row r="317" spans="2:9" x14ac:dyDescent="0.25">
      <c r="B317">
        <v>3</v>
      </c>
      <c r="C317">
        <v>4</v>
      </c>
      <c r="D317">
        <v>2</v>
      </c>
      <c r="E317">
        <v>3</v>
      </c>
      <c r="F317">
        <v>6</v>
      </c>
      <c r="G317">
        <v>2</v>
      </c>
      <c r="H317">
        <v>1</v>
      </c>
      <c r="I317" t="s">
        <v>1131</v>
      </c>
    </row>
    <row r="318" spans="2:9" x14ac:dyDescent="0.25">
      <c r="B318">
        <v>3</v>
      </c>
      <c r="C318">
        <v>1</v>
      </c>
      <c r="D318">
        <v>5</v>
      </c>
      <c r="E318">
        <v>4</v>
      </c>
      <c r="F318">
        <v>13</v>
      </c>
      <c r="G318">
        <v>1</v>
      </c>
      <c r="H318">
        <v>4</v>
      </c>
      <c r="I318" t="s">
        <v>1132</v>
      </c>
    </row>
    <row r="319" spans="2:9" x14ac:dyDescent="0.25">
      <c r="B319">
        <v>2</v>
      </c>
      <c r="C319">
        <v>1</v>
      </c>
      <c r="D319">
        <v>3</v>
      </c>
      <c r="E319">
        <v>1</v>
      </c>
      <c r="F319">
        <v>6</v>
      </c>
      <c r="G319">
        <v>3</v>
      </c>
      <c r="H319">
        <v>2</v>
      </c>
      <c r="I319" t="s">
        <v>1133</v>
      </c>
    </row>
    <row r="320" spans="2:9" x14ac:dyDescent="0.25">
      <c r="B320">
        <v>2</v>
      </c>
      <c r="C320">
        <v>1</v>
      </c>
      <c r="D320">
        <v>5</v>
      </c>
      <c r="E320">
        <v>3</v>
      </c>
      <c r="F320">
        <v>6</v>
      </c>
      <c r="G320">
        <v>1</v>
      </c>
      <c r="H320">
        <v>2</v>
      </c>
      <c r="I320" t="s">
        <v>1134</v>
      </c>
    </row>
    <row r="321" spans="2:9" x14ac:dyDescent="0.25">
      <c r="B321">
        <v>3</v>
      </c>
      <c r="C321">
        <v>2</v>
      </c>
      <c r="D321">
        <v>5</v>
      </c>
      <c r="E321">
        <v>10</v>
      </c>
      <c r="F321">
        <v>2</v>
      </c>
      <c r="G321">
        <v>1</v>
      </c>
      <c r="H321">
        <v>3</v>
      </c>
      <c r="I321" t="s">
        <v>1135</v>
      </c>
    </row>
    <row r="322" spans="2:9" x14ac:dyDescent="0.25">
      <c r="B322">
        <v>4</v>
      </c>
      <c r="C322">
        <v>3</v>
      </c>
      <c r="D322">
        <v>5</v>
      </c>
      <c r="E322">
        <v>7</v>
      </c>
      <c r="F322">
        <v>12</v>
      </c>
      <c r="G322">
        <v>4</v>
      </c>
      <c r="H322">
        <v>4</v>
      </c>
      <c r="I322" t="s">
        <v>1136</v>
      </c>
    </row>
    <row r="323" spans="2:9" x14ac:dyDescent="0.25">
      <c r="B323">
        <v>4</v>
      </c>
      <c r="C323">
        <v>7</v>
      </c>
      <c r="D323">
        <v>2</v>
      </c>
      <c r="E323">
        <v>18</v>
      </c>
      <c r="F323">
        <v>13</v>
      </c>
      <c r="G323">
        <v>4</v>
      </c>
      <c r="H323">
        <v>4</v>
      </c>
      <c r="I323" t="s">
        <v>1137</v>
      </c>
    </row>
    <row r="324" spans="2:9" x14ac:dyDescent="0.25">
      <c r="B324">
        <v>2</v>
      </c>
      <c r="C324">
        <v>8</v>
      </c>
      <c r="D324">
        <v>3</v>
      </c>
      <c r="E324">
        <v>4</v>
      </c>
      <c r="F324">
        <v>19</v>
      </c>
      <c r="G324">
        <v>1</v>
      </c>
      <c r="H324">
        <v>4</v>
      </c>
      <c r="I324" t="s">
        <v>1138</v>
      </c>
    </row>
    <row r="325" spans="2:9" x14ac:dyDescent="0.25">
      <c r="B325">
        <v>2</v>
      </c>
      <c r="C325">
        <v>7</v>
      </c>
      <c r="D325">
        <v>5</v>
      </c>
      <c r="E325">
        <v>12</v>
      </c>
      <c r="F325">
        <v>14</v>
      </c>
      <c r="G325">
        <v>2</v>
      </c>
      <c r="H325">
        <v>3</v>
      </c>
      <c r="I325" t="s">
        <v>1139</v>
      </c>
    </row>
    <row r="326" spans="2:9" x14ac:dyDescent="0.25">
      <c r="B326">
        <v>1</v>
      </c>
      <c r="C326">
        <v>1</v>
      </c>
      <c r="D326">
        <v>5</v>
      </c>
      <c r="E326">
        <v>6</v>
      </c>
      <c r="F326">
        <v>9</v>
      </c>
      <c r="G326">
        <v>1</v>
      </c>
      <c r="H326">
        <v>4</v>
      </c>
      <c r="I326" t="s">
        <v>1140</v>
      </c>
    </row>
    <row r="327" spans="2:9" x14ac:dyDescent="0.25">
      <c r="B327">
        <v>3</v>
      </c>
      <c r="C327">
        <v>7</v>
      </c>
      <c r="D327">
        <v>4</v>
      </c>
      <c r="E327">
        <v>6</v>
      </c>
      <c r="F327">
        <v>13</v>
      </c>
      <c r="G327">
        <v>3</v>
      </c>
      <c r="H327">
        <v>2</v>
      </c>
      <c r="I327" t="s">
        <v>1141</v>
      </c>
    </row>
    <row r="328" spans="2:9" x14ac:dyDescent="0.25">
      <c r="B328">
        <v>3</v>
      </c>
      <c r="C328">
        <v>5</v>
      </c>
      <c r="D328">
        <v>5</v>
      </c>
      <c r="E328">
        <v>12</v>
      </c>
      <c r="F328">
        <v>7</v>
      </c>
      <c r="G328">
        <v>3</v>
      </c>
      <c r="H328">
        <v>4</v>
      </c>
      <c r="I328" t="s">
        <v>1142</v>
      </c>
    </row>
    <row r="329" spans="2:9" x14ac:dyDescent="0.25">
      <c r="B329">
        <v>4</v>
      </c>
      <c r="C329">
        <v>4</v>
      </c>
      <c r="D329">
        <v>4</v>
      </c>
      <c r="E329">
        <v>2</v>
      </c>
      <c r="F329">
        <v>9</v>
      </c>
      <c r="G329">
        <v>2</v>
      </c>
      <c r="H329">
        <v>2</v>
      </c>
      <c r="I329" t="s">
        <v>1143</v>
      </c>
    </row>
    <row r="330" spans="2:9" x14ac:dyDescent="0.25">
      <c r="B330">
        <v>3</v>
      </c>
      <c r="C330">
        <v>5</v>
      </c>
      <c r="D330">
        <v>1</v>
      </c>
      <c r="E330">
        <v>2</v>
      </c>
      <c r="F330">
        <v>13</v>
      </c>
      <c r="G330">
        <v>1</v>
      </c>
      <c r="H330">
        <v>4</v>
      </c>
      <c r="I330" t="s">
        <v>1144</v>
      </c>
    </row>
    <row r="331" spans="2:9" x14ac:dyDescent="0.25">
      <c r="B331">
        <v>2</v>
      </c>
      <c r="C331">
        <v>5</v>
      </c>
      <c r="D331">
        <v>1</v>
      </c>
      <c r="E331">
        <v>3</v>
      </c>
      <c r="F331">
        <v>11</v>
      </c>
      <c r="G331">
        <v>3</v>
      </c>
      <c r="H331">
        <v>3</v>
      </c>
      <c r="I331" t="s">
        <v>1145</v>
      </c>
    </row>
    <row r="332" spans="2:9" x14ac:dyDescent="0.25">
      <c r="B332">
        <v>1</v>
      </c>
      <c r="C332">
        <v>2</v>
      </c>
      <c r="D332">
        <v>1</v>
      </c>
      <c r="E332">
        <v>1</v>
      </c>
      <c r="F332">
        <v>1</v>
      </c>
      <c r="G332">
        <v>2</v>
      </c>
      <c r="H332">
        <v>3</v>
      </c>
      <c r="I332" t="s">
        <v>1146</v>
      </c>
    </row>
    <row r="333" spans="2:9" x14ac:dyDescent="0.25">
      <c r="B333">
        <v>2</v>
      </c>
      <c r="C333">
        <v>1</v>
      </c>
      <c r="D333">
        <v>3</v>
      </c>
      <c r="E333">
        <v>16</v>
      </c>
      <c r="F333">
        <v>17</v>
      </c>
      <c r="G333">
        <v>1</v>
      </c>
      <c r="H333">
        <v>2</v>
      </c>
      <c r="I333" t="s">
        <v>1147</v>
      </c>
    </row>
    <row r="334" spans="2:9" x14ac:dyDescent="0.25">
      <c r="B334">
        <v>3</v>
      </c>
      <c r="C334">
        <v>4</v>
      </c>
      <c r="D334">
        <v>2</v>
      </c>
      <c r="E334">
        <v>10</v>
      </c>
      <c r="F334">
        <v>5</v>
      </c>
      <c r="G334">
        <v>2</v>
      </c>
      <c r="H334">
        <v>1</v>
      </c>
      <c r="I334" t="s">
        <v>1148</v>
      </c>
    </row>
    <row r="335" spans="2:9" x14ac:dyDescent="0.25">
      <c r="B335">
        <v>4</v>
      </c>
      <c r="C335">
        <v>5</v>
      </c>
      <c r="D335">
        <v>1</v>
      </c>
      <c r="E335">
        <v>1</v>
      </c>
      <c r="F335">
        <v>18</v>
      </c>
      <c r="G335">
        <v>3</v>
      </c>
      <c r="H335">
        <v>4</v>
      </c>
      <c r="I335" t="s">
        <v>1149</v>
      </c>
    </row>
    <row r="336" spans="2:9" x14ac:dyDescent="0.25">
      <c r="B336">
        <v>1</v>
      </c>
      <c r="C336">
        <v>6</v>
      </c>
      <c r="D336">
        <v>5</v>
      </c>
      <c r="E336">
        <v>16</v>
      </c>
      <c r="F336">
        <v>1</v>
      </c>
      <c r="G336">
        <v>1</v>
      </c>
      <c r="H336">
        <v>1</v>
      </c>
      <c r="I336" t="s">
        <v>1150</v>
      </c>
    </row>
    <row r="337" spans="2:9" x14ac:dyDescent="0.25">
      <c r="B337">
        <v>3</v>
      </c>
      <c r="C337">
        <v>5</v>
      </c>
      <c r="D337">
        <v>3</v>
      </c>
      <c r="E337">
        <v>16</v>
      </c>
      <c r="F337">
        <v>6</v>
      </c>
      <c r="G337">
        <v>1</v>
      </c>
      <c r="H337">
        <v>2</v>
      </c>
      <c r="I337" t="s">
        <v>1151</v>
      </c>
    </row>
    <row r="338" spans="2:9" x14ac:dyDescent="0.25">
      <c r="B338">
        <v>4</v>
      </c>
      <c r="C338">
        <v>5</v>
      </c>
      <c r="D338">
        <v>3</v>
      </c>
      <c r="E338">
        <v>15</v>
      </c>
      <c r="F338">
        <v>1</v>
      </c>
      <c r="G338">
        <v>4</v>
      </c>
      <c r="H338">
        <v>4</v>
      </c>
      <c r="I338" t="s">
        <v>1152</v>
      </c>
    </row>
    <row r="339" spans="2:9" x14ac:dyDescent="0.25">
      <c r="B339">
        <v>2</v>
      </c>
      <c r="C339">
        <v>7</v>
      </c>
      <c r="D339">
        <v>3</v>
      </c>
      <c r="E339">
        <v>16</v>
      </c>
      <c r="F339">
        <v>17</v>
      </c>
      <c r="G339">
        <v>3</v>
      </c>
      <c r="H339">
        <v>1</v>
      </c>
      <c r="I339" t="s">
        <v>1153</v>
      </c>
    </row>
    <row r="340" spans="2:9" x14ac:dyDescent="0.25">
      <c r="B340">
        <v>2</v>
      </c>
      <c r="C340">
        <v>6</v>
      </c>
      <c r="D340">
        <v>1</v>
      </c>
      <c r="E340">
        <v>11</v>
      </c>
      <c r="F340">
        <v>13</v>
      </c>
      <c r="G340">
        <v>4</v>
      </c>
      <c r="H340">
        <v>2</v>
      </c>
      <c r="I340" t="s">
        <v>1154</v>
      </c>
    </row>
    <row r="341" spans="2:9" x14ac:dyDescent="0.25">
      <c r="B341">
        <v>3</v>
      </c>
      <c r="C341">
        <v>5</v>
      </c>
      <c r="D341">
        <v>5</v>
      </c>
      <c r="E341">
        <v>11</v>
      </c>
      <c r="F341">
        <v>8</v>
      </c>
      <c r="G341">
        <v>3</v>
      </c>
      <c r="H341">
        <v>2</v>
      </c>
      <c r="I341" t="s">
        <v>1155</v>
      </c>
    </row>
    <row r="342" spans="2:9" x14ac:dyDescent="0.25">
      <c r="B342">
        <v>2</v>
      </c>
      <c r="C342">
        <v>5</v>
      </c>
      <c r="D342">
        <v>5</v>
      </c>
      <c r="E342">
        <v>4</v>
      </c>
      <c r="F342">
        <v>2</v>
      </c>
      <c r="G342">
        <v>3</v>
      </c>
      <c r="H342">
        <v>4</v>
      </c>
      <c r="I342" t="s">
        <v>1156</v>
      </c>
    </row>
    <row r="343" spans="2:9" x14ac:dyDescent="0.25">
      <c r="B343">
        <v>1</v>
      </c>
      <c r="C343">
        <v>2</v>
      </c>
      <c r="D343">
        <v>1</v>
      </c>
      <c r="E343">
        <v>14</v>
      </c>
      <c r="F343">
        <v>12</v>
      </c>
      <c r="G343">
        <v>2</v>
      </c>
      <c r="H343">
        <v>2</v>
      </c>
      <c r="I343" t="s">
        <v>1157</v>
      </c>
    </row>
    <row r="344" spans="2:9" x14ac:dyDescent="0.25">
      <c r="B344">
        <v>1</v>
      </c>
      <c r="C344">
        <v>7</v>
      </c>
      <c r="D344">
        <v>5</v>
      </c>
      <c r="E344">
        <v>1</v>
      </c>
      <c r="F344">
        <v>17</v>
      </c>
      <c r="G344">
        <v>3</v>
      </c>
      <c r="H344">
        <v>1</v>
      </c>
      <c r="I344" t="s">
        <v>1158</v>
      </c>
    </row>
    <row r="345" spans="2:9" x14ac:dyDescent="0.25">
      <c r="B345">
        <v>4</v>
      </c>
      <c r="C345">
        <v>5</v>
      </c>
      <c r="D345">
        <v>4</v>
      </c>
      <c r="E345">
        <v>9</v>
      </c>
      <c r="F345">
        <v>9</v>
      </c>
      <c r="G345">
        <v>3</v>
      </c>
      <c r="H345">
        <v>1</v>
      </c>
      <c r="I345" t="s">
        <v>1159</v>
      </c>
    </row>
    <row r="346" spans="2:9" x14ac:dyDescent="0.25">
      <c r="B346">
        <v>3</v>
      </c>
      <c r="C346">
        <v>3</v>
      </c>
      <c r="D346">
        <v>2</v>
      </c>
      <c r="E346">
        <v>3</v>
      </c>
      <c r="F346">
        <v>4</v>
      </c>
      <c r="G346">
        <v>2</v>
      </c>
      <c r="H346">
        <v>4</v>
      </c>
      <c r="I346" t="s">
        <v>1160</v>
      </c>
    </row>
    <row r="347" spans="2:9" x14ac:dyDescent="0.25">
      <c r="B347">
        <v>2</v>
      </c>
      <c r="C347">
        <v>5</v>
      </c>
      <c r="D347">
        <v>3</v>
      </c>
      <c r="E347">
        <v>3</v>
      </c>
      <c r="F347">
        <v>4</v>
      </c>
      <c r="G347">
        <v>2</v>
      </c>
      <c r="H347">
        <v>2</v>
      </c>
      <c r="I347" t="s">
        <v>1161</v>
      </c>
    </row>
    <row r="348" spans="2:9" x14ac:dyDescent="0.25">
      <c r="B348">
        <v>4</v>
      </c>
      <c r="C348">
        <v>2</v>
      </c>
      <c r="D348">
        <v>2</v>
      </c>
      <c r="E348">
        <v>17</v>
      </c>
      <c r="F348">
        <v>12</v>
      </c>
      <c r="G348">
        <v>2</v>
      </c>
      <c r="H348">
        <v>3</v>
      </c>
      <c r="I348" t="s">
        <v>1162</v>
      </c>
    </row>
    <row r="349" spans="2:9" x14ac:dyDescent="0.25">
      <c r="B349">
        <v>3</v>
      </c>
      <c r="C349">
        <v>1</v>
      </c>
      <c r="D349">
        <v>3</v>
      </c>
      <c r="E349">
        <v>7</v>
      </c>
      <c r="F349">
        <v>9</v>
      </c>
      <c r="G349">
        <v>3</v>
      </c>
      <c r="H349">
        <v>1</v>
      </c>
      <c r="I349" t="s">
        <v>1163</v>
      </c>
    </row>
    <row r="350" spans="2:9" x14ac:dyDescent="0.25">
      <c r="B350">
        <v>2</v>
      </c>
      <c r="C350">
        <v>8</v>
      </c>
      <c r="D350">
        <v>4</v>
      </c>
      <c r="E350">
        <v>18</v>
      </c>
      <c r="F350">
        <v>9</v>
      </c>
      <c r="G350">
        <v>2</v>
      </c>
      <c r="H350">
        <v>1</v>
      </c>
      <c r="I350" t="s">
        <v>1164</v>
      </c>
    </row>
    <row r="351" spans="2:9" x14ac:dyDescent="0.25">
      <c r="B351">
        <v>1</v>
      </c>
      <c r="C351">
        <v>4</v>
      </c>
      <c r="D351">
        <v>4</v>
      </c>
      <c r="E351">
        <v>13</v>
      </c>
      <c r="F351">
        <v>10</v>
      </c>
      <c r="G351">
        <v>1</v>
      </c>
      <c r="H351">
        <v>4</v>
      </c>
      <c r="I351" t="s">
        <v>1165</v>
      </c>
    </row>
    <row r="352" spans="2:9" x14ac:dyDescent="0.25">
      <c r="B352">
        <v>2</v>
      </c>
      <c r="C352">
        <v>8</v>
      </c>
      <c r="D352">
        <v>1</v>
      </c>
      <c r="E352">
        <v>9</v>
      </c>
      <c r="F352">
        <v>13</v>
      </c>
      <c r="G352">
        <v>1</v>
      </c>
      <c r="H352">
        <v>1</v>
      </c>
      <c r="I352" t="s">
        <v>1166</v>
      </c>
    </row>
    <row r="353" spans="2:9" x14ac:dyDescent="0.25">
      <c r="B353">
        <v>1</v>
      </c>
      <c r="C353">
        <v>2</v>
      </c>
      <c r="D353">
        <v>4</v>
      </c>
      <c r="E353">
        <v>14</v>
      </c>
      <c r="F353">
        <v>7</v>
      </c>
      <c r="G353">
        <v>4</v>
      </c>
      <c r="H353">
        <v>1</v>
      </c>
      <c r="I353" t="s">
        <v>1167</v>
      </c>
    </row>
    <row r="354" spans="2:9" x14ac:dyDescent="0.25">
      <c r="B354">
        <v>2</v>
      </c>
      <c r="C354">
        <v>6</v>
      </c>
      <c r="D354">
        <v>2</v>
      </c>
      <c r="E354">
        <v>2</v>
      </c>
      <c r="F354">
        <v>17</v>
      </c>
      <c r="G354">
        <v>3</v>
      </c>
      <c r="H354">
        <v>2</v>
      </c>
      <c r="I354" t="s">
        <v>1168</v>
      </c>
    </row>
    <row r="355" spans="2:9" x14ac:dyDescent="0.25">
      <c r="B355">
        <v>4</v>
      </c>
      <c r="C355">
        <v>3</v>
      </c>
      <c r="D355">
        <v>1</v>
      </c>
      <c r="E355">
        <v>6</v>
      </c>
      <c r="F355">
        <v>10</v>
      </c>
      <c r="G355">
        <v>3</v>
      </c>
      <c r="H355">
        <v>3</v>
      </c>
      <c r="I355" t="s">
        <v>1169</v>
      </c>
    </row>
    <row r="356" spans="2:9" x14ac:dyDescent="0.25">
      <c r="B356">
        <v>3</v>
      </c>
      <c r="C356">
        <v>7</v>
      </c>
      <c r="D356">
        <v>4</v>
      </c>
      <c r="E356">
        <v>11</v>
      </c>
      <c r="F356">
        <v>15</v>
      </c>
      <c r="G356">
        <v>1</v>
      </c>
      <c r="H356">
        <v>2</v>
      </c>
      <c r="I356" t="s">
        <v>1170</v>
      </c>
    </row>
    <row r="357" spans="2:9" x14ac:dyDescent="0.25">
      <c r="B357">
        <v>3</v>
      </c>
      <c r="C357">
        <v>2</v>
      </c>
      <c r="D357">
        <v>3</v>
      </c>
      <c r="E357">
        <v>7</v>
      </c>
      <c r="F357">
        <v>19</v>
      </c>
      <c r="G357">
        <v>3</v>
      </c>
      <c r="H357">
        <v>4</v>
      </c>
      <c r="I357" t="s">
        <v>1171</v>
      </c>
    </row>
    <row r="358" spans="2:9" x14ac:dyDescent="0.25">
      <c r="B358">
        <v>4</v>
      </c>
      <c r="C358">
        <v>4</v>
      </c>
      <c r="D358">
        <v>2</v>
      </c>
      <c r="E358">
        <v>15</v>
      </c>
      <c r="F358">
        <v>20</v>
      </c>
      <c r="G358">
        <v>1</v>
      </c>
      <c r="H358">
        <v>1</v>
      </c>
      <c r="I358" t="s">
        <v>1172</v>
      </c>
    </row>
    <row r="359" spans="2:9" x14ac:dyDescent="0.25">
      <c r="B359">
        <v>2</v>
      </c>
      <c r="C359">
        <v>1</v>
      </c>
      <c r="D359">
        <v>5</v>
      </c>
      <c r="E359">
        <v>5</v>
      </c>
      <c r="F359">
        <v>17</v>
      </c>
      <c r="G359">
        <v>3</v>
      </c>
      <c r="H359">
        <v>2</v>
      </c>
      <c r="I359" t="s">
        <v>1173</v>
      </c>
    </row>
    <row r="360" spans="2:9" x14ac:dyDescent="0.25">
      <c r="B360">
        <v>2</v>
      </c>
      <c r="C360">
        <v>6</v>
      </c>
      <c r="D360">
        <v>2</v>
      </c>
      <c r="E360">
        <v>1</v>
      </c>
      <c r="F360">
        <v>14</v>
      </c>
      <c r="G360">
        <v>2</v>
      </c>
      <c r="H360">
        <v>1</v>
      </c>
      <c r="I360" t="s">
        <v>1174</v>
      </c>
    </row>
    <row r="361" spans="2:9" x14ac:dyDescent="0.25">
      <c r="B361">
        <v>4</v>
      </c>
      <c r="C361">
        <v>7</v>
      </c>
      <c r="D361">
        <v>2</v>
      </c>
      <c r="E361">
        <v>1</v>
      </c>
      <c r="F361">
        <v>1</v>
      </c>
      <c r="G361">
        <v>1</v>
      </c>
      <c r="H361">
        <v>3</v>
      </c>
      <c r="I361" t="s">
        <v>1175</v>
      </c>
    </row>
    <row r="362" spans="2:9" x14ac:dyDescent="0.25">
      <c r="B362">
        <v>1</v>
      </c>
      <c r="C362">
        <v>6</v>
      </c>
      <c r="D362">
        <v>4</v>
      </c>
      <c r="E362">
        <v>16</v>
      </c>
      <c r="F362">
        <v>2</v>
      </c>
      <c r="G362">
        <v>4</v>
      </c>
      <c r="H362">
        <v>2</v>
      </c>
      <c r="I362" t="s">
        <v>1176</v>
      </c>
    </row>
    <row r="363" spans="2:9" x14ac:dyDescent="0.25">
      <c r="B363">
        <v>1</v>
      </c>
      <c r="C363">
        <v>1</v>
      </c>
      <c r="D363">
        <v>5</v>
      </c>
      <c r="E363">
        <v>4</v>
      </c>
      <c r="F363">
        <v>17</v>
      </c>
      <c r="G363">
        <v>3</v>
      </c>
      <c r="H363">
        <v>3</v>
      </c>
      <c r="I363" t="s">
        <v>1177</v>
      </c>
    </row>
    <row r="364" spans="2:9" x14ac:dyDescent="0.25">
      <c r="B364">
        <v>2</v>
      </c>
      <c r="C364">
        <v>2</v>
      </c>
      <c r="D364">
        <v>2</v>
      </c>
      <c r="E364">
        <v>1</v>
      </c>
      <c r="F364">
        <v>15</v>
      </c>
      <c r="G364">
        <v>4</v>
      </c>
      <c r="H364">
        <v>2</v>
      </c>
      <c r="I364" t="s">
        <v>1178</v>
      </c>
    </row>
    <row r="365" spans="2:9" x14ac:dyDescent="0.25">
      <c r="B365">
        <v>1</v>
      </c>
      <c r="C365">
        <v>5</v>
      </c>
      <c r="D365">
        <v>3</v>
      </c>
      <c r="E365">
        <v>6</v>
      </c>
      <c r="F365">
        <v>13</v>
      </c>
      <c r="G365">
        <v>2</v>
      </c>
      <c r="H365">
        <v>3</v>
      </c>
      <c r="I365" t="s">
        <v>1179</v>
      </c>
    </row>
    <row r="366" spans="2:9" x14ac:dyDescent="0.25">
      <c r="B366">
        <v>4</v>
      </c>
      <c r="C366">
        <v>2</v>
      </c>
      <c r="D366">
        <v>2</v>
      </c>
      <c r="E366">
        <v>6</v>
      </c>
      <c r="F366">
        <v>7</v>
      </c>
      <c r="G366">
        <v>1</v>
      </c>
      <c r="H366">
        <v>1</v>
      </c>
      <c r="I366" t="s">
        <v>1180</v>
      </c>
    </row>
    <row r="367" spans="2:9" x14ac:dyDescent="0.25">
      <c r="B367">
        <v>2</v>
      </c>
      <c r="C367">
        <v>4</v>
      </c>
      <c r="D367">
        <v>3</v>
      </c>
      <c r="E367">
        <v>16</v>
      </c>
      <c r="F367">
        <v>13</v>
      </c>
      <c r="G367">
        <v>3</v>
      </c>
      <c r="H367">
        <v>3</v>
      </c>
      <c r="I367" t="s">
        <v>1181</v>
      </c>
    </row>
    <row r="368" spans="2:9" x14ac:dyDescent="0.25">
      <c r="B368">
        <v>4</v>
      </c>
      <c r="C368">
        <v>5</v>
      </c>
      <c r="D368">
        <v>2</v>
      </c>
      <c r="E368">
        <v>7</v>
      </c>
      <c r="F368">
        <v>19</v>
      </c>
      <c r="G368">
        <v>4</v>
      </c>
      <c r="H368">
        <v>4</v>
      </c>
      <c r="I368" t="s">
        <v>1182</v>
      </c>
    </row>
    <row r="369" spans="2:9" x14ac:dyDescent="0.25">
      <c r="B369">
        <v>1</v>
      </c>
      <c r="C369">
        <v>5</v>
      </c>
      <c r="D369">
        <v>4</v>
      </c>
      <c r="E369">
        <v>16</v>
      </c>
      <c r="F369">
        <v>13</v>
      </c>
      <c r="G369">
        <v>2</v>
      </c>
      <c r="H369">
        <v>3</v>
      </c>
      <c r="I369" t="s">
        <v>1183</v>
      </c>
    </row>
    <row r="370" spans="2:9" x14ac:dyDescent="0.25">
      <c r="B370">
        <v>3</v>
      </c>
      <c r="C370">
        <v>1</v>
      </c>
      <c r="D370">
        <v>3</v>
      </c>
      <c r="E370">
        <v>14</v>
      </c>
      <c r="F370">
        <v>17</v>
      </c>
      <c r="G370">
        <v>2</v>
      </c>
      <c r="H370">
        <v>2</v>
      </c>
      <c r="I370" t="s">
        <v>1184</v>
      </c>
    </row>
    <row r="371" spans="2:9" x14ac:dyDescent="0.25">
      <c r="B371">
        <v>4</v>
      </c>
      <c r="C371">
        <v>7</v>
      </c>
      <c r="D371">
        <v>3</v>
      </c>
      <c r="E371">
        <v>14</v>
      </c>
      <c r="F371">
        <v>17</v>
      </c>
      <c r="G371">
        <v>3</v>
      </c>
      <c r="H371">
        <v>3</v>
      </c>
      <c r="I371" t="s">
        <v>1185</v>
      </c>
    </row>
    <row r="372" spans="2:9" x14ac:dyDescent="0.25">
      <c r="B372">
        <v>4</v>
      </c>
      <c r="C372">
        <v>7</v>
      </c>
      <c r="D372">
        <v>1</v>
      </c>
      <c r="E372">
        <v>16</v>
      </c>
      <c r="F372">
        <v>11</v>
      </c>
      <c r="G372">
        <v>2</v>
      </c>
      <c r="H372">
        <v>2</v>
      </c>
      <c r="I372" t="s">
        <v>1186</v>
      </c>
    </row>
    <row r="373" spans="2:9" x14ac:dyDescent="0.25">
      <c r="B373">
        <v>3</v>
      </c>
      <c r="C373">
        <v>8</v>
      </c>
      <c r="D373">
        <v>2</v>
      </c>
      <c r="E373">
        <v>11</v>
      </c>
      <c r="F373">
        <v>13</v>
      </c>
      <c r="G373">
        <v>1</v>
      </c>
      <c r="H373">
        <v>2</v>
      </c>
      <c r="I373" t="s">
        <v>1187</v>
      </c>
    </row>
    <row r="374" spans="2:9" x14ac:dyDescent="0.25">
      <c r="B374">
        <v>3</v>
      </c>
      <c r="C374">
        <v>5</v>
      </c>
      <c r="D374">
        <v>1</v>
      </c>
      <c r="E374">
        <v>8</v>
      </c>
      <c r="F374">
        <v>17</v>
      </c>
      <c r="G374">
        <v>4</v>
      </c>
      <c r="H374">
        <v>3</v>
      </c>
      <c r="I374" t="s">
        <v>1188</v>
      </c>
    </row>
    <row r="375" spans="2:9" x14ac:dyDescent="0.25">
      <c r="B375">
        <v>2</v>
      </c>
      <c r="C375">
        <v>4</v>
      </c>
      <c r="D375">
        <v>1</v>
      </c>
      <c r="E375">
        <v>19</v>
      </c>
      <c r="F375">
        <v>20</v>
      </c>
      <c r="G375">
        <v>2</v>
      </c>
      <c r="H375">
        <v>3</v>
      </c>
      <c r="I375" t="s">
        <v>1189</v>
      </c>
    </row>
    <row r="376" spans="2:9" x14ac:dyDescent="0.25">
      <c r="B376">
        <v>3</v>
      </c>
      <c r="C376">
        <v>2</v>
      </c>
      <c r="D376">
        <v>4</v>
      </c>
      <c r="E376">
        <v>4</v>
      </c>
      <c r="F376">
        <v>8</v>
      </c>
      <c r="G376">
        <v>3</v>
      </c>
      <c r="H376">
        <v>1</v>
      </c>
      <c r="I376" t="s">
        <v>1190</v>
      </c>
    </row>
    <row r="377" spans="2:9" x14ac:dyDescent="0.25">
      <c r="B377">
        <v>2</v>
      </c>
      <c r="C377">
        <v>2</v>
      </c>
      <c r="D377">
        <v>3</v>
      </c>
      <c r="E377">
        <v>5</v>
      </c>
      <c r="F377">
        <v>18</v>
      </c>
      <c r="G377">
        <v>1</v>
      </c>
      <c r="H377">
        <v>2</v>
      </c>
      <c r="I377" t="s">
        <v>1191</v>
      </c>
    </row>
    <row r="378" spans="2:9" x14ac:dyDescent="0.25">
      <c r="B378">
        <v>2</v>
      </c>
      <c r="C378">
        <v>1</v>
      </c>
      <c r="D378">
        <v>4</v>
      </c>
      <c r="E378">
        <v>6</v>
      </c>
      <c r="F378">
        <v>7</v>
      </c>
      <c r="G378">
        <v>1</v>
      </c>
      <c r="H378">
        <v>4</v>
      </c>
      <c r="I378" t="s">
        <v>1192</v>
      </c>
    </row>
    <row r="379" spans="2:9" x14ac:dyDescent="0.25">
      <c r="B379">
        <v>3</v>
      </c>
      <c r="C379">
        <v>7</v>
      </c>
      <c r="D379">
        <v>2</v>
      </c>
      <c r="E379">
        <v>16</v>
      </c>
      <c r="F379">
        <v>5</v>
      </c>
      <c r="G379">
        <v>3</v>
      </c>
      <c r="H379">
        <v>2</v>
      </c>
      <c r="I379" t="s">
        <v>1193</v>
      </c>
    </row>
    <row r="380" spans="2:9" x14ac:dyDescent="0.25">
      <c r="B380">
        <v>3</v>
      </c>
      <c r="C380">
        <v>7</v>
      </c>
      <c r="D380">
        <v>3</v>
      </c>
      <c r="E380">
        <v>9</v>
      </c>
      <c r="F380">
        <v>13</v>
      </c>
      <c r="G380">
        <v>4</v>
      </c>
      <c r="H380">
        <v>3</v>
      </c>
      <c r="I380" t="s">
        <v>1194</v>
      </c>
    </row>
    <row r="381" spans="2:9" x14ac:dyDescent="0.25">
      <c r="B381">
        <v>2</v>
      </c>
      <c r="C381">
        <v>8</v>
      </c>
      <c r="D381">
        <v>3</v>
      </c>
      <c r="E381">
        <v>5</v>
      </c>
      <c r="F381">
        <v>19</v>
      </c>
      <c r="G381">
        <v>4</v>
      </c>
      <c r="H381">
        <v>3</v>
      </c>
      <c r="I381" t="s">
        <v>1195</v>
      </c>
    </row>
    <row r="382" spans="2:9" x14ac:dyDescent="0.25">
      <c r="B382">
        <v>3</v>
      </c>
      <c r="C382">
        <v>6</v>
      </c>
      <c r="D382">
        <v>5</v>
      </c>
      <c r="E382">
        <v>12</v>
      </c>
      <c r="F382">
        <v>12</v>
      </c>
      <c r="G382">
        <v>1</v>
      </c>
      <c r="H382">
        <v>3</v>
      </c>
      <c r="I382" t="s">
        <v>1196</v>
      </c>
    </row>
    <row r="383" spans="2:9" x14ac:dyDescent="0.25">
      <c r="B383">
        <v>2</v>
      </c>
      <c r="C383">
        <v>6</v>
      </c>
      <c r="D383">
        <v>1</v>
      </c>
      <c r="E383">
        <v>11</v>
      </c>
      <c r="F383">
        <v>17</v>
      </c>
      <c r="G383">
        <v>4</v>
      </c>
      <c r="H383">
        <v>4</v>
      </c>
      <c r="I383" t="s">
        <v>1197</v>
      </c>
    </row>
    <row r="384" spans="2:9" x14ac:dyDescent="0.25">
      <c r="B384">
        <v>4</v>
      </c>
      <c r="C384">
        <v>1</v>
      </c>
      <c r="D384">
        <v>4</v>
      </c>
      <c r="E384">
        <v>5</v>
      </c>
      <c r="F384">
        <v>6</v>
      </c>
      <c r="G384">
        <v>3</v>
      </c>
      <c r="H384">
        <v>1</v>
      </c>
      <c r="I384" t="s">
        <v>1198</v>
      </c>
    </row>
    <row r="385" spans="2:9" x14ac:dyDescent="0.25">
      <c r="B385">
        <v>2</v>
      </c>
      <c r="C385">
        <v>3</v>
      </c>
      <c r="D385">
        <v>3</v>
      </c>
      <c r="E385">
        <v>17</v>
      </c>
      <c r="F385">
        <v>3</v>
      </c>
      <c r="G385">
        <v>4</v>
      </c>
      <c r="H385">
        <v>1</v>
      </c>
      <c r="I385" t="s">
        <v>1199</v>
      </c>
    </row>
    <row r="386" spans="2:9" x14ac:dyDescent="0.25">
      <c r="B386">
        <v>3</v>
      </c>
      <c r="C386">
        <v>1</v>
      </c>
      <c r="D386">
        <v>3</v>
      </c>
      <c r="E386">
        <v>14</v>
      </c>
      <c r="F386">
        <v>4</v>
      </c>
      <c r="G386">
        <v>1</v>
      </c>
      <c r="H386">
        <v>4</v>
      </c>
      <c r="I386" t="s">
        <v>1200</v>
      </c>
    </row>
    <row r="387" spans="2:9" x14ac:dyDescent="0.25">
      <c r="B387">
        <v>3</v>
      </c>
      <c r="C387">
        <v>4</v>
      </c>
      <c r="D387">
        <v>3</v>
      </c>
      <c r="E387">
        <v>8</v>
      </c>
      <c r="F387">
        <v>11</v>
      </c>
      <c r="G387">
        <v>3</v>
      </c>
      <c r="H387">
        <v>2</v>
      </c>
      <c r="I387" t="s">
        <v>1201</v>
      </c>
    </row>
    <row r="388" spans="2:9" x14ac:dyDescent="0.25">
      <c r="B388">
        <v>4</v>
      </c>
      <c r="C388">
        <v>4</v>
      </c>
      <c r="D388">
        <v>1</v>
      </c>
      <c r="E388">
        <v>19</v>
      </c>
      <c r="F388">
        <v>10</v>
      </c>
      <c r="G388">
        <v>2</v>
      </c>
      <c r="H388">
        <v>4</v>
      </c>
      <c r="I388" t="s">
        <v>1202</v>
      </c>
    </row>
    <row r="389" spans="2:9" x14ac:dyDescent="0.25">
      <c r="B389">
        <v>1</v>
      </c>
      <c r="C389">
        <v>1</v>
      </c>
      <c r="D389">
        <v>2</v>
      </c>
      <c r="E389">
        <v>2</v>
      </c>
      <c r="F389">
        <v>4</v>
      </c>
      <c r="G389">
        <v>4</v>
      </c>
      <c r="H389">
        <v>3</v>
      </c>
      <c r="I389" t="s">
        <v>1203</v>
      </c>
    </row>
    <row r="390" spans="2:9" x14ac:dyDescent="0.25">
      <c r="B390">
        <v>2</v>
      </c>
      <c r="C390">
        <v>4</v>
      </c>
      <c r="D390">
        <v>5</v>
      </c>
      <c r="E390">
        <v>12</v>
      </c>
      <c r="F390">
        <v>18</v>
      </c>
      <c r="G390">
        <v>4</v>
      </c>
      <c r="H390">
        <v>1</v>
      </c>
      <c r="I390" t="s">
        <v>1204</v>
      </c>
    </row>
    <row r="391" spans="2:9" x14ac:dyDescent="0.25">
      <c r="B391">
        <v>2</v>
      </c>
      <c r="C391">
        <v>6</v>
      </c>
      <c r="D391">
        <v>5</v>
      </c>
      <c r="E391">
        <v>19</v>
      </c>
      <c r="F391">
        <v>1</v>
      </c>
      <c r="G391">
        <v>3</v>
      </c>
      <c r="H391">
        <v>3</v>
      </c>
      <c r="I391" t="s">
        <v>1205</v>
      </c>
    </row>
    <row r="392" spans="2:9" x14ac:dyDescent="0.25">
      <c r="B392">
        <v>4</v>
      </c>
      <c r="C392">
        <v>2</v>
      </c>
      <c r="D392">
        <v>5</v>
      </c>
      <c r="E392">
        <v>19</v>
      </c>
      <c r="F392">
        <v>15</v>
      </c>
      <c r="G392">
        <v>4</v>
      </c>
      <c r="H392">
        <v>1</v>
      </c>
      <c r="I392" t="s">
        <v>1206</v>
      </c>
    </row>
    <row r="393" spans="2:9" x14ac:dyDescent="0.25">
      <c r="B393">
        <v>3</v>
      </c>
      <c r="C393">
        <v>1</v>
      </c>
      <c r="D393">
        <v>2</v>
      </c>
      <c r="E393">
        <v>7</v>
      </c>
      <c r="F393">
        <v>18</v>
      </c>
      <c r="G393">
        <v>2</v>
      </c>
      <c r="H393">
        <v>2</v>
      </c>
      <c r="I393" t="s">
        <v>1207</v>
      </c>
    </row>
    <row r="394" spans="2:9" x14ac:dyDescent="0.25">
      <c r="B394">
        <v>3</v>
      </c>
      <c r="C394">
        <v>6</v>
      </c>
      <c r="D394">
        <v>5</v>
      </c>
      <c r="E394">
        <v>10</v>
      </c>
      <c r="F394">
        <v>13</v>
      </c>
      <c r="G394">
        <v>4</v>
      </c>
      <c r="H394">
        <v>1</v>
      </c>
      <c r="I394" t="s">
        <v>1208</v>
      </c>
    </row>
    <row r="395" spans="2:9" x14ac:dyDescent="0.25">
      <c r="B395">
        <v>3</v>
      </c>
      <c r="C395">
        <v>1</v>
      </c>
      <c r="D395">
        <v>2</v>
      </c>
      <c r="E395">
        <v>16</v>
      </c>
      <c r="F395">
        <v>19</v>
      </c>
      <c r="G395">
        <v>2</v>
      </c>
      <c r="H395">
        <v>2</v>
      </c>
      <c r="I395" t="s">
        <v>1209</v>
      </c>
    </row>
    <row r="396" spans="2:9" x14ac:dyDescent="0.25">
      <c r="B396">
        <v>3</v>
      </c>
      <c r="C396">
        <v>7</v>
      </c>
      <c r="D396">
        <v>2</v>
      </c>
      <c r="E396">
        <v>12</v>
      </c>
      <c r="F396">
        <v>16</v>
      </c>
      <c r="G396">
        <v>4</v>
      </c>
      <c r="H396">
        <v>1</v>
      </c>
      <c r="I396" t="s">
        <v>1210</v>
      </c>
    </row>
    <row r="397" spans="2:9" x14ac:dyDescent="0.25">
      <c r="B397">
        <v>3</v>
      </c>
      <c r="C397">
        <v>7</v>
      </c>
      <c r="D397">
        <v>1</v>
      </c>
      <c r="E397">
        <v>9</v>
      </c>
      <c r="F397">
        <v>4</v>
      </c>
      <c r="G397">
        <v>2</v>
      </c>
      <c r="H397">
        <v>1</v>
      </c>
      <c r="I397" t="s">
        <v>1211</v>
      </c>
    </row>
    <row r="398" spans="2:9" x14ac:dyDescent="0.25">
      <c r="B398">
        <v>1</v>
      </c>
      <c r="C398">
        <v>5</v>
      </c>
      <c r="D398">
        <v>4</v>
      </c>
      <c r="E398">
        <v>12</v>
      </c>
      <c r="F398">
        <v>11</v>
      </c>
      <c r="G398">
        <v>1</v>
      </c>
      <c r="H398">
        <v>3</v>
      </c>
      <c r="I398" t="s">
        <v>1212</v>
      </c>
    </row>
    <row r="399" spans="2:9" x14ac:dyDescent="0.25">
      <c r="B399">
        <v>4</v>
      </c>
      <c r="C399">
        <v>5</v>
      </c>
      <c r="D399">
        <v>4</v>
      </c>
      <c r="E399">
        <v>7</v>
      </c>
      <c r="F399">
        <v>4</v>
      </c>
      <c r="G399">
        <v>1</v>
      </c>
      <c r="H399">
        <v>2</v>
      </c>
      <c r="I399" t="s">
        <v>1213</v>
      </c>
    </row>
    <row r="400" spans="2:9" x14ac:dyDescent="0.25">
      <c r="B400">
        <v>1</v>
      </c>
      <c r="C400">
        <v>5</v>
      </c>
      <c r="D400">
        <v>3</v>
      </c>
      <c r="E400">
        <v>13</v>
      </c>
      <c r="F400">
        <v>9</v>
      </c>
      <c r="G400">
        <v>4</v>
      </c>
      <c r="H400">
        <v>4</v>
      </c>
      <c r="I400" t="s">
        <v>1214</v>
      </c>
    </row>
    <row r="401" spans="2:9" x14ac:dyDescent="0.25">
      <c r="B401">
        <v>2</v>
      </c>
      <c r="C401">
        <v>1</v>
      </c>
      <c r="D401">
        <v>3</v>
      </c>
      <c r="E401">
        <v>1</v>
      </c>
      <c r="F401">
        <v>11</v>
      </c>
      <c r="G401">
        <v>1</v>
      </c>
      <c r="H401">
        <v>3</v>
      </c>
      <c r="I401" t="s">
        <v>1215</v>
      </c>
    </row>
    <row r="402" spans="2:9" x14ac:dyDescent="0.25">
      <c r="B402">
        <v>2</v>
      </c>
      <c r="C402">
        <v>2</v>
      </c>
      <c r="D402">
        <v>1</v>
      </c>
      <c r="E402">
        <v>2</v>
      </c>
      <c r="F402">
        <v>18</v>
      </c>
      <c r="G402">
        <v>4</v>
      </c>
      <c r="H402">
        <v>3</v>
      </c>
      <c r="I402" t="s">
        <v>1216</v>
      </c>
    </row>
    <row r="403" spans="2:9" x14ac:dyDescent="0.25">
      <c r="B403">
        <v>4</v>
      </c>
      <c r="C403">
        <v>2</v>
      </c>
      <c r="D403">
        <v>4</v>
      </c>
      <c r="E403">
        <v>8</v>
      </c>
      <c r="F403">
        <v>4</v>
      </c>
      <c r="G403">
        <v>3</v>
      </c>
      <c r="H403">
        <v>3</v>
      </c>
      <c r="I403" t="s">
        <v>1217</v>
      </c>
    </row>
    <row r="404" spans="2:9" x14ac:dyDescent="0.25">
      <c r="B404">
        <v>1</v>
      </c>
      <c r="C404">
        <v>1</v>
      </c>
      <c r="D404">
        <v>2</v>
      </c>
      <c r="E404">
        <v>18</v>
      </c>
      <c r="F404">
        <v>10</v>
      </c>
      <c r="G404">
        <v>3</v>
      </c>
      <c r="H404">
        <v>1</v>
      </c>
      <c r="I404" t="s">
        <v>1218</v>
      </c>
    </row>
    <row r="405" spans="2:9" x14ac:dyDescent="0.25">
      <c r="B405">
        <v>3</v>
      </c>
      <c r="C405">
        <v>4</v>
      </c>
      <c r="D405">
        <v>1</v>
      </c>
      <c r="E405">
        <v>8</v>
      </c>
      <c r="F405">
        <v>9</v>
      </c>
      <c r="G405">
        <v>3</v>
      </c>
      <c r="H405">
        <v>1</v>
      </c>
      <c r="I405" t="s">
        <v>1219</v>
      </c>
    </row>
    <row r="406" spans="2:9" x14ac:dyDescent="0.25">
      <c r="B406">
        <v>3</v>
      </c>
      <c r="C406">
        <v>4</v>
      </c>
      <c r="D406">
        <v>5</v>
      </c>
      <c r="E406">
        <v>18</v>
      </c>
      <c r="F406">
        <v>12</v>
      </c>
      <c r="G406">
        <v>1</v>
      </c>
      <c r="H406">
        <v>4</v>
      </c>
      <c r="I406" t="s">
        <v>1220</v>
      </c>
    </row>
    <row r="407" spans="2:9" x14ac:dyDescent="0.25">
      <c r="B407">
        <v>2</v>
      </c>
      <c r="C407">
        <v>8</v>
      </c>
      <c r="D407">
        <v>1</v>
      </c>
      <c r="E407">
        <v>8</v>
      </c>
      <c r="F407">
        <v>17</v>
      </c>
      <c r="G407">
        <v>2</v>
      </c>
      <c r="H407">
        <v>1</v>
      </c>
      <c r="I407" t="s">
        <v>1221</v>
      </c>
    </row>
    <row r="408" spans="2:9" x14ac:dyDescent="0.25">
      <c r="B408">
        <v>1</v>
      </c>
      <c r="C408">
        <v>5</v>
      </c>
      <c r="D408">
        <v>4</v>
      </c>
      <c r="E408">
        <v>8</v>
      </c>
      <c r="F408">
        <v>7</v>
      </c>
      <c r="G408">
        <v>1</v>
      </c>
      <c r="H408">
        <v>3</v>
      </c>
      <c r="I408" t="s">
        <v>1222</v>
      </c>
    </row>
    <row r="409" spans="2:9" x14ac:dyDescent="0.25">
      <c r="B409">
        <v>1</v>
      </c>
      <c r="C409">
        <v>3</v>
      </c>
      <c r="D409">
        <v>4</v>
      </c>
      <c r="E409">
        <v>11</v>
      </c>
      <c r="F409">
        <v>7</v>
      </c>
      <c r="G409">
        <v>3</v>
      </c>
      <c r="H409">
        <v>1</v>
      </c>
      <c r="I409" t="s">
        <v>1223</v>
      </c>
    </row>
    <row r="410" spans="2:9" x14ac:dyDescent="0.25">
      <c r="B410">
        <v>4</v>
      </c>
      <c r="C410">
        <v>7</v>
      </c>
      <c r="D410">
        <v>1</v>
      </c>
      <c r="E410">
        <v>3</v>
      </c>
      <c r="F410">
        <v>3</v>
      </c>
      <c r="G410">
        <v>3</v>
      </c>
      <c r="H410">
        <v>2</v>
      </c>
      <c r="I410" t="s">
        <v>1224</v>
      </c>
    </row>
    <row r="411" spans="2:9" x14ac:dyDescent="0.25">
      <c r="B411">
        <v>2</v>
      </c>
      <c r="C411">
        <v>5</v>
      </c>
      <c r="D411">
        <v>5</v>
      </c>
      <c r="E411">
        <v>19</v>
      </c>
      <c r="F411">
        <v>17</v>
      </c>
      <c r="G411">
        <v>4</v>
      </c>
      <c r="H411">
        <v>3</v>
      </c>
      <c r="I411" t="s">
        <v>1225</v>
      </c>
    </row>
    <row r="412" spans="2:9" x14ac:dyDescent="0.25">
      <c r="B412">
        <v>2</v>
      </c>
      <c r="C412">
        <v>3</v>
      </c>
      <c r="D412">
        <v>3</v>
      </c>
      <c r="E412">
        <v>6</v>
      </c>
      <c r="F412">
        <v>20</v>
      </c>
      <c r="G412">
        <v>2</v>
      </c>
      <c r="H412">
        <v>4</v>
      </c>
      <c r="I412" t="s">
        <v>1226</v>
      </c>
    </row>
    <row r="413" spans="2:9" x14ac:dyDescent="0.25">
      <c r="B413">
        <v>3</v>
      </c>
      <c r="C413">
        <v>2</v>
      </c>
      <c r="D413">
        <v>3</v>
      </c>
      <c r="E413">
        <v>15</v>
      </c>
      <c r="F413">
        <v>20</v>
      </c>
      <c r="G413">
        <v>2</v>
      </c>
      <c r="H413">
        <v>1</v>
      </c>
      <c r="I413" t="s">
        <v>1227</v>
      </c>
    </row>
    <row r="414" spans="2:9" x14ac:dyDescent="0.25">
      <c r="B414">
        <v>3</v>
      </c>
      <c r="C414">
        <v>3</v>
      </c>
      <c r="D414">
        <v>4</v>
      </c>
      <c r="E414">
        <v>6</v>
      </c>
      <c r="F414">
        <v>15</v>
      </c>
      <c r="G414">
        <v>1</v>
      </c>
      <c r="H414">
        <v>4</v>
      </c>
      <c r="I414" t="s">
        <v>1228</v>
      </c>
    </row>
    <row r="415" spans="2:9" x14ac:dyDescent="0.25">
      <c r="B415">
        <v>2</v>
      </c>
      <c r="C415">
        <v>1</v>
      </c>
      <c r="D415">
        <v>4</v>
      </c>
      <c r="E415">
        <v>19</v>
      </c>
      <c r="F415">
        <v>14</v>
      </c>
      <c r="G415">
        <v>3</v>
      </c>
      <c r="H415">
        <v>1</v>
      </c>
      <c r="I415" t="s">
        <v>1229</v>
      </c>
    </row>
    <row r="416" spans="2:9" x14ac:dyDescent="0.25">
      <c r="B416">
        <v>3</v>
      </c>
      <c r="C416">
        <v>6</v>
      </c>
      <c r="D416">
        <v>4</v>
      </c>
      <c r="E416">
        <v>18</v>
      </c>
      <c r="F416">
        <v>12</v>
      </c>
      <c r="G416">
        <v>4</v>
      </c>
      <c r="H416">
        <v>3</v>
      </c>
      <c r="I416" t="s">
        <v>1230</v>
      </c>
    </row>
    <row r="417" spans="2:9" x14ac:dyDescent="0.25">
      <c r="B417">
        <v>3</v>
      </c>
      <c r="C417">
        <v>3</v>
      </c>
      <c r="D417">
        <v>4</v>
      </c>
      <c r="E417">
        <v>4</v>
      </c>
      <c r="F417">
        <v>10</v>
      </c>
      <c r="G417">
        <v>4</v>
      </c>
      <c r="H417">
        <v>4</v>
      </c>
      <c r="I417" t="s">
        <v>1231</v>
      </c>
    </row>
    <row r="418" spans="2:9" x14ac:dyDescent="0.25">
      <c r="B418">
        <v>1</v>
      </c>
      <c r="C418">
        <v>4</v>
      </c>
      <c r="D418">
        <v>4</v>
      </c>
      <c r="E418">
        <v>17</v>
      </c>
      <c r="F418">
        <v>20</v>
      </c>
      <c r="G418">
        <v>4</v>
      </c>
      <c r="H418">
        <v>2</v>
      </c>
      <c r="I418" t="s">
        <v>1232</v>
      </c>
    </row>
    <row r="419" spans="2:9" x14ac:dyDescent="0.25">
      <c r="B419">
        <v>1</v>
      </c>
      <c r="C419">
        <v>8</v>
      </c>
      <c r="D419">
        <v>5</v>
      </c>
      <c r="E419">
        <v>2</v>
      </c>
      <c r="F419">
        <v>1</v>
      </c>
      <c r="G419">
        <v>4</v>
      </c>
      <c r="H419">
        <v>3</v>
      </c>
      <c r="I419" t="s">
        <v>1233</v>
      </c>
    </row>
    <row r="420" spans="2:9" x14ac:dyDescent="0.25">
      <c r="B420">
        <v>1</v>
      </c>
      <c r="C420">
        <v>1</v>
      </c>
      <c r="D420">
        <v>4</v>
      </c>
      <c r="E420">
        <v>10</v>
      </c>
      <c r="F420">
        <v>19</v>
      </c>
      <c r="G420">
        <v>1</v>
      </c>
      <c r="H420">
        <v>4</v>
      </c>
      <c r="I420" t="s">
        <v>1234</v>
      </c>
    </row>
    <row r="421" spans="2:9" x14ac:dyDescent="0.25">
      <c r="B421">
        <v>2</v>
      </c>
      <c r="C421">
        <v>4</v>
      </c>
      <c r="D421">
        <v>2</v>
      </c>
      <c r="E421">
        <v>11</v>
      </c>
      <c r="F421">
        <v>20</v>
      </c>
      <c r="G421">
        <v>2</v>
      </c>
      <c r="H421">
        <v>2</v>
      </c>
      <c r="I421" t="s">
        <v>1235</v>
      </c>
    </row>
    <row r="422" spans="2:9" x14ac:dyDescent="0.25">
      <c r="B422">
        <v>3</v>
      </c>
      <c r="C422">
        <v>4</v>
      </c>
      <c r="D422">
        <v>2</v>
      </c>
      <c r="E422">
        <v>12</v>
      </c>
      <c r="F422">
        <v>2</v>
      </c>
      <c r="G422">
        <v>2</v>
      </c>
      <c r="H422">
        <v>3</v>
      </c>
      <c r="I422" t="s">
        <v>1236</v>
      </c>
    </row>
    <row r="423" spans="2:9" x14ac:dyDescent="0.25">
      <c r="B423">
        <v>3</v>
      </c>
      <c r="C423">
        <v>7</v>
      </c>
      <c r="D423">
        <v>4</v>
      </c>
      <c r="E423">
        <v>4</v>
      </c>
      <c r="F423">
        <v>19</v>
      </c>
      <c r="G423">
        <v>3</v>
      </c>
      <c r="H423">
        <v>1</v>
      </c>
      <c r="I423" t="s">
        <v>1237</v>
      </c>
    </row>
    <row r="424" spans="2:9" x14ac:dyDescent="0.25">
      <c r="B424">
        <v>2</v>
      </c>
      <c r="C424">
        <v>6</v>
      </c>
      <c r="D424">
        <v>1</v>
      </c>
      <c r="E424">
        <v>1</v>
      </c>
      <c r="F424">
        <v>16</v>
      </c>
      <c r="G424">
        <v>2</v>
      </c>
      <c r="H424">
        <v>1</v>
      </c>
      <c r="I424" t="s">
        <v>1238</v>
      </c>
    </row>
    <row r="425" spans="2:9" x14ac:dyDescent="0.25">
      <c r="B425">
        <v>2</v>
      </c>
      <c r="C425">
        <v>3</v>
      </c>
      <c r="D425">
        <v>4</v>
      </c>
      <c r="E425">
        <v>2</v>
      </c>
      <c r="F425">
        <v>16</v>
      </c>
      <c r="G425">
        <v>4</v>
      </c>
      <c r="H425">
        <v>3</v>
      </c>
      <c r="I425" t="s">
        <v>1239</v>
      </c>
    </row>
    <row r="426" spans="2:9" x14ac:dyDescent="0.25">
      <c r="B426">
        <v>1</v>
      </c>
      <c r="C426">
        <v>8</v>
      </c>
      <c r="D426">
        <v>1</v>
      </c>
      <c r="E426">
        <v>17</v>
      </c>
      <c r="F426">
        <v>17</v>
      </c>
      <c r="G426">
        <v>2</v>
      </c>
      <c r="H426">
        <v>2</v>
      </c>
      <c r="I426" t="s">
        <v>1240</v>
      </c>
    </row>
    <row r="427" spans="2:9" x14ac:dyDescent="0.25">
      <c r="B427">
        <v>1</v>
      </c>
      <c r="C427">
        <v>3</v>
      </c>
      <c r="D427">
        <v>4</v>
      </c>
      <c r="E427">
        <v>7</v>
      </c>
      <c r="F427">
        <v>20</v>
      </c>
      <c r="G427">
        <v>3</v>
      </c>
      <c r="H427">
        <v>1</v>
      </c>
      <c r="I427" t="s">
        <v>1241</v>
      </c>
    </row>
    <row r="428" spans="2:9" x14ac:dyDescent="0.25">
      <c r="B428">
        <v>3</v>
      </c>
      <c r="C428">
        <v>6</v>
      </c>
      <c r="D428">
        <v>3</v>
      </c>
      <c r="E428">
        <v>19</v>
      </c>
      <c r="F428">
        <v>12</v>
      </c>
      <c r="G428">
        <v>2</v>
      </c>
      <c r="H428">
        <v>3</v>
      </c>
      <c r="I428" t="s">
        <v>1242</v>
      </c>
    </row>
    <row r="429" spans="2:9" x14ac:dyDescent="0.25">
      <c r="B429">
        <v>1</v>
      </c>
      <c r="C429">
        <v>6</v>
      </c>
      <c r="D429">
        <v>1</v>
      </c>
      <c r="E429">
        <v>1</v>
      </c>
      <c r="F429">
        <v>4</v>
      </c>
      <c r="G429">
        <v>2</v>
      </c>
      <c r="H429">
        <v>1</v>
      </c>
      <c r="I429" t="s">
        <v>1243</v>
      </c>
    </row>
    <row r="430" spans="2:9" x14ac:dyDescent="0.25">
      <c r="B430">
        <v>1</v>
      </c>
      <c r="C430">
        <v>3</v>
      </c>
      <c r="D430">
        <v>1</v>
      </c>
      <c r="E430">
        <v>14</v>
      </c>
      <c r="F430">
        <v>6</v>
      </c>
      <c r="G430">
        <v>3</v>
      </c>
      <c r="H430">
        <v>1</v>
      </c>
      <c r="I430" t="s">
        <v>1244</v>
      </c>
    </row>
    <row r="431" spans="2:9" x14ac:dyDescent="0.25">
      <c r="B431">
        <v>3</v>
      </c>
      <c r="C431">
        <v>5</v>
      </c>
      <c r="D431">
        <v>1</v>
      </c>
      <c r="E431">
        <v>6</v>
      </c>
      <c r="F431">
        <v>9</v>
      </c>
      <c r="G431">
        <v>1</v>
      </c>
      <c r="H431">
        <v>1</v>
      </c>
      <c r="I431" t="s">
        <v>1245</v>
      </c>
    </row>
    <row r="432" spans="2:9" x14ac:dyDescent="0.25">
      <c r="B432">
        <v>1</v>
      </c>
      <c r="C432">
        <v>1</v>
      </c>
      <c r="D432">
        <v>2</v>
      </c>
      <c r="E432">
        <v>10</v>
      </c>
      <c r="F432">
        <v>9</v>
      </c>
      <c r="G432">
        <v>2</v>
      </c>
      <c r="H432">
        <v>3</v>
      </c>
      <c r="I432" t="s">
        <v>1246</v>
      </c>
    </row>
    <row r="433" spans="2:9" x14ac:dyDescent="0.25">
      <c r="B433">
        <v>4</v>
      </c>
      <c r="C433">
        <v>3</v>
      </c>
      <c r="D433">
        <v>3</v>
      </c>
      <c r="E433">
        <v>1</v>
      </c>
      <c r="F433">
        <v>7</v>
      </c>
      <c r="G433">
        <v>2</v>
      </c>
      <c r="H433">
        <v>2</v>
      </c>
      <c r="I433" t="s">
        <v>1247</v>
      </c>
    </row>
    <row r="434" spans="2:9" x14ac:dyDescent="0.25">
      <c r="B434">
        <v>1</v>
      </c>
      <c r="C434">
        <v>2</v>
      </c>
      <c r="D434">
        <v>5</v>
      </c>
      <c r="E434">
        <v>5</v>
      </c>
      <c r="F434">
        <v>19</v>
      </c>
      <c r="G434">
        <v>3</v>
      </c>
      <c r="H434">
        <v>2</v>
      </c>
      <c r="I434" t="s">
        <v>1248</v>
      </c>
    </row>
    <row r="435" spans="2:9" x14ac:dyDescent="0.25">
      <c r="B435">
        <v>2</v>
      </c>
      <c r="C435">
        <v>2</v>
      </c>
      <c r="D435">
        <v>1</v>
      </c>
      <c r="E435">
        <v>2</v>
      </c>
      <c r="F435">
        <v>11</v>
      </c>
      <c r="G435">
        <v>1</v>
      </c>
      <c r="H435">
        <v>4</v>
      </c>
      <c r="I435" t="s">
        <v>1249</v>
      </c>
    </row>
    <row r="436" spans="2:9" x14ac:dyDescent="0.25">
      <c r="B436">
        <v>1</v>
      </c>
      <c r="C436">
        <v>1</v>
      </c>
      <c r="D436">
        <v>3</v>
      </c>
      <c r="E436">
        <v>13</v>
      </c>
      <c r="F436">
        <v>7</v>
      </c>
      <c r="G436">
        <v>3</v>
      </c>
      <c r="H436">
        <v>1</v>
      </c>
      <c r="I436" t="s">
        <v>1250</v>
      </c>
    </row>
    <row r="437" spans="2:9" x14ac:dyDescent="0.25">
      <c r="B437">
        <v>2</v>
      </c>
      <c r="C437">
        <v>6</v>
      </c>
      <c r="D437">
        <v>2</v>
      </c>
      <c r="E437">
        <v>19</v>
      </c>
      <c r="F437">
        <v>2</v>
      </c>
      <c r="G437">
        <v>3</v>
      </c>
      <c r="H437">
        <v>1</v>
      </c>
      <c r="I437" t="s">
        <v>1251</v>
      </c>
    </row>
    <row r="438" spans="2:9" x14ac:dyDescent="0.25">
      <c r="B438">
        <v>2</v>
      </c>
      <c r="C438">
        <v>5</v>
      </c>
      <c r="D438">
        <v>3</v>
      </c>
      <c r="E438">
        <v>17</v>
      </c>
      <c r="F438">
        <v>9</v>
      </c>
      <c r="G438">
        <v>1</v>
      </c>
      <c r="H438">
        <v>2</v>
      </c>
      <c r="I438" t="s">
        <v>1252</v>
      </c>
    </row>
    <row r="439" spans="2:9" x14ac:dyDescent="0.25">
      <c r="B439">
        <v>1</v>
      </c>
      <c r="C439">
        <v>3</v>
      </c>
      <c r="D439">
        <v>1</v>
      </c>
      <c r="E439">
        <v>1</v>
      </c>
      <c r="F439">
        <v>3</v>
      </c>
      <c r="G439">
        <v>1</v>
      </c>
      <c r="H439">
        <v>4</v>
      </c>
      <c r="I439" t="s">
        <v>1253</v>
      </c>
    </row>
    <row r="440" spans="2:9" x14ac:dyDescent="0.25">
      <c r="B440">
        <v>3</v>
      </c>
      <c r="C440">
        <v>2</v>
      </c>
      <c r="D440">
        <v>4</v>
      </c>
      <c r="E440">
        <v>11</v>
      </c>
      <c r="F440">
        <v>5</v>
      </c>
      <c r="G440">
        <v>3</v>
      </c>
      <c r="H440">
        <v>4</v>
      </c>
      <c r="I440" t="s">
        <v>1254</v>
      </c>
    </row>
    <row r="441" spans="2:9" x14ac:dyDescent="0.25">
      <c r="B441">
        <v>3</v>
      </c>
      <c r="C441">
        <v>4</v>
      </c>
      <c r="D441">
        <v>4</v>
      </c>
      <c r="E441">
        <v>5</v>
      </c>
      <c r="F441">
        <v>8</v>
      </c>
      <c r="G441">
        <v>3</v>
      </c>
      <c r="H441">
        <v>1</v>
      </c>
      <c r="I441" t="s">
        <v>1255</v>
      </c>
    </row>
    <row r="442" spans="2:9" x14ac:dyDescent="0.25">
      <c r="B442">
        <v>3</v>
      </c>
      <c r="C442">
        <v>2</v>
      </c>
      <c r="D442">
        <v>2</v>
      </c>
      <c r="E442">
        <v>14</v>
      </c>
      <c r="F442">
        <v>5</v>
      </c>
      <c r="G442">
        <v>4</v>
      </c>
      <c r="H442">
        <v>1</v>
      </c>
      <c r="I442" t="s">
        <v>1256</v>
      </c>
    </row>
    <row r="443" spans="2:9" x14ac:dyDescent="0.25">
      <c r="B443">
        <v>1</v>
      </c>
      <c r="C443">
        <v>4</v>
      </c>
      <c r="D443">
        <v>5</v>
      </c>
      <c r="E443">
        <v>8</v>
      </c>
      <c r="F443">
        <v>19</v>
      </c>
      <c r="G443">
        <v>2</v>
      </c>
      <c r="H443">
        <v>2</v>
      </c>
      <c r="I443" t="s">
        <v>1257</v>
      </c>
    </row>
    <row r="444" spans="2:9" x14ac:dyDescent="0.25">
      <c r="B444">
        <v>4</v>
      </c>
      <c r="C444">
        <v>1</v>
      </c>
      <c r="D444">
        <v>5</v>
      </c>
      <c r="E444">
        <v>17</v>
      </c>
      <c r="F444">
        <v>9</v>
      </c>
      <c r="G444">
        <v>3</v>
      </c>
      <c r="H444">
        <v>3</v>
      </c>
      <c r="I444" t="s">
        <v>1258</v>
      </c>
    </row>
    <row r="445" spans="2:9" x14ac:dyDescent="0.25">
      <c r="B445">
        <v>1</v>
      </c>
      <c r="C445">
        <v>2</v>
      </c>
      <c r="D445">
        <v>4</v>
      </c>
      <c r="E445">
        <v>2</v>
      </c>
      <c r="F445">
        <v>7</v>
      </c>
      <c r="G445">
        <v>4</v>
      </c>
      <c r="H445">
        <v>3</v>
      </c>
      <c r="I445" t="s">
        <v>1259</v>
      </c>
    </row>
    <row r="446" spans="2:9" x14ac:dyDescent="0.25">
      <c r="B446">
        <v>3</v>
      </c>
      <c r="C446">
        <v>1</v>
      </c>
      <c r="D446">
        <v>3</v>
      </c>
      <c r="E446">
        <v>15</v>
      </c>
      <c r="F446">
        <v>20</v>
      </c>
      <c r="G446">
        <v>4</v>
      </c>
      <c r="H446">
        <v>2</v>
      </c>
      <c r="I446" t="s">
        <v>1260</v>
      </c>
    </row>
    <row r="447" spans="2:9" x14ac:dyDescent="0.25">
      <c r="B447">
        <v>4</v>
      </c>
      <c r="C447">
        <v>3</v>
      </c>
      <c r="D447">
        <v>3</v>
      </c>
      <c r="E447">
        <v>8</v>
      </c>
      <c r="F447">
        <v>19</v>
      </c>
      <c r="G447">
        <v>1</v>
      </c>
      <c r="H447">
        <v>1</v>
      </c>
      <c r="I447" t="s">
        <v>1261</v>
      </c>
    </row>
    <row r="448" spans="2:9" x14ac:dyDescent="0.25">
      <c r="B448">
        <v>1</v>
      </c>
      <c r="C448">
        <v>1</v>
      </c>
      <c r="D448">
        <v>1</v>
      </c>
      <c r="E448">
        <v>6</v>
      </c>
      <c r="F448">
        <v>12</v>
      </c>
      <c r="G448">
        <v>4</v>
      </c>
      <c r="H448">
        <v>1</v>
      </c>
      <c r="I448" t="s">
        <v>1262</v>
      </c>
    </row>
    <row r="449" spans="2:9" x14ac:dyDescent="0.25">
      <c r="B449">
        <v>3</v>
      </c>
      <c r="C449">
        <v>6</v>
      </c>
      <c r="D449">
        <v>3</v>
      </c>
      <c r="E449">
        <v>10</v>
      </c>
      <c r="F449">
        <v>8</v>
      </c>
      <c r="G449">
        <v>1</v>
      </c>
      <c r="H449">
        <v>1</v>
      </c>
      <c r="I449" t="s">
        <v>1263</v>
      </c>
    </row>
    <row r="450" spans="2:9" x14ac:dyDescent="0.25">
      <c r="B450">
        <v>3</v>
      </c>
      <c r="C450">
        <v>7</v>
      </c>
      <c r="D450">
        <v>5</v>
      </c>
      <c r="E450">
        <v>18</v>
      </c>
      <c r="F450">
        <v>18</v>
      </c>
      <c r="G450">
        <v>4</v>
      </c>
      <c r="H450">
        <v>1</v>
      </c>
      <c r="I450" t="s">
        <v>1264</v>
      </c>
    </row>
    <row r="451" spans="2:9" x14ac:dyDescent="0.25">
      <c r="B451">
        <v>3</v>
      </c>
      <c r="C451">
        <v>8</v>
      </c>
      <c r="D451">
        <v>2</v>
      </c>
      <c r="E451">
        <v>16</v>
      </c>
      <c r="F451">
        <v>12</v>
      </c>
      <c r="G451">
        <v>4</v>
      </c>
      <c r="H451">
        <v>1</v>
      </c>
      <c r="I451" t="s">
        <v>1265</v>
      </c>
    </row>
    <row r="452" spans="2:9" x14ac:dyDescent="0.25">
      <c r="B452">
        <v>1</v>
      </c>
      <c r="C452">
        <v>6</v>
      </c>
      <c r="D452">
        <v>1</v>
      </c>
      <c r="E452">
        <v>17</v>
      </c>
      <c r="F452">
        <v>6</v>
      </c>
      <c r="G452">
        <v>4</v>
      </c>
      <c r="H452">
        <v>3</v>
      </c>
      <c r="I452" t="s">
        <v>1266</v>
      </c>
    </row>
    <row r="453" spans="2:9" x14ac:dyDescent="0.25">
      <c r="B453">
        <v>3</v>
      </c>
      <c r="C453">
        <v>4</v>
      </c>
      <c r="D453">
        <v>4</v>
      </c>
      <c r="E453">
        <v>12</v>
      </c>
      <c r="F453">
        <v>20</v>
      </c>
      <c r="G453">
        <v>3</v>
      </c>
      <c r="H453">
        <v>3</v>
      </c>
      <c r="I453" t="s">
        <v>1267</v>
      </c>
    </row>
    <row r="454" spans="2:9" x14ac:dyDescent="0.25">
      <c r="B454">
        <v>3</v>
      </c>
      <c r="C454">
        <v>2</v>
      </c>
      <c r="D454">
        <v>4</v>
      </c>
      <c r="E454">
        <v>4</v>
      </c>
      <c r="F454">
        <v>19</v>
      </c>
      <c r="G454">
        <v>3</v>
      </c>
      <c r="H454">
        <v>4</v>
      </c>
      <c r="I454" t="s">
        <v>1268</v>
      </c>
    </row>
    <row r="455" spans="2:9" x14ac:dyDescent="0.25">
      <c r="B455">
        <v>2</v>
      </c>
      <c r="C455">
        <v>4</v>
      </c>
      <c r="D455">
        <v>2</v>
      </c>
      <c r="E455">
        <v>9</v>
      </c>
      <c r="F455">
        <v>5</v>
      </c>
      <c r="G455">
        <v>1</v>
      </c>
      <c r="H455">
        <v>1</v>
      </c>
      <c r="I455" t="s">
        <v>1269</v>
      </c>
    </row>
    <row r="456" spans="2:9" x14ac:dyDescent="0.25">
      <c r="B456">
        <v>4</v>
      </c>
      <c r="C456">
        <v>2</v>
      </c>
      <c r="D456">
        <v>4</v>
      </c>
      <c r="E456">
        <v>8</v>
      </c>
      <c r="F456">
        <v>5</v>
      </c>
      <c r="G456">
        <v>2</v>
      </c>
      <c r="H456">
        <v>4</v>
      </c>
      <c r="I456" t="s">
        <v>1270</v>
      </c>
    </row>
    <row r="457" spans="2:9" x14ac:dyDescent="0.25">
      <c r="B457">
        <v>2</v>
      </c>
      <c r="C457">
        <v>8</v>
      </c>
      <c r="D457">
        <v>4</v>
      </c>
      <c r="E457">
        <v>12</v>
      </c>
      <c r="F457">
        <v>13</v>
      </c>
      <c r="G457">
        <v>4</v>
      </c>
      <c r="H457">
        <v>3</v>
      </c>
      <c r="I457" t="s">
        <v>1271</v>
      </c>
    </row>
    <row r="458" spans="2:9" x14ac:dyDescent="0.25">
      <c r="B458">
        <v>1</v>
      </c>
      <c r="C458">
        <v>2</v>
      </c>
      <c r="D458">
        <v>5</v>
      </c>
      <c r="E458">
        <v>6</v>
      </c>
      <c r="F458">
        <v>4</v>
      </c>
      <c r="G458">
        <v>1</v>
      </c>
      <c r="H458">
        <v>4</v>
      </c>
      <c r="I458" t="s">
        <v>1272</v>
      </c>
    </row>
    <row r="459" spans="2:9" x14ac:dyDescent="0.25">
      <c r="B459">
        <v>3</v>
      </c>
      <c r="C459">
        <v>3</v>
      </c>
      <c r="D459">
        <v>2</v>
      </c>
      <c r="E459">
        <v>3</v>
      </c>
      <c r="F459">
        <v>9</v>
      </c>
      <c r="G459">
        <v>3</v>
      </c>
      <c r="H459">
        <v>1</v>
      </c>
      <c r="I459" t="s">
        <v>1273</v>
      </c>
    </row>
    <row r="460" spans="2:9" x14ac:dyDescent="0.25">
      <c r="B460">
        <v>2</v>
      </c>
      <c r="C460">
        <v>2</v>
      </c>
      <c r="D460">
        <v>3</v>
      </c>
      <c r="E460">
        <v>7</v>
      </c>
      <c r="F460">
        <v>4</v>
      </c>
      <c r="G460">
        <v>3</v>
      </c>
      <c r="H460">
        <v>3</v>
      </c>
      <c r="I460" t="s">
        <v>1274</v>
      </c>
    </row>
    <row r="461" spans="2:9" x14ac:dyDescent="0.25">
      <c r="B461">
        <v>3</v>
      </c>
      <c r="C461">
        <v>5</v>
      </c>
      <c r="D461">
        <v>3</v>
      </c>
      <c r="E461">
        <v>12</v>
      </c>
      <c r="F461">
        <v>10</v>
      </c>
      <c r="G461">
        <v>4</v>
      </c>
      <c r="H461">
        <v>3</v>
      </c>
      <c r="I461" t="s">
        <v>1275</v>
      </c>
    </row>
    <row r="462" spans="2:9" x14ac:dyDescent="0.25">
      <c r="B462">
        <v>3</v>
      </c>
      <c r="C462">
        <v>2</v>
      </c>
      <c r="D462">
        <v>3</v>
      </c>
      <c r="E462">
        <v>8</v>
      </c>
      <c r="F462">
        <v>2</v>
      </c>
      <c r="G462">
        <v>3</v>
      </c>
      <c r="H462">
        <v>1</v>
      </c>
      <c r="I462" t="s">
        <v>1276</v>
      </c>
    </row>
    <row r="463" spans="2:9" x14ac:dyDescent="0.25">
      <c r="B463">
        <v>3</v>
      </c>
      <c r="C463">
        <v>1</v>
      </c>
      <c r="D463">
        <v>3</v>
      </c>
      <c r="E463">
        <v>8</v>
      </c>
      <c r="F463">
        <v>7</v>
      </c>
      <c r="G463">
        <v>4</v>
      </c>
      <c r="H463">
        <v>3</v>
      </c>
      <c r="I463" t="s">
        <v>1277</v>
      </c>
    </row>
    <row r="464" spans="2:9" x14ac:dyDescent="0.25">
      <c r="B464">
        <v>3</v>
      </c>
      <c r="C464">
        <v>3</v>
      </c>
      <c r="D464">
        <v>5</v>
      </c>
      <c r="E464">
        <v>12</v>
      </c>
      <c r="F464">
        <v>16</v>
      </c>
      <c r="G464">
        <v>1</v>
      </c>
      <c r="H464">
        <v>2</v>
      </c>
      <c r="I464" t="s">
        <v>1278</v>
      </c>
    </row>
    <row r="465" spans="2:9" x14ac:dyDescent="0.25">
      <c r="B465">
        <v>3</v>
      </c>
      <c r="C465">
        <v>6</v>
      </c>
      <c r="D465">
        <v>1</v>
      </c>
      <c r="E465">
        <v>11</v>
      </c>
      <c r="F465">
        <v>7</v>
      </c>
      <c r="G465">
        <v>2</v>
      </c>
      <c r="H465">
        <v>1</v>
      </c>
      <c r="I465" t="s">
        <v>1279</v>
      </c>
    </row>
    <row r="466" spans="2:9" x14ac:dyDescent="0.25">
      <c r="B466">
        <v>2</v>
      </c>
      <c r="C466">
        <v>1</v>
      </c>
      <c r="D466">
        <v>3</v>
      </c>
      <c r="E466">
        <v>6</v>
      </c>
      <c r="F466">
        <v>6</v>
      </c>
      <c r="G466">
        <v>4</v>
      </c>
      <c r="H466">
        <v>4</v>
      </c>
      <c r="I466" t="s">
        <v>1280</v>
      </c>
    </row>
    <row r="467" spans="2:9" x14ac:dyDescent="0.25">
      <c r="B467">
        <v>4</v>
      </c>
      <c r="C467">
        <v>1</v>
      </c>
      <c r="D467">
        <v>2</v>
      </c>
      <c r="E467">
        <v>2</v>
      </c>
      <c r="F467">
        <v>20</v>
      </c>
      <c r="G467">
        <v>1</v>
      </c>
      <c r="H467">
        <v>3</v>
      </c>
      <c r="I467" t="s">
        <v>1281</v>
      </c>
    </row>
    <row r="468" spans="2:9" x14ac:dyDescent="0.25">
      <c r="B468">
        <v>4</v>
      </c>
      <c r="C468">
        <v>2</v>
      </c>
      <c r="D468">
        <v>3</v>
      </c>
      <c r="E468">
        <v>5</v>
      </c>
      <c r="F468">
        <v>14</v>
      </c>
      <c r="G468">
        <v>3</v>
      </c>
      <c r="H468">
        <v>3</v>
      </c>
      <c r="I468" t="s">
        <v>1282</v>
      </c>
    </row>
    <row r="469" spans="2:9" x14ac:dyDescent="0.25">
      <c r="B469">
        <v>4</v>
      </c>
      <c r="C469">
        <v>1</v>
      </c>
      <c r="D469">
        <v>3</v>
      </c>
      <c r="E469">
        <v>17</v>
      </c>
      <c r="F469">
        <v>4</v>
      </c>
      <c r="G469">
        <v>1</v>
      </c>
      <c r="H469">
        <v>1</v>
      </c>
      <c r="I469" t="s">
        <v>1283</v>
      </c>
    </row>
    <row r="470" spans="2:9" x14ac:dyDescent="0.25">
      <c r="B470">
        <v>1</v>
      </c>
      <c r="C470">
        <v>8</v>
      </c>
      <c r="D470">
        <v>5</v>
      </c>
      <c r="E470">
        <v>14</v>
      </c>
      <c r="F470">
        <v>15</v>
      </c>
      <c r="G470">
        <v>3</v>
      </c>
      <c r="H470">
        <v>1</v>
      </c>
      <c r="I470" t="s">
        <v>1284</v>
      </c>
    </row>
    <row r="471" spans="2:9" x14ac:dyDescent="0.25">
      <c r="B471">
        <v>2</v>
      </c>
      <c r="C471">
        <v>8</v>
      </c>
      <c r="D471">
        <v>2</v>
      </c>
      <c r="E471">
        <v>18</v>
      </c>
      <c r="F471">
        <v>5</v>
      </c>
      <c r="G471">
        <v>1</v>
      </c>
      <c r="H471">
        <v>3</v>
      </c>
      <c r="I471" t="s">
        <v>1285</v>
      </c>
    </row>
    <row r="472" spans="2:9" x14ac:dyDescent="0.25">
      <c r="B472">
        <v>2</v>
      </c>
      <c r="C472">
        <v>5</v>
      </c>
      <c r="D472">
        <v>1</v>
      </c>
      <c r="E472">
        <v>5</v>
      </c>
      <c r="F472">
        <v>18</v>
      </c>
      <c r="G472">
        <v>1</v>
      </c>
      <c r="H472">
        <v>4</v>
      </c>
      <c r="I472" t="s">
        <v>1286</v>
      </c>
    </row>
    <row r="473" spans="2:9" x14ac:dyDescent="0.25">
      <c r="B473">
        <v>4</v>
      </c>
      <c r="C473">
        <v>4</v>
      </c>
      <c r="D473">
        <v>5</v>
      </c>
      <c r="E473">
        <v>13</v>
      </c>
      <c r="F473">
        <v>18</v>
      </c>
      <c r="G473">
        <v>3</v>
      </c>
      <c r="H473">
        <v>2</v>
      </c>
      <c r="I473" t="s">
        <v>1287</v>
      </c>
    </row>
    <row r="474" spans="2:9" x14ac:dyDescent="0.25">
      <c r="B474">
        <v>3</v>
      </c>
      <c r="C474">
        <v>4</v>
      </c>
      <c r="D474">
        <v>3</v>
      </c>
      <c r="E474">
        <v>5</v>
      </c>
      <c r="F474">
        <v>14</v>
      </c>
      <c r="G474">
        <v>2</v>
      </c>
      <c r="H474">
        <v>1</v>
      </c>
      <c r="I474" t="s">
        <v>1288</v>
      </c>
    </row>
    <row r="475" spans="2:9" x14ac:dyDescent="0.25">
      <c r="B475">
        <v>1</v>
      </c>
      <c r="C475">
        <v>4</v>
      </c>
      <c r="D475">
        <v>2</v>
      </c>
      <c r="E475">
        <v>13</v>
      </c>
      <c r="F475">
        <v>14</v>
      </c>
      <c r="G475">
        <v>4</v>
      </c>
      <c r="H475">
        <v>4</v>
      </c>
      <c r="I475" t="s">
        <v>1289</v>
      </c>
    </row>
    <row r="476" spans="2:9" x14ac:dyDescent="0.25">
      <c r="B476">
        <v>1</v>
      </c>
      <c r="C476">
        <v>6</v>
      </c>
      <c r="D476">
        <v>1</v>
      </c>
      <c r="E476">
        <v>14</v>
      </c>
      <c r="F476">
        <v>1</v>
      </c>
      <c r="G476">
        <v>1</v>
      </c>
      <c r="H476">
        <v>1</v>
      </c>
      <c r="I476" t="s">
        <v>1290</v>
      </c>
    </row>
    <row r="477" spans="2:9" x14ac:dyDescent="0.25">
      <c r="B477">
        <v>2</v>
      </c>
      <c r="C477">
        <v>1</v>
      </c>
      <c r="D477">
        <v>2</v>
      </c>
      <c r="E477">
        <v>3</v>
      </c>
      <c r="F477">
        <v>9</v>
      </c>
      <c r="G477">
        <v>2</v>
      </c>
      <c r="H477">
        <v>1</v>
      </c>
      <c r="I477" t="s">
        <v>1291</v>
      </c>
    </row>
    <row r="478" spans="2:9" x14ac:dyDescent="0.25">
      <c r="B478">
        <v>2</v>
      </c>
      <c r="C478">
        <v>7</v>
      </c>
      <c r="D478">
        <v>1</v>
      </c>
      <c r="E478">
        <v>13</v>
      </c>
      <c r="F478">
        <v>17</v>
      </c>
      <c r="G478">
        <v>4</v>
      </c>
      <c r="H478">
        <v>3</v>
      </c>
      <c r="I478" t="s">
        <v>1292</v>
      </c>
    </row>
    <row r="479" spans="2:9" x14ac:dyDescent="0.25">
      <c r="B479">
        <v>3</v>
      </c>
      <c r="C479">
        <v>8</v>
      </c>
      <c r="D479">
        <v>3</v>
      </c>
      <c r="E479">
        <v>16</v>
      </c>
      <c r="F479">
        <v>20</v>
      </c>
      <c r="G479">
        <v>1</v>
      </c>
      <c r="H479">
        <v>3</v>
      </c>
      <c r="I479" t="s">
        <v>1293</v>
      </c>
    </row>
    <row r="480" spans="2:9" x14ac:dyDescent="0.25">
      <c r="B480">
        <v>2</v>
      </c>
      <c r="C480">
        <v>2</v>
      </c>
      <c r="D480">
        <v>5</v>
      </c>
      <c r="E480">
        <v>15</v>
      </c>
      <c r="F480">
        <v>17</v>
      </c>
      <c r="G480">
        <v>4</v>
      </c>
      <c r="H480">
        <v>2</v>
      </c>
      <c r="I480" t="s">
        <v>1294</v>
      </c>
    </row>
    <row r="481" spans="2:9" x14ac:dyDescent="0.25">
      <c r="B481">
        <v>1</v>
      </c>
      <c r="C481">
        <v>5</v>
      </c>
      <c r="D481">
        <v>1</v>
      </c>
      <c r="E481">
        <v>16</v>
      </c>
      <c r="F481">
        <v>15</v>
      </c>
      <c r="G481">
        <v>3</v>
      </c>
      <c r="H481">
        <v>4</v>
      </c>
      <c r="I481" t="s">
        <v>1295</v>
      </c>
    </row>
    <row r="482" spans="2:9" x14ac:dyDescent="0.25">
      <c r="B482">
        <v>4</v>
      </c>
      <c r="C482">
        <v>6</v>
      </c>
      <c r="D482">
        <v>1</v>
      </c>
      <c r="E482">
        <v>15</v>
      </c>
      <c r="F482">
        <v>6</v>
      </c>
      <c r="G482">
        <v>1</v>
      </c>
      <c r="H482">
        <v>1</v>
      </c>
      <c r="I482" t="s">
        <v>1296</v>
      </c>
    </row>
    <row r="483" spans="2:9" x14ac:dyDescent="0.25">
      <c r="B483">
        <v>4</v>
      </c>
      <c r="C483">
        <v>4</v>
      </c>
      <c r="D483">
        <v>4</v>
      </c>
      <c r="E483">
        <v>11</v>
      </c>
      <c r="F483">
        <v>7</v>
      </c>
      <c r="G483">
        <v>3</v>
      </c>
      <c r="H483">
        <v>4</v>
      </c>
      <c r="I483" t="s">
        <v>1297</v>
      </c>
    </row>
    <row r="484" spans="2:9" x14ac:dyDescent="0.25">
      <c r="B484">
        <v>2</v>
      </c>
      <c r="C484">
        <v>6</v>
      </c>
      <c r="D484">
        <v>5</v>
      </c>
      <c r="E484">
        <v>19</v>
      </c>
      <c r="F484">
        <v>19</v>
      </c>
      <c r="G484">
        <v>4</v>
      </c>
      <c r="H484">
        <v>3</v>
      </c>
      <c r="I484" t="s">
        <v>1298</v>
      </c>
    </row>
    <row r="485" spans="2:9" x14ac:dyDescent="0.25">
      <c r="B485">
        <v>2</v>
      </c>
      <c r="C485">
        <v>3</v>
      </c>
      <c r="D485">
        <v>3</v>
      </c>
      <c r="E485">
        <v>12</v>
      </c>
      <c r="F485">
        <v>12</v>
      </c>
      <c r="G485">
        <v>2</v>
      </c>
      <c r="H485">
        <v>4</v>
      </c>
      <c r="I485" t="s">
        <v>1299</v>
      </c>
    </row>
    <row r="486" spans="2:9" x14ac:dyDescent="0.25">
      <c r="B486">
        <v>4</v>
      </c>
      <c r="C486">
        <v>2</v>
      </c>
      <c r="D486">
        <v>1</v>
      </c>
      <c r="E486">
        <v>4</v>
      </c>
      <c r="F486">
        <v>16</v>
      </c>
      <c r="G486">
        <v>1</v>
      </c>
      <c r="H486">
        <v>1</v>
      </c>
      <c r="I486" t="s">
        <v>1300</v>
      </c>
    </row>
    <row r="487" spans="2:9" x14ac:dyDescent="0.25">
      <c r="B487">
        <v>4</v>
      </c>
      <c r="C487">
        <v>8</v>
      </c>
      <c r="D487">
        <v>4</v>
      </c>
      <c r="E487">
        <v>3</v>
      </c>
      <c r="F487">
        <v>16</v>
      </c>
      <c r="G487">
        <v>4</v>
      </c>
      <c r="H487">
        <v>4</v>
      </c>
      <c r="I487" t="s">
        <v>1301</v>
      </c>
    </row>
    <row r="488" spans="2:9" x14ac:dyDescent="0.25">
      <c r="B488">
        <v>1</v>
      </c>
      <c r="C488">
        <v>3</v>
      </c>
      <c r="D488">
        <v>1</v>
      </c>
      <c r="E488">
        <v>6</v>
      </c>
      <c r="F488">
        <v>19</v>
      </c>
      <c r="G488">
        <v>2</v>
      </c>
      <c r="H488">
        <v>2</v>
      </c>
      <c r="I488" t="s">
        <v>1302</v>
      </c>
    </row>
    <row r="489" spans="2:9" x14ac:dyDescent="0.25">
      <c r="B489">
        <v>2</v>
      </c>
      <c r="C489">
        <v>2</v>
      </c>
      <c r="D489">
        <v>1</v>
      </c>
      <c r="E489">
        <v>13</v>
      </c>
      <c r="F489">
        <v>16</v>
      </c>
      <c r="G489">
        <v>2</v>
      </c>
      <c r="H489">
        <v>2</v>
      </c>
      <c r="I489" t="s">
        <v>1303</v>
      </c>
    </row>
    <row r="490" spans="2:9" x14ac:dyDescent="0.25">
      <c r="B490">
        <v>3</v>
      </c>
      <c r="C490">
        <v>1</v>
      </c>
      <c r="D490">
        <v>1</v>
      </c>
      <c r="E490">
        <v>19</v>
      </c>
      <c r="F490">
        <v>15</v>
      </c>
      <c r="G490">
        <v>1</v>
      </c>
      <c r="H490">
        <v>1</v>
      </c>
      <c r="I490" t="s">
        <v>1304</v>
      </c>
    </row>
    <row r="491" spans="2:9" x14ac:dyDescent="0.25">
      <c r="B491">
        <v>3</v>
      </c>
      <c r="C491">
        <v>6</v>
      </c>
      <c r="D491">
        <v>3</v>
      </c>
      <c r="E491">
        <v>17</v>
      </c>
      <c r="F491">
        <v>2</v>
      </c>
      <c r="G491">
        <v>4</v>
      </c>
      <c r="H491">
        <v>3</v>
      </c>
      <c r="I491" t="s">
        <v>1305</v>
      </c>
    </row>
    <row r="492" spans="2:9" x14ac:dyDescent="0.25">
      <c r="B492">
        <v>1</v>
      </c>
      <c r="C492">
        <v>3</v>
      </c>
      <c r="D492">
        <v>5</v>
      </c>
      <c r="E492">
        <v>8</v>
      </c>
      <c r="F492">
        <v>16</v>
      </c>
      <c r="G492">
        <v>4</v>
      </c>
      <c r="H492">
        <v>3</v>
      </c>
      <c r="I492" t="s">
        <v>1306</v>
      </c>
    </row>
    <row r="493" spans="2:9" x14ac:dyDescent="0.25">
      <c r="B493">
        <v>1</v>
      </c>
      <c r="C493">
        <v>2</v>
      </c>
      <c r="D493">
        <v>1</v>
      </c>
      <c r="E493">
        <v>10</v>
      </c>
      <c r="F493">
        <v>8</v>
      </c>
      <c r="G493">
        <v>3</v>
      </c>
      <c r="H493">
        <v>4</v>
      </c>
      <c r="I493" t="s">
        <v>1307</v>
      </c>
    </row>
    <row r="494" spans="2:9" x14ac:dyDescent="0.25">
      <c r="B494">
        <v>2</v>
      </c>
      <c r="C494">
        <v>2</v>
      </c>
      <c r="D494">
        <v>1</v>
      </c>
      <c r="E494">
        <v>16</v>
      </c>
      <c r="F494">
        <v>16</v>
      </c>
      <c r="G494">
        <v>3</v>
      </c>
      <c r="H494">
        <v>4</v>
      </c>
      <c r="I494" t="s">
        <v>1308</v>
      </c>
    </row>
    <row r="495" spans="2:9" x14ac:dyDescent="0.25">
      <c r="B495">
        <v>4</v>
      </c>
      <c r="C495">
        <v>6</v>
      </c>
      <c r="D495">
        <v>4</v>
      </c>
      <c r="E495">
        <v>5</v>
      </c>
      <c r="F495">
        <v>8</v>
      </c>
      <c r="G495">
        <v>1</v>
      </c>
      <c r="H495">
        <v>4</v>
      </c>
      <c r="I495" t="s">
        <v>1309</v>
      </c>
    </row>
    <row r="496" spans="2:9" x14ac:dyDescent="0.25">
      <c r="B496">
        <v>2</v>
      </c>
      <c r="C496">
        <v>2</v>
      </c>
      <c r="D496">
        <v>2</v>
      </c>
      <c r="E496">
        <v>9</v>
      </c>
      <c r="F496">
        <v>2</v>
      </c>
      <c r="G496">
        <v>3</v>
      </c>
      <c r="H496">
        <v>1</v>
      </c>
      <c r="I496" t="s">
        <v>1310</v>
      </c>
    </row>
    <row r="497" spans="2:9" x14ac:dyDescent="0.25">
      <c r="B497">
        <v>1</v>
      </c>
      <c r="C497">
        <v>1</v>
      </c>
      <c r="D497">
        <v>3</v>
      </c>
      <c r="E497">
        <v>14</v>
      </c>
      <c r="F497">
        <v>7</v>
      </c>
      <c r="G497">
        <v>1</v>
      </c>
      <c r="H497">
        <v>4</v>
      </c>
      <c r="I497" t="s">
        <v>1311</v>
      </c>
    </row>
    <row r="498" spans="2:9" x14ac:dyDescent="0.25">
      <c r="B498">
        <v>3</v>
      </c>
      <c r="C498">
        <v>1</v>
      </c>
      <c r="D498">
        <v>2</v>
      </c>
      <c r="E498">
        <v>3</v>
      </c>
      <c r="F498">
        <v>18</v>
      </c>
      <c r="G498">
        <v>3</v>
      </c>
      <c r="H498">
        <v>2</v>
      </c>
      <c r="I498" t="s">
        <v>1312</v>
      </c>
    </row>
    <row r="499" spans="2:9" x14ac:dyDescent="0.25">
      <c r="B499">
        <v>2</v>
      </c>
      <c r="C499">
        <v>8</v>
      </c>
      <c r="D499">
        <v>4</v>
      </c>
      <c r="E499">
        <v>12</v>
      </c>
      <c r="F499">
        <v>16</v>
      </c>
      <c r="G499">
        <v>1</v>
      </c>
      <c r="H499">
        <v>1</v>
      </c>
      <c r="I499" t="s">
        <v>1313</v>
      </c>
    </row>
    <row r="500" spans="2:9" x14ac:dyDescent="0.25">
      <c r="B500">
        <v>2</v>
      </c>
      <c r="C500">
        <v>4</v>
      </c>
      <c r="D500">
        <v>2</v>
      </c>
      <c r="E500">
        <v>10</v>
      </c>
      <c r="F500">
        <v>10</v>
      </c>
      <c r="G500">
        <v>2</v>
      </c>
      <c r="H500">
        <v>4</v>
      </c>
      <c r="I500" t="s">
        <v>1314</v>
      </c>
    </row>
    <row r="501" spans="2:9" x14ac:dyDescent="0.25">
      <c r="B501">
        <v>1</v>
      </c>
      <c r="C501">
        <v>1</v>
      </c>
      <c r="D501">
        <v>1</v>
      </c>
      <c r="E501">
        <v>6</v>
      </c>
      <c r="F501">
        <v>18</v>
      </c>
      <c r="G501">
        <v>3</v>
      </c>
      <c r="H501">
        <v>3</v>
      </c>
      <c r="I501" t="s">
        <v>1315</v>
      </c>
    </row>
    <row r="502" spans="2:9" x14ac:dyDescent="0.25">
      <c r="B502">
        <v>3</v>
      </c>
      <c r="C502">
        <v>1</v>
      </c>
      <c r="D502">
        <v>4</v>
      </c>
      <c r="E502">
        <v>17</v>
      </c>
      <c r="F502">
        <v>17</v>
      </c>
      <c r="G502">
        <v>4</v>
      </c>
      <c r="H502">
        <v>4</v>
      </c>
      <c r="I502" t="s">
        <v>1316</v>
      </c>
    </row>
    <row r="503" spans="2:9" x14ac:dyDescent="0.25">
      <c r="B503">
        <v>4</v>
      </c>
      <c r="C503">
        <v>7</v>
      </c>
      <c r="D503">
        <v>1</v>
      </c>
      <c r="E503">
        <v>19</v>
      </c>
      <c r="F503">
        <v>1</v>
      </c>
      <c r="G503">
        <v>3</v>
      </c>
      <c r="H503">
        <v>2</v>
      </c>
      <c r="I503" t="s">
        <v>1317</v>
      </c>
    </row>
    <row r="504" spans="2:9" x14ac:dyDescent="0.25">
      <c r="B504">
        <v>4</v>
      </c>
      <c r="C504">
        <v>8</v>
      </c>
      <c r="D504">
        <v>3</v>
      </c>
      <c r="E504">
        <v>13</v>
      </c>
      <c r="F504">
        <v>17</v>
      </c>
      <c r="G504">
        <v>2</v>
      </c>
      <c r="H504">
        <v>4</v>
      </c>
      <c r="I504" t="s">
        <v>1318</v>
      </c>
    </row>
    <row r="505" spans="2:9" x14ac:dyDescent="0.25">
      <c r="B505">
        <v>3</v>
      </c>
      <c r="C505">
        <v>1</v>
      </c>
      <c r="D505">
        <v>5</v>
      </c>
      <c r="E505">
        <v>15</v>
      </c>
      <c r="F505">
        <v>10</v>
      </c>
      <c r="G505">
        <v>4</v>
      </c>
      <c r="H505">
        <v>2</v>
      </c>
      <c r="I505" t="s">
        <v>1319</v>
      </c>
    </row>
    <row r="506" spans="2:9" x14ac:dyDescent="0.25">
      <c r="B506">
        <v>3</v>
      </c>
      <c r="C506">
        <v>3</v>
      </c>
      <c r="D506">
        <v>2</v>
      </c>
      <c r="E506">
        <v>16</v>
      </c>
      <c r="F506">
        <v>10</v>
      </c>
      <c r="G506">
        <v>4</v>
      </c>
      <c r="H506">
        <v>1</v>
      </c>
      <c r="I506" t="s">
        <v>1320</v>
      </c>
    </row>
    <row r="507" spans="2:9" x14ac:dyDescent="0.25">
      <c r="B507">
        <v>3</v>
      </c>
      <c r="C507">
        <v>5</v>
      </c>
      <c r="D507">
        <v>1</v>
      </c>
      <c r="E507">
        <v>7</v>
      </c>
      <c r="F507">
        <v>4</v>
      </c>
      <c r="G507">
        <v>1</v>
      </c>
      <c r="H507">
        <v>4</v>
      </c>
      <c r="I507" t="s">
        <v>1321</v>
      </c>
    </row>
    <row r="508" spans="2:9" x14ac:dyDescent="0.25">
      <c r="B508">
        <v>2</v>
      </c>
      <c r="C508">
        <v>4</v>
      </c>
      <c r="D508">
        <v>3</v>
      </c>
      <c r="E508">
        <v>2</v>
      </c>
      <c r="F508">
        <v>18</v>
      </c>
      <c r="G508">
        <v>3</v>
      </c>
      <c r="H508">
        <v>3</v>
      </c>
      <c r="I508" t="s">
        <v>1322</v>
      </c>
    </row>
    <row r="509" spans="2:9" x14ac:dyDescent="0.25">
      <c r="B509">
        <v>1</v>
      </c>
      <c r="C509">
        <v>4</v>
      </c>
      <c r="D509">
        <v>3</v>
      </c>
      <c r="E509">
        <v>19</v>
      </c>
      <c r="F509">
        <v>16</v>
      </c>
      <c r="G509">
        <v>4</v>
      </c>
      <c r="H509">
        <v>2</v>
      </c>
      <c r="I509" t="s">
        <v>1323</v>
      </c>
    </row>
    <row r="510" spans="2:9" x14ac:dyDescent="0.25">
      <c r="B510">
        <v>2</v>
      </c>
      <c r="C510">
        <v>6</v>
      </c>
      <c r="D510">
        <v>1</v>
      </c>
      <c r="E510">
        <v>11</v>
      </c>
      <c r="F510">
        <v>1</v>
      </c>
      <c r="G510">
        <v>1</v>
      </c>
      <c r="H510">
        <v>1</v>
      </c>
      <c r="I510" t="s">
        <v>1324</v>
      </c>
    </row>
    <row r="511" spans="2:9" x14ac:dyDescent="0.25">
      <c r="B511">
        <v>3</v>
      </c>
      <c r="C511">
        <v>5</v>
      </c>
      <c r="D511">
        <v>5</v>
      </c>
      <c r="E511">
        <v>4</v>
      </c>
      <c r="F511">
        <v>10</v>
      </c>
      <c r="G511">
        <v>4</v>
      </c>
      <c r="H511">
        <v>3</v>
      </c>
      <c r="I511" t="s">
        <v>1325</v>
      </c>
    </row>
    <row r="512" spans="2:9" x14ac:dyDescent="0.25">
      <c r="B512">
        <v>3</v>
      </c>
      <c r="C512">
        <v>3</v>
      </c>
      <c r="D512">
        <v>3</v>
      </c>
      <c r="E512">
        <v>17</v>
      </c>
      <c r="F512">
        <v>8</v>
      </c>
      <c r="G512">
        <v>3</v>
      </c>
      <c r="H512">
        <v>3</v>
      </c>
      <c r="I512" t="s">
        <v>1326</v>
      </c>
    </row>
    <row r="513" spans="2:9" x14ac:dyDescent="0.25">
      <c r="B513">
        <v>1</v>
      </c>
      <c r="C513">
        <v>6</v>
      </c>
      <c r="D513">
        <v>3</v>
      </c>
      <c r="E513">
        <v>2</v>
      </c>
      <c r="F513">
        <v>11</v>
      </c>
      <c r="G513">
        <v>4</v>
      </c>
      <c r="H513">
        <v>1</v>
      </c>
      <c r="I513" t="s">
        <v>1327</v>
      </c>
    </row>
    <row r="514" spans="2:9" x14ac:dyDescent="0.25">
      <c r="B514">
        <v>4</v>
      </c>
      <c r="C514">
        <v>4</v>
      </c>
      <c r="D514">
        <v>4</v>
      </c>
      <c r="E514">
        <v>4</v>
      </c>
      <c r="F514">
        <v>20</v>
      </c>
      <c r="G514">
        <v>4</v>
      </c>
      <c r="H514">
        <v>1</v>
      </c>
      <c r="I514" t="s">
        <v>1328</v>
      </c>
    </row>
    <row r="515" spans="2:9" x14ac:dyDescent="0.25">
      <c r="B515">
        <v>2</v>
      </c>
      <c r="C515">
        <v>7</v>
      </c>
      <c r="D515">
        <v>4</v>
      </c>
      <c r="E515">
        <v>18</v>
      </c>
      <c r="F515">
        <v>2</v>
      </c>
      <c r="G515">
        <v>4</v>
      </c>
      <c r="H515">
        <v>3</v>
      </c>
      <c r="I515" t="s">
        <v>1329</v>
      </c>
    </row>
    <row r="516" spans="2:9" x14ac:dyDescent="0.25">
      <c r="B516">
        <v>3</v>
      </c>
      <c r="C516">
        <v>5</v>
      </c>
      <c r="D516">
        <v>3</v>
      </c>
      <c r="E516">
        <v>2</v>
      </c>
      <c r="F516">
        <v>15</v>
      </c>
      <c r="G516">
        <v>3</v>
      </c>
      <c r="H516">
        <v>1</v>
      </c>
      <c r="I516" t="s">
        <v>1330</v>
      </c>
    </row>
    <row r="517" spans="2:9" x14ac:dyDescent="0.25">
      <c r="B517">
        <v>3</v>
      </c>
      <c r="C517">
        <v>4</v>
      </c>
      <c r="D517">
        <v>4</v>
      </c>
      <c r="E517">
        <v>7</v>
      </c>
      <c r="F517">
        <v>15</v>
      </c>
      <c r="G517">
        <v>3</v>
      </c>
      <c r="H517">
        <v>4</v>
      </c>
      <c r="I517" t="s">
        <v>1331</v>
      </c>
    </row>
    <row r="518" spans="2:9" x14ac:dyDescent="0.25">
      <c r="B518">
        <v>4</v>
      </c>
      <c r="C518">
        <v>3</v>
      </c>
      <c r="D518">
        <v>4</v>
      </c>
      <c r="E518">
        <v>19</v>
      </c>
      <c r="F518">
        <v>12</v>
      </c>
      <c r="G518">
        <v>4</v>
      </c>
      <c r="H518">
        <v>4</v>
      </c>
      <c r="I518" t="s">
        <v>1332</v>
      </c>
    </row>
    <row r="519" spans="2:9" x14ac:dyDescent="0.25">
      <c r="B519">
        <v>3</v>
      </c>
      <c r="C519">
        <v>5</v>
      </c>
      <c r="D519">
        <v>2</v>
      </c>
      <c r="E519">
        <v>5</v>
      </c>
      <c r="F519">
        <v>16</v>
      </c>
      <c r="G519">
        <v>2</v>
      </c>
      <c r="H519">
        <v>3</v>
      </c>
      <c r="I519" t="s">
        <v>1333</v>
      </c>
    </row>
    <row r="520" spans="2:9" x14ac:dyDescent="0.25">
      <c r="B520">
        <v>4</v>
      </c>
      <c r="C520">
        <v>1</v>
      </c>
      <c r="D520">
        <v>2</v>
      </c>
      <c r="E520">
        <v>14</v>
      </c>
      <c r="F520">
        <v>9</v>
      </c>
      <c r="G520">
        <v>4</v>
      </c>
      <c r="H520">
        <v>4</v>
      </c>
      <c r="I520" t="s">
        <v>1334</v>
      </c>
    </row>
    <row r="521" spans="2:9" x14ac:dyDescent="0.25">
      <c r="B521">
        <v>3</v>
      </c>
      <c r="C521">
        <v>2</v>
      </c>
      <c r="D521">
        <v>3</v>
      </c>
      <c r="E521">
        <v>6</v>
      </c>
      <c r="F521">
        <v>17</v>
      </c>
      <c r="G521">
        <v>3</v>
      </c>
      <c r="H521">
        <v>4</v>
      </c>
      <c r="I521" t="s">
        <v>1335</v>
      </c>
    </row>
    <row r="522" spans="2:9" x14ac:dyDescent="0.25">
      <c r="B522">
        <v>1</v>
      </c>
      <c r="C522">
        <v>7</v>
      </c>
      <c r="D522">
        <v>5</v>
      </c>
      <c r="E522">
        <v>15</v>
      </c>
      <c r="F522">
        <v>8</v>
      </c>
      <c r="G522">
        <v>1</v>
      </c>
      <c r="H522">
        <v>1</v>
      </c>
      <c r="I522" t="s">
        <v>1336</v>
      </c>
    </row>
    <row r="523" spans="2:9" x14ac:dyDescent="0.25">
      <c r="B523">
        <v>3</v>
      </c>
      <c r="C523">
        <v>8</v>
      </c>
      <c r="D523">
        <v>5</v>
      </c>
      <c r="E523">
        <v>3</v>
      </c>
      <c r="F523">
        <v>10</v>
      </c>
      <c r="G523">
        <v>1</v>
      </c>
      <c r="H523">
        <v>3</v>
      </c>
      <c r="I523" t="s">
        <v>1337</v>
      </c>
    </row>
    <row r="524" spans="2:9" x14ac:dyDescent="0.25">
      <c r="B524">
        <v>1</v>
      </c>
      <c r="C524">
        <v>6</v>
      </c>
      <c r="D524">
        <v>1</v>
      </c>
      <c r="E524">
        <v>18</v>
      </c>
      <c r="F524">
        <v>3</v>
      </c>
      <c r="G524">
        <v>4</v>
      </c>
      <c r="H524">
        <v>2</v>
      </c>
      <c r="I524" t="s">
        <v>1338</v>
      </c>
    </row>
    <row r="525" spans="2:9" x14ac:dyDescent="0.25">
      <c r="B525">
        <v>3</v>
      </c>
      <c r="C525">
        <v>3</v>
      </c>
      <c r="D525">
        <v>3</v>
      </c>
      <c r="E525">
        <v>2</v>
      </c>
      <c r="F525">
        <v>4</v>
      </c>
      <c r="G525">
        <v>2</v>
      </c>
      <c r="H525">
        <v>3</v>
      </c>
      <c r="I525" t="s">
        <v>1339</v>
      </c>
    </row>
    <row r="526" spans="2:9" x14ac:dyDescent="0.25">
      <c r="B526">
        <v>4</v>
      </c>
      <c r="C526">
        <v>1</v>
      </c>
      <c r="D526">
        <v>3</v>
      </c>
      <c r="E526">
        <v>2</v>
      </c>
      <c r="F526">
        <v>6</v>
      </c>
      <c r="G526">
        <v>3</v>
      </c>
      <c r="H526">
        <v>3</v>
      </c>
      <c r="I526" t="s">
        <v>1340</v>
      </c>
    </row>
    <row r="527" spans="2:9" x14ac:dyDescent="0.25">
      <c r="B527">
        <v>1</v>
      </c>
      <c r="C527">
        <v>5</v>
      </c>
      <c r="D527">
        <v>4</v>
      </c>
      <c r="E527">
        <v>1</v>
      </c>
      <c r="F527">
        <v>13</v>
      </c>
      <c r="G527">
        <v>3</v>
      </c>
      <c r="H527">
        <v>2</v>
      </c>
      <c r="I527" t="s">
        <v>1341</v>
      </c>
    </row>
    <row r="528" spans="2:9" x14ac:dyDescent="0.25">
      <c r="B528">
        <v>1</v>
      </c>
      <c r="C528">
        <v>2</v>
      </c>
      <c r="D528">
        <v>5</v>
      </c>
      <c r="E528">
        <v>1</v>
      </c>
      <c r="F528">
        <v>20</v>
      </c>
      <c r="G528">
        <v>3</v>
      </c>
      <c r="H528">
        <v>4</v>
      </c>
      <c r="I528" t="s">
        <v>1342</v>
      </c>
    </row>
    <row r="529" spans="2:9" x14ac:dyDescent="0.25">
      <c r="B529">
        <v>1</v>
      </c>
      <c r="C529">
        <v>6</v>
      </c>
      <c r="D529">
        <v>5</v>
      </c>
      <c r="E529">
        <v>8</v>
      </c>
      <c r="F529">
        <v>13</v>
      </c>
      <c r="G529">
        <v>1</v>
      </c>
      <c r="H529">
        <v>2</v>
      </c>
      <c r="I529" t="s">
        <v>1343</v>
      </c>
    </row>
    <row r="530" spans="2:9" x14ac:dyDescent="0.25">
      <c r="B530">
        <v>3</v>
      </c>
      <c r="C530">
        <v>8</v>
      </c>
      <c r="D530">
        <v>3</v>
      </c>
      <c r="E530">
        <v>17</v>
      </c>
      <c r="F530">
        <v>8</v>
      </c>
      <c r="G530">
        <v>1</v>
      </c>
      <c r="H530">
        <v>2</v>
      </c>
      <c r="I530" t="s">
        <v>1344</v>
      </c>
    </row>
    <row r="531" spans="2:9" x14ac:dyDescent="0.25">
      <c r="B531">
        <v>2</v>
      </c>
      <c r="C531">
        <v>8</v>
      </c>
      <c r="D531">
        <v>5</v>
      </c>
      <c r="E531">
        <v>11</v>
      </c>
      <c r="F531">
        <v>15</v>
      </c>
      <c r="G531">
        <v>4</v>
      </c>
      <c r="H531">
        <v>1</v>
      </c>
      <c r="I531" t="s">
        <v>1345</v>
      </c>
    </row>
    <row r="532" spans="2:9" x14ac:dyDescent="0.25">
      <c r="B532">
        <v>1</v>
      </c>
      <c r="C532">
        <v>5</v>
      </c>
      <c r="D532">
        <v>5</v>
      </c>
      <c r="E532">
        <v>18</v>
      </c>
      <c r="F532">
        <v>4</v>
      </c>
      <c r="G532">
        <v>3</v>
      </c>
      <c r="H532">
        <v>4</v>
      </c>
      <c r="I532" t="s">
        <v>1346</v>
      </c>
    </row>
    <row r="533" spans="2:9" x14ac:dyDescent="0.25">
      <c r="B533">
        <v>4</v>
      </c>
      <c r="C533">
        <v>6</v>
      </c>
      <c r="D533">
        <v>4</v>
      </c>
      <c r="E533">
        <v>2</v>
      </c>
      <c r="F533">
        <v>5</v>
      </c>
      <c r="G533">
        <v>3</v>
      </c>
      <c r="H533">
        <v>2</v>
      </c>
      <c r="I533" t="s">
        <v>1347</v>
      </c>
    </row>
    <row r="534" spans="2:9" x14ac:dyDescent="0.25">
      <c r="B534">
        <v>2</v>
      </c>
      <c r="C534">
        <v>3</v>
      </c>
      <c r="D534">
        <v>4</v>
      </c>
      <c r="E534">
        <v>10</v>
      </c>
      <c r="F534">
        <v>14</v>
      </c>
      <c r="G534">
        <v>2</v>
      </c>
      <c r="H534">
        <v>4</v>
      </c>
      <c r="I534" t="s">
        <v>1348</v>
      </c>
    </row>
    <row r="535" spans="2:9" x14ac:dyDescent="0.25">
      <c r="B535">
        <v>2</v>
      </c>
      <c r="C535">
        <v>7</v>
      </c>
      <c r="D535">
        <v>2</v>
      </c>
      <c r="E535">
        <v>4</v>
      </c>
      <c r="F535">
        <v>10</v>
      </c>
      <c r="G535">
        <v>3</v>
      </c>
      <c r="H535">
        <v>2</v>
      </c>
      <c r="I535" t="s">
        <v>1349</v>
      </c>
    </row>
    <row r="536" spans="2:9" x14ac:dyDescent="0.25">
      <c r="B536">
        <v>2</v>
      </c>
      <c r="C536">
        <v>1</v>
      </c>
      <c r="D536">
        <v>3</v>
      </c>
      <c r="E536">
        <v>2</v>
      </c>
      <c r="F536">
        <v>13</v>
      </c>
      <c r="G536">
        <v>4</v>
      </c>
      <c r="H536">
        <v>4</v>
      </c>
      <c r="I536" t="s">
        <v>1350</v>
      </c>
    </row>
    <row r="537" spans="2:9" x14ac:dyDescent="0.25">
      <c r="B537">
        <v>2</v>
      </c>
      <c r="C537">
        <v>8</v>
      </c>
      <c r="D537">
        <v>1</v>
      </c>
      <c r="E537">
        <v>4</v>
      </c>
      <c r="F537">
        <v>3</v>
      </c>
      <c r="G537">
        <v>4</v>
      </c>
      <c r="H537">
        <v>4</v>
      </c>
      <c r="I537" t="s">
        <v>1351</v>
      </c>
    </row>
    <row r="538" spans="2:9" x14ac:dyDescent="0.25">
      <c r="B538">
        <v>3</v>
      </c>
      <c r="C538">
        <v>4</v>
      </c>
      <c r="D538">
        <v>1</v>
      </c>
      <c r="E538">
        <v>19</v>
      </c>
      <c r="F538">
        <v>13</v>
      </c>
      <c r="G538">
        <v>3</v>
      </c>
      <c r="H538">
        <v>3</v>
      </c>
      <c r="I538" t="s">
        <v>1352</v>
      </c>
    </row>
    <row r="539" spans="2:9" x14ac:dyDescent="0.25">
      <c r="B539">
        <v>3</v>
      </c>
      <c r="C539">
        <v>3</v>
      </c>
      <c r="D539">
        <v>4</v>
      </c>
      <c r="E539">
        <v>15</v>
      </c>
      <c r="F539">
        <v>9</v>
      </c>
      <c r="G539">
        <v>1</v>
      </c>
      <c r="H539">
        <v>2</v>
      </c>
      <c r="I539" t="s">
        <v>1353</v>
      </c>
    </row>
    <row r="540" spans="2:9" x14ac:dyDescent="0.25">
      <c r="B540">
        <v>4</v>
      </c>
      <c r="C540">
        <v>3</v>
      </c>
      <c r="D540">
        <v>4</v>
      </c>
      <c r="E540">
        <v>10</v>
      </c>
      <c r="F540">
        <v>4</v>
      </c>
      <c r="G540">
        <v>4</v>
      </c>
      <c r="H540">
        <v>1</v>
      </c>
      <c r="I540" t="s">
        <v>1354</v>
      </c>
    </row>
    <row r="541" spans="2:9" x14ac:dyDescent="0.25">
      <c r="B541">
        <v>1</v>
      </c>
      <c r="C541">
        <v>7</v>
      </c>
      <c r="D541">
        <v>4</v>
      </c>
      <c r="E541">
        <v>17</v>
      </c>
      <c r="F541">
        <v>19</v>
      </c>
      <c r="G541">
        <v>4</v>
      </c>
      <c r="H541">
        <v>1</v>
      </c>
      <c r="I541" t="s">
        <v>1355</v>
      </c>
    </row>
    <row r="542" spans="2:9" x14ac:dyDescent="0.25">
      <c r="B542">
        <v>1</v>
      </c>
      <c r="C542">
        <v>6</v>
      </c>
      <c r="D542">
        <v>4</v>
      </c>
      <c r="E542">
        <v>13</v>
      </c>
      <c r="F542">
        <v>11</v>
      </c>
      <c r="G542">
        <v>1</v>
      </c>
      <c r="H542">
        <v>2</v>
      </c>
      <c r="I542" t="s">
        <v>1356</v>
      </c>
    </row>
    <row r="543" spans="2:9" x14ac:dyDescent="0.25">
      <c r="B543">
        <v>2</v>
      </c>
      <c r="C543">
        <v>4</v>
      </c>
      <c r="D543">
        <v>4</v>
      </c>
      <c r="E543">
        <v>6</v>
      </c>
      <c r="F543">
        <v>20</v>
      </c>
      <c r="G543">
        <v>3</v>
      </c>
      <c r="H543">
        <v>2</v>
      </c>
      <c r="I543" t="s">
        <v>1357</v>
      </c>
    </row>
    <row r="544" spans="2:9" x14ac:dyDescent="0.25">
      <c r="B544">
        <v>4</v>
      </c>
      <c r="C544">
        <v>5</v>
      </c>
      <c r="D544">
        <v>5</v>
      </c>
      <c r="E544">
        <v>9</v>
      </c>
      <c r="F544">
        <v>9</v>
      </c>
      <c r="G544">
        <v>3</v>
      </c>
      <c r="H544">
        <v>1</v>
      </c>
      <c r="I544" t="s">
        <v>1358</v>
      </c>
    </row>
    <row r="545" spans="2:9" x14ac:dyDescent="0.25">
      <c r="B545">
        <v>3</v>
      </c>
      <c r="C545">
        <v>4</v>
      </c>
      <c r="D545">
        <v>1</v>
      </c>
      <c r="E545">
        <v>5</v>
      </c>
      <c r="F545">
        <v>5</v>
      </c>
      <c r="G545">
        <v>3</v>
      </c>
      <c r="H545">
        <v>2</v>
      </c>
      <c r="I545" t="s">
        <v>1359</v>
      </c>
    </row>
    <row r="546" spans="2:9" x14ac:dyDescent="0.25">
      <c r="B546">
        <v>4</v>
      </c>
      <c r="C546">
        <v>2</v>
      </c>
      <c r="D546">
        <v>2</v>
      </c>
      <c r="E546">
        <v>17</v>
      </c>
      <c r="F546">
        <v>11</v>
      </c>
      <c r="G546">
        <v>4</v>
      </c>
      <c r="H546">
        <v>2</v>
      </c>
      <c r="I546" t="s">
        <v>1360</v>
      </c>
    </row>
    <row r="547" spans="2:9" x14ac:dyDescent="0.25">
      <c r="B547">
        <v>2</v>
      </c>
      <c r="C547">
        <v>2</v>
      </c>
      <c r="D547">
        <v>4</v>
      </c>
      <c r="E547">
        <v>5</v>
      </c>
      <c r="F547">
        <v>1</v>
      </c>
      <c r="G547">
        <v>1</v>
      </c>
      <c r="H547">
        <v>1</v>
      </c>
      <c r="I547" t="s">
        <v>1361</v>
      </c>
    </row>
    <row r="548" spans="2:9" x14ac:dyDescent="0.25">
      <c r="B548">
        <v>2</v>
      </c>
      <c r="C548">
        <v>2</v>
      </c>
      <c r="D548">
        <v>1</v>
      </c>
      <c r="E548">
        <v>7</v>
      </c>
      <c r="F548">
        <v>16</v>
      </c>
      <c r="G548">
        <v>3</v>
      </c>
      <c r="H548">
        <v>2</v>
      </c>
      <c r="I548" t="s">
        <v>1362</v>
      </c>
    </row>
    <row r="549" spans="2:9" x14ac:dyDescent="0.25">
      <c r="B549">
        <v>1</v>
      </c>
      <c r="C549">
        <v>7</v>
      </c>
      <c r="D549">
        <v>4</v>
      </c>
      <c r="E549">
        <v>9</v>
      </c>
      <c r="F549">
        <v>17</v>
      </c>
      <c r="G549">
        <v>3</v>
      </c>
      <c r="H549">
        <v>1</v>
      </c>
      <c r="I549" t="s">
        <v>1363</v>
      </c>
    </row>
    <row r="550" spans="2:9" x14ac:dyDescent="0.25">
      <c r="B550">
        <v>2</v>
      </c>
      <c r="C550">
        <v>3</v>
      </c>
      <c r="D550">
        <v>5</v>
      </c>
      <c r="E550">
        <v>16</v>
      </c>
      <c r="F550">
        <v>18</v>
      </c>
      <c r="G550">
        <v>4</v>
      </c>
      <c r="H550">
        <v>2</v>
      </c>
      <c r="I550" t="s">
        <v>1364</v>
      </c>
    </row>
    <row r="551" spans="2:9" x14ac:dyDescent="0.25">
      <c r="B551">
        <v>3</v>
      </c>
      <c r="C551">
        <v>8</v>
      </c>
      <c r="D551">
        <v>5</v>
      </c>
      <c r="E551">
        <v>19</v>
      </c>
      <c r="F551">
        <v>17</v>
      </c>
      <c r="G551">
        <v>4</v>
      </c>
      <c r="H551">
        <v>4</v>
      </c>
      <c r="I551" t="s">
        <v>1365</v>
      </c>
    </row>
    <row r="552" spans="2:9" x14ac:dyDescent="0.25">
      <c r="B552">
        <v>2</v>
      </c>
      <c r="C552">
        <v>2</v>
      </c>
      <c r="D552">
        <v>3</v>
      </c>
      <c r="E552">
        <v>17</v>
      </c>
      <c r="F552">
        <v>11</v>
      </c>
      <c r="G552">
        <v>2</v>
      </c>
      <c r="H552">
        <v>2</v>
      </c>
      <c r="I552" t="s">
        <v>1366</v>
      </c>
    </row>
    <row r="553" spans="2:9" x14ac:dyDescent="0.25">
      <c r="B553">
        <v>1</v>
      </c>
      <c r="C553">
        <v>6</v>
      </c>
      <c r="D553">
        <v>1</v>
      </c>
      <c r="E553">
        <v>9</v>
      </c>
      <c r="F553">
        <v>19</v>
      </c>
      <c r="G553">
        <v>1</v>
      </c>
      <c r="H553">
        <v>2</v>
      </c>
      <c r="I553" t="s">
        <v>1367</v>
      </c>
    </row>
    <row r="554" spans="2:9" x14ac:dyDescent="0.25">
      <c r="B554">
        <v>4</v>
      </c>
      <c r="C554">
        <v>2</v>
      </c>
      <c r="D554">
        <v>2</v>
      </c>
      <c r="E554">
        <v>19</v>
      </c>
      <c r="F554">
        <v>12</v>
      </c>
      <c r="G554">
        <v>2</v>
      </c>
      <c r="H554">
        <v>2</v>
      </c>
      <c r="I554" t="s">
        <v>1368</v>
      </c>
    </row>
    <row r="555" spans="2:9" x14ac:dyDescent="0.25">
      <c r="B555">
        <v>4</v>
      </c>
      <c r="C555">
        <v>6</v>
      </c>
      <c r="D555">
        <v>4</v>
      </c>
      <c r="E555">
        <v>4</v>
      </c>
      <c r="F555">
        <v>19</v>
      </c>
      <c r="G555">
        <v>1</v>
      </c>
      <c r="H555">
        <v>4</v>
      </c>
      <c r="I555" t="s">
        <v>1369</v>
      </c>
    </row>
    <row r="556" spans="2:9" x14ac:dyDescent="0.25">
      <c r="B556">
        <v>4</v>
      </c>
      <c r="C556">
        <v>4</v>
      </c>
      <c r="D556">
        <v>2</v>
      </c>
      <c r="E556">
        <v>8</v>
      </c>
      <c r="F556">
        <v>12</v>
      </c>
      <c r="G556">
        <v>3</v>
      </c>
      <c r="H556">
        <v>3</v>
      </c>
      <c r="I556" t="s">
        <v>1370</v>
      </c>
    </row>
    <row r="557" spans="2:9" x14ac:dyDescent="0.25">
      <c r="B557">
        <v>4</v>
      </c>
      <c r="C557">
        <v>5</v>
      </c>
      <c r="D557">
        <v>1</v>
      </c>
      <c r="E557">
        <v>10</v>
      </c>
      <c r="F557">
        <v>2</v>
      </c>
      <c r="G557">
        <v>4</v>
      </c>
      <c r="H557">
        <v>3</v>
      </c>
      <c r="I557" t="s">
        <v>1371</v>
      </c>
    </row>
    <row r="558" spans="2:9" x14ac:dyDescent="0.25">
      <c r="B558">
        <v>1</v>
      </c>
      <c r="C558">
        <v>1</v>
      </c>
      <c r="D558">
        <v>3</v>
      </c>
      <c r="E558">
        <v>6</v>
      </c>
      <c r="F558">
        <v>4</v>
      </c>
      <c r="G558">
        <v>4</v>
      </c>
      <c r="H558">
        <v>1</v>
      </c>
      <c r="I558" t="s">
        <v>1372</v>
      </c>
    </row>
    <row r="559" spans="2:9" x14ac:dyDescent="0.25">
      <c r="B559">
        <v>2</v>
      </c>
      <c r="C559">
        <v>2</v>
      </c>
      <c r="D559">
        <v>4</v>
      </c>
      <c r="E559">
        <v>11</v>
      </c>
      <c r="F559">
        <v>19</v>
      </c>
      <c r="G559">
        <v>2</v>
      </c>
      <c r="H559">
        <v>3</v>
      </c>
      <c r="I559" t="s">
        <v>1373</v>
      </c>
    </row>
    <row r="560" spans="2:9" x14ac:dyDescent="0.25">
      <c r="B560">
        <v>3</v>
      </c>
      <c r="C560">
        <v>2</v>
      </c>
      <c r="D560">
        <v>1</v>
      </c>
      <c r="E560">
        <v>6</v>
      </c>
      <c r="F560">
        <v>20</v>
      </c>
      <c r="G560">
        <v>1</v>
      </c>
      <c r="H560">
        <v>1</v>
      </c>
      <c r="I560" t="s">
        <v>1374</v>
      </c>
    </row>
    <row r="561" spans="2:9" x14ac:dyDescent="0.25">
      <c r="B561">
        <v>1</v>
      </c>
      <c r="C561">
        <v>2</v>
      </c>
      <c r="D561">
        <v>4</v>
      </c>
      <c r="E561">
        <v>17</v>
      </c>
      <c r="F561">
        <v>4</v>
      </c>
      <c r="G561">
        <v>1</v>
      </c>
      <c r="H561">
        <v>2</v>
      </c>
      <c r="I561" t="s">
        <v>1375</v>
      </c>
    </row>
    <row r="562" spans="2:9" x14ac:dyDescent="0.25">
      <c r="B562">
        <v>4</v>
      </c>
      <c r="C562">
        <v>7</v>
      </c>
      <c r="D562">
        <v>5</v>
      </c>
      <c r="E562">
        <v>3</v>
      </c>
      <c r="F562">
        <v>12</v>
      </c>
      <c r="G562">
        <v>2</v>
      </c>
      <c r="H562">
        <v>4</v>
      </c>
      <c r="I562" t="s">
        <v>1376</v>
      </c>
    </row>
    <row r="563" spans="2:9" x14ac:dyDescent="0.25">
      <c r="B563">
        <v>2</v>
      </c>
      <c r="C563">
        <v>4</v>
      </c>
      <c r="D563">
        <v>5</v>
      </c>
      <c r="E563">
        <v>9</v>
      </c>
      <c r="F563">
        <v>19</v>
      </c>
      <c r="G563">
        <v>2</v>
      </c>
      <c r="H563">
        <v>4</v>
      </c>
      <c r="I563" t="s">
        <v>1377</v>
      </c>
    </row>
    <row r="564" spans="2:9" x14ac:dyDescent="0.25">
      <c r="B564">
        <v>1</v>
      </c>
      <c r="C564">
        <v>5</v>
      </c>
      <c r="D564">
        <v>1</v>
      </c>
      <c r="E564">
        <v>8</v>
      </c>
      <c r="F564">
        <v>11</v>
      </c>
      <c r="G564">
        <v>4</v>
      </c>
      <c r="H564">
        <v>3</v>
      </c>
      <c r="I564" t="s">
        <v>1378</v>
      </c>
    </row>
    <row r="565" spans="2:9" x14ac:dyDescent="0.25">
      <c r="B565">
        <v>1</v>
      </c>
      <c r="C565">
        <v>8</v>
      </c>
      <c r="D565">
        <v>4</v>
      </c>
      <c r="E565">
        <v>15</v>
      </c>
      <c r="F565">
        <v>16</v>
      </c>
      <c r="G565">
        <v>3</v>
      </c>
      <c r="H565">
        <v>2</v>
      </c>
      <c r="I565" t="s">
        <v>1379</v>
      </c>
    </row>
    <row r="566" spans="2:9" x14ac:dyDescent="0.25">
      <c r="B566">
        <v>1</v>
      </c>
      <c r="C566">
        <v>3</v>
      </c>
      <c r="D566">
        <v>5</v>
      </c>
      <c r="E566">
        <v>13</v>
      </c>
      <c r="F566">
        <v>4</v>
      </c>
      <c r="G566">
        <v>4</v>
      </c>
      <c r="H566">
        <v>3</v>
      </c>
      <c r="I566" t="s">
        <v>1380</v>
      </c>
    </row>
    <row r="567" spans="2:9" x14ac:dyDescent="0.25">
      <c r="B567">
        <v>2</v>
      </c>
      <c r="C567">
        <v>2</v>
      </c>
      <c r="D567">
        <v>4</v>
      </c>
      <c r="E567">
        <v>14</v>
      </c>
      <c r="F567">
        <v>10</v>
      </c>
      <c r="G567">
        <v>3</v>
      </c>
      <c r="H567">
        <v>3</v>
      </c>
      <c r="I567" t="s">
        <v>1381</v>
      </c>
    </row>
    <row r="568" spans="2:9" x14ac:dyDescent="0.25">
      <c r="B568">
        <v>4</v>
      </c>
      <c r="C568">
        <v>3</v>
      </c>
      <c r="D568">
        <v>2</v>
      </c>
      <c r="E568">
        <v>7</v>
      </c>
      <c r="F568">
        <v>13</v>
      </c>
      <c r="G568">
        <v>2</v>
      </c>
      <c r="H568">
        <v>4</v>
      </c>
      <c r="I568" t="s">
        <v>1382</v>
      </c>
    </row>
    <row r="569" spans="2:9" x14ac:dyDescent="0.25">
      <c r="B569">
        <v>3</v>
      </c>
      <c r="C569">
        <v>4</v>
      </c>
      <c r="D569">
        <v>4</v>
      </c>
      <c r="E569">
        <v>2</v>
      </c>
      <c r="F569">
        <v>7</v>
      </c>
      <c r="G569">
        <v>3</v>
      </c>
      <c r="H569">
        <v>1</v>
      </c>
      <c r="I569" t="s">
        <v>1383</v>
      </c>
    </row>
    <row r="570" spans="2:9" x14ac:dyDescent="0.25">
      <c r="B570">
        <v>3</v>
      </c>
      <c r="C570">
        <v>8</v>
      </c>
      <c r="D570">
        <v>4</v>
      </c>
      <c r="E570">
        <v>12</v>
      </c>
      <c r="F570">
        <v>14</v>
      </c>
      <c r="G570">
        <v>4</v>
      </c>
      <c r="H570">
        <v>3</v>
      </c>
      <c r="I570" t="s">
        <v>1384</v>
      </c>
    </row>
    <row r="571" spans="2:9" x14ac:dyDescent="0.25">
      <c r="B571">
        <v>2</v>
      </c>
      <c r="C571">
        <v>7</v>
      </c>
      <c r="D571">
        <v>1</v>
      </c>
      <c r="E571">
        <v>2</v>
      </c>
      <c r="F571">
        <v>15</v>
      </c>
      <c r="G571">
        <v>4</v>
      </c>
      <c r="H571">
        <v>2</v>
      </c>
      <c r="I571" t="s">
        <v>1385</v>
      </c>
    </row>
    <row r="572" spans="2:9" x14ac:dyDescent="0.25">
      <c r="B572">
        <v>4</v>
      </c>
      <c r="C572">
        <v>8</v>
      </c>
      <c r="D572">
        <v>5</v>
      </c>
      <c r="E572">
        <v>3</v>
      </c>
      <c r="F572">
        <v>5</v>
      </c>
      <c r="G572">
        <v>3</v>
      </c>
      <c r="H572">
        <v>4</v>
      </c>
      <c r="I572" t="s">
        <v>1386</v>
      </c>
    </row>
    <row r="573" spans="2:9" x14ac:dyDescent="0.25">
      <c r="B573">
        <v>2</v>
      </c>
      <c r="C573">
        <v>4</v>
      </c>
      <c r="D573">
        <v>3</v>
      </c>
      <c r="E573">
        <v>2</v>
      </c>
      <c r="F573">
        <v>20</v>
      </c>
      <c r="G573">
        <v>2</v>
      </c>
      <c r="H573">
        <v>4</v>
      </c>
      <c r="I573" t="s">
        <v>1387</v>
      </c>
    </row>
    <row r="574" spans="2:9" x14ac:dyDescent="0.25">
      <c r="B574">
        <v>2</v>
      </c>
      <c r="C574">
        <v>2</v>
      </c>
      <c r="D574">
        <v>4</v>
      </c>
      <c r="E574">
        <v>18</v>
      </c>
      <c r="F574">
        <v>18</v>
      </c>
      <c r="G574">
        <v>3</v>
      </c>
      <c r="H574">
        <v>3</v>
      </c>
      <c r="I574" t="s">
        <v>1388</v>
      </c>
    </row>
    <row r="575" spans="2:9" x14ac:dyDescent="0.25">
      <c r="B575">
        <v>3</v>
      </c>
      <c r="C575">
        <v>7</v>
      </c>
      <c r="D575">
        <v>1</v>
      </c>
      <c r="E575">
        <v>11</v>
      </c>
      <c r="F575">
        <v>8</v>
      </c>
      <c r="G575">
        <v>2</v>
      </c>
      <c r="H575">
        <v>1</v>
      </c>
      <c r="I575" t="s">
        <v>1389</v>
      </c>
    </row>
    <row r="576" spans="2:9" x14ac:dyDescent="0.25">
      <c r="B576">
        <v>4</v>
      </c>
      <c r="C576">
        <v>8</v>
      </c>
      <c r="D576">
        <v>4</v>
      </c>
      <c r="E576">
        <v>15</v>
      </c>
      <c r="F576">
        <v>13</v>
      </c>
      <c r="G576">
        <v>2</v>
      </c>
      <c r="H576">
        <v>3</v>
      </c>
      <c r="I576" t="s">
        <v>1390</v>
      </c>
    </row>
    <row r="577" spans="2:9" x14ac:dyDescent="0.25">
      <c r="B577">
        <v>1</v>
      </c>
      <c r="C577">
        <v>6</v>
      </c>
      <c r="D577">
        <v>4</v>
      </c>
      <c r="E577">
        <v>2</v>
      </c>
      <c r="F577">
        <v>18</v>
      </c>
      <c r="G577">
        <v>4</v>
      </c>
      <c r="H577">
        <v>3</v>
      </c>
      <c r="I577" t="s">
        <v>1391</v>
      </c>
    </row>
    <row r="578" spans="2:9" x14ac:dyDescent="0.25">
      <c r="B578">
        <v>3</v>
      </c>
      <c r="C578">
        <v>7</v>
      </c>
      <c r="D578">
        <v>5</v>
      </c>
      <c r="E578">
        <v>3</v>
      </c>
      <c r="F578">
        <v>9</v>
      </c>
      <c r="G578">
        <v>4</v>
      </c>
      <c r="H578">
        <v>1</v>
      </c>
      <c r="I578" t="s">
        <v>1392</v>
      </c>
    </row>
    <row r="579" spans="2:9" x14ac:dyDescent="0.25">
      <c r="B579">
        <v>3</v>
      </c>
      <c r="C579">
        <v>4</v>
      </c>
      <c r="D579">
        <v>1</v>
      </c>
      <c r="E579">
        <v>15</v>
      </c>
      <c r="F579">
        <v>11</v>
      </c>
      <c r="G579">
        <v>4</v>
      </c>
      <c r="H579">
        <v>1</v>
      </c>
      <c r="I579" t="s">
        <v>1393</v>
      </c>
    </row>
    <row r="580" spans="2:9" x14ac:dyDescent="0.25">
      <c r="B580">
        <v>1</v>
      </c>
      <c r="C580">
        <v>1</v>
      </c>
      <c r="D580">
        <v>4</v>
      </c>
      <c r="E580">
        <v>12</v>
      </c>
      <c r="F580">
        <v>4</v>
      </c>
      <c r="G580">
        <v>1</v>
      </c>
      <c r="H580">
        <v>2</v>
      </c>
      <c r="I580" t="s">
        <v>1394</v>
      </c>
    </row>
    <row r="581" spans="2:9" x14ac:dyDescent="0.25">
      <c r="B581">
        <v>4</v>
      </c>
      <c r="C581">
        <v>3</v>
      </c>
      <c r="D581">
        <v>5</v>
      </c>
      <c r="E581">
        <v>3</v>
      </c>
      <c r="F581">
        <v>18</v>
      </c>
      <c r="G581">
        <v>2</v>
      </c>
      <c r="H581">
        <v>1</v>
      </c>
      <c r="I581" t="s">
        <v>1395</v>
      </c>
    </row>
    <row r="582" spans="2:9" x14ac:dyDescent="0.25">
      <c r="B582">
        <v>4</v>
      </c>
      <c r="C582">
        <v>2</v>
      </c>
      <c r="D582">
        <v>5</v>
      </c>
      <c r="E582">
        <v>3</v>
      </c>
      <c r="F582">
        <v>4</v>
      </c>
      <c r="G582">
        <v>4</v>
      </c>
      <c r="H582">
        <v>4</v>
      </c>
      <c r="I582" t="s">
        <v>1396</v>
      </c>
    </row>
    <row r="583" spans="2:9" x14ac:dyDescent="0.25">
      <c r="B583">
        <v>3</v>
      </c>
      <c r="C583">
        <v>2</v>
      </c>
      <c r="D583">
        <v>3</v>
      </c>
      <c r="E583">
        <v>11</v>
      </c>
      <c r="F583">
        <v>17</v>
      </c>
      <c r="G583">
        <v>3</v>
      </c>
      <c r="H583">
        <v>2</v>
      </c>
      <c r="I583" t="s">
        <v>1397</v>
      </c>
    </row>
    <row r="584" spans="2:9" x14ac:dyDescent="0.25">
      <c r="B584">
        <v>2</v>
      </c>
      <c r="C584">
        <v>8</v>
      </c>
      <c r="D584">
        <v>4</v>
      </c>
      <c r="E584">
        <v>9</v>
      </c>
      <c r="F584">
        <v>12</v>
      </c>
      <c r="G584">
        <v>3</v>
      </c>
      <c r="H584">
        <v>2</v>
      </c>
      <c r="I584" t="s">
        <v>1398</v>
      </c>
    </row>
    <row r="585" spans="2:9" x14ac:dyDescent="0.25">
      <c r="B585">
        <v>3</v>
      </c>
      <c r="C585">
        <v>4</v>
      </c>
      <c r="D585">
        <v>4</v>
      </c>
      <c r="E585">
        <v>1</v>
      </c>
      <c r="F585">
        <v>2</v>
      </c>
      <c r="G585">
        <v>3</v>
      </c>
      <c r="H585">
        <v>1</v>
      </c>
      <c r="I585" t="s">
        <v>1399</v>
      </c>
    </row>
    <row r="586" spans="2:9" x14ac:dyDescent="0.25">
      <c r="B586">
        <v>3</v>
      </c>
      <c r="C586">
        <v>6</v>
      </c>
      <c r="D586">
        <v>1</v>
      </c>
      <c r="E586">
        <v>15</v>
      </c>
      <c r="F586">
        <v>3</v>
      </c>
      <c r="G586">
        <v>2</v>
      </c>
      <c r="H586">
        <v>4</v>
      </c>
      <c r="I586" t="s">
        <v>1400</v>
      </c>
    </row>
    <row r="587" spans="2:9" x14ac:dyDescent="0.25">
      <c r="B587">
        <v>2</v>
      </c>
      <c r="C587">
        <v>3</v>
      </c>
      <c r="D587">
        <v>4</v>
      </c>
      <c r="E587">
        <v>11</v>
      </c>
      <c r="F587">
        <v>20</v>
      </c>
      <c r="G587">
        <v>2</v>
      </c>
      <c r="H587">
        <v>3</v>
      </c>
      <c r="I587" t="s">
        <v>1401</v>
      </c>
    </row>
    <row r="588" spans="2:9" x14ac:dyDescent="0.25">
      <c r="B588">
        <v>2</v>
      </c>
      <c r="C588">
        <v>4</v>
      </c>
      <c r="D588">
        <v>4</v>
      </c>
      <c r="E588">
        <v>18</v>
      </c>
      <c r="F588">
        <v>19</v>
      </c>
      <c r="G588">
        <v>4</v>
      </c>
      <c r="H588">
        <v>4</v>
      </c>
      <c r="I588" t="s">
        <v>1402</v>
      </c>
    </row>
    <row r="589" spans="2:9" x14ac:dyDescent="0.25">
      <c r="B589">
        <v>3</v>
      </c>
      <c r="C589">
        <v>7</v>
      </c>
      <c r="D589">
        <v>5</v>
      </c>
      <c r="E589">
        <v>13</v>
      </c>
      <c r="F589">
        <v>19</v>
      </c>
      <c r="G589">
        <v>4</v>
      </c>
      <c r="H589">
        <v>1</v>
      </c>
      <c r="I589" t="s">
        <v>1403</v>
      </c>
    </row>
    <row r="590" spans="2:9" x14ac:dyDescent="0.25">
      <c r="B590">
        <v>2</v>
      </c>
      <c r="C590">
        <v>6</v>
      </c>
      <c r="D590">
        <v>1</v>
      </c>
      <c r="E590">
        <v>16</v>
      </c>
      <c r="F590">
        <v>20</v>
      </c>
      <c r="G590">
        <v>4</v>
      </c>
      <c r="H590">
        <v>2</v>
      </c>
      <c r="I590" t="s">
        <v>1404</v>
      </c>
    </row>
    <row r="591" spans="2:9" x14ac:dyDescent="0.25">
      <c r="B591">
        <v>2</v>
      </c>
      <c r="C591">
        <v>1</v>
      </c>
      <c r="D591">
        <v>4</v>
      </c>
      <c r="E591">
        <v>18</v>
      </c>
      <c r="F591">
        <v>9</v>
      </c>
      <c r="G591">
        <v>3</v>
      </c>
      <c r="H591">
        <v>3</v>
      </c>
      <c r="I591" t="s">
        <v>1405</v>
      </c>
    </row>
    <row r="592" spans="2:9" x14ac:dyDescent="0.25">
      <c r="B592">
        <v>2</v>
      </c>
      <c r="C592">
        <v>8</v>
      </c>
      <c r="D592">
        <v>3</v>
      </c>
      <c r="E592">
        <v>1</v>
      </c>
      <c r="F592">
        <v>7</v>
      </c>
      <c r="G592">
        <v>4</v>
      </c>
      <c r="H592">
        <v>1</v>
      </c>
      <c r="I592" t="s">
        <v>1406</v>
      </c>
    </row>
    <row r="593" spans="2:9" x14ac:dyDescent="0.25">
      <c r="B593">
        <v>3</v>
      </c>
      <c r="C593">
        <v>8</v>
      </c>
      <c r="D593">
        <v>1</v>
      </c>
      <c r="E593">
        <v>7</v>
      </c>
      <c r="F593">
        <v>19</v>
      </c>
      <c r="G593">
        <v>4</v>
      </c>
      <c r="H593">
        <v>4</v>
      </c>
      <c r="I593" t="s">
        <v>1407</v>
      </c>
    </row>
    <row r="594" spans="2:9" x14ac:dyDescent="0.25">
      <c r="B594">
        <v>2</v>
      </c>
      <c r="C594">
        <v>7</v>
      </c>
      <c r="D594">
        <v>2</v>
      </c>
      <c r="E594">
        <v>2</v>
      </c>
      <c r="F594">
        <v>15</v>
      </c>
      <c r="G594">
        <v>1</v>
      </c>
      <c r="H594">
        <v>1</v>
      </c>
      <c r="I594" t="s">
        <v>1408</v>
      </c>
    </row>
    <row r="595" spans="2:9" x14ac:dyDescent="0.25">
      <c r="B595">
        <v>3</v>
      </c>
      <c r="C595">
        <v>5</v>
      </c>
      <c r="D595">
        <v>5</v>
      </c>
      <c r="E595">
        <v>9</v>
      </c>
      <c r="F595">
        <v>3</v>
      </c>
      <c r="G595">
        <v>3</v>
      </c>
      <c r="H595">
        <v>1</v>
      </c>
      <c r="I595" t="s">
        <v>1409</v>
      </c>
    </row>
    <row r="596" spans="2:9" x14ac:dyDescent="0.25">
      <c r="B596">
        <v>2</v>
      </c>
      <c r="C596">
        <v>2</v>
      </c>
      <c r="D596">
        <v>5</v>
      </c>
      <c r="E596">
        <v>10</v>
      </c>
      <c r="F596">
        <v>18</v>
      </c>
      <c r="G596">
        <v>2</v>
      </c>
      <c r="H596">
        <v>1</v>
      </c>
      <c r="I596" t="s">
        <v>1410</v>
      </c>
    </row>
    <row r="597" spans="2:9" x14ac:dyDescent="0.25">
      <c r="B597">
        <v>1</v>
      </c>
      <c r="C597">
        <v>6</v>
      </c>
      <c r="D597">
        <v>1</v>
      </c>
      <c r="E597">
        <v>11</v>
      </c>
      <c r="F597">
        <v>4</v>
      </c>
      <c r="G597">
        <v>2</v>
      </c>
      <c r="H597">
        <v>4</v>
      </c>
      <c r="I597" t="s">
        <v>1411</v>
      </c>
    </row>
    <row r="598" spans="2:9" x14ac:dyDescent="0.25">
      <c r="B598">
        <v>2</v>
      </c>
      <c r="C598">
        <v>5</v>
      </c>
      <c r="D598">
        <v>3</v>
      </c>
      <c r="E598">
        <v>10</v>
      </c>
      <c r="F598">
        <v>12</v>
      </c>
      <c r="G598">
        <v>4</v>
      </c>
      <c r="H598">
        <v>1</v>
      </c>
      <c r="I598" t="s">
        <v>1412</v>
      </c>
    </row>
    <row r="599" spans="2:9" x14ac:dyDescent="0.25">
      <c r="B599">
        <v>1</v>
      </c>
      <c r="C599">
        <v>2</v>
      </c>
      <c r="D599">
        <v>2</v>
      </c>
      <c r="E599">
        <v>12</v>
      </c>
      <c r="F599">
        <v>8</v>
      </c>
      <c r="G599">
        <v>4</v>
      </c>
      <c r="H599">
        <v>3</v>
      </c>
      <c r="I599" t="s">
        <v>1413</v>
      </c>
    </row>
    <row r="600" spans="2:9" x14ac:dyDescent="0.25">
      <c r="B600">
        <v>1</v>
      </c>
      <c r="C600">
        <v>5</v>
      </c>
      <c r="D600">
        <v>4</v>
      </c>
      <c r="E600">
        <v>18</v>
      </c>
      <c r="F600">
        <v>11</v>
      </c>
      <c r="G600">
        <v>1</v>
      </c>
      <c r="H600">
        <v>2</v>
      </c>
      <c r="I600" t="s">
        <v>1414</v>
      </c>
    </row>
    <row r="601" spans="2:9" x14ac:dyDescent="0.25">
      <c r="B601">
        <v>1</v>
      </c>
      <c r="C601">
        <v>6</v>
      </c>
      <c r="D601">
        <v>5</v>
      </c>
      <c r="E601">
        <v>12</v>
      </c>
      <c r="F601">
        <v>6</v>
      </c>
      <c r="G601">
        <v>4</v>
      </c>
      <c r="H601">
        <v>4</v>
      </c>
      <c r="I601" t="s">
        <v>1415</v>
      </c>
    </row>
    <row r="602" spans="2:9" x14ac:dyDescent="0.25">
      <c r="B602">
        <v>1</v>
      </c>
      <c r="C602">
        <v>3</v>
      </c>
      <c r="D602">
        <v>2</v>
      </c>
      <c r="E602">
        <v>6</v>
      </c>
      <c r="F602">
        <v>18</v>
      </c>
      <c r="G602">
        <v>1</v>
      </c>
      <c r="H602">
        <v>1</v>
      </c>
      <c r="I602" t="s">
        <v>1416</v>
      </c>
    </row>
    <row r="603" spans="2:9" x14ac:dyDescent="0.25">
      <c r="B603">
        <v>4</v>
      </c>
      <c r="C603">
        <v>4</v>
      </c>
      <c r="D603">
        <v>3</v>
      </c>
      <c r="E603">
        <v>14</v>
      </c>
      <c r="F603">
        <v>8</v>
      </c>
      <c r="G603">
        <v>1</v>
      </c>
      <c r="H603">
        <v>4</v>
      </c>
      <c r="I603" t="s">
        <v>1417</v>
      </c>
    </row>
    <row r="604" spans="2:9" x14ac:dyDescent="0.25">
      <c r="B604">
        <v>3</v>
      </c>
      <c r="C604">
        <v>3</v>
      </c>
      <c r="D604">
        <v>5</v>
      </c>
      <c r="E604">
        <v>18</v>
      </c>
      <c r="F604">
        <v>1</v>
      </c>
      <c r="G604">
        <v>4</v>
      </c>
      <c r="H604">
        <v>2</v>
      </c>
      <c r="I604" t="s">
        <v>1418</v>
      </c>
    </row>
    <row r="605" spans="2:9" x14ac:dyDescent="0.25">
      <c r="B605">
        <v>2</v>
      </c>
      <c r="C605">
        <v>2</v>
      </c>
      <c r="D605">
        <v>4</v>
      </c>
      <c r="E605">
        <v>11</v>
      </c>
      <c r="F605">
        <v>6</v>
      </c>
      <c r="G605">
        <v>1</v>
      </c>
      <c r="H605">
        <v>3</v>
      </c>
      <c r="I605" t="s">
        <v>1419</v>
      </c>
    </row>
    <row r="606" spans="2:9" x14ac:dyDescent="0.25">
      <c r="B606">
        <v>3</v>
      </c>
      <c r="C606">
        <v>4</v>
      </c>
      <c r="D606">
        <v>5</v>
      </c>
      <c r="E606">
        <v>15</v>
      </c>
      <c r="F606">
        <v>10</v>
      </c>
      <c r="G606">
        <v>2</v>
      </c>
      <c r="H606">
        <v>1</v>
      </c>
      <c r="I606" t="s">
        <v>1420</v>
      </c>
    </row>
    <row r="607" spans="2:9" x14ac:dyDescent="0.25">
      <c r="B607">
        <v>3</v>
      </c>
      <c r="C607">
        <v>8</v>
      </c>
      <c r="D607">
        <v>5</v>
      </c>
      <c r="E607">
        <v>2</v>
      </c>
      <c r="F607">
        <v>15</v>
      </c>
      <c r="G607">
        <v>2</v>
      </c>
      <c r="H607">
        <v>1</v>
      </c>
      <c r="I607" t="s">
        <v>1421</v>
      </c>
    </row>
    <row r="608" spans="2:9" x14ac:dyDescent="0.25">
      <c r="B608">
        <v>4</v>
      </c>
      <c r="C608">
        <v>4</v>
      </c>
      <c r="D608">
        <v>3</v>
      </c>
      <c r="E608">
        <v>18</v>
      </c>
      <c r="F608">
        <v>16</v>
      </c>
      <c r="G608">
        <v>2</v>
      </c>
      <c r="H608">
        <v>4</v>
      </c>
      <c r="I608" t="s">
        <v>1422</v>
      </c>
    </row>
    <row r="609" spans="2:9" x14ac:dyDescent="0.25">
      <c r="B609">
        <v>1</v>
      </c>
      <c r="C609">
        <v>2</v>
      </c>
      <c r="D609">
        <v>4</v>
      </c>
      <c r="E609">
        <v>13</v>
      </c>
      <c r="F609">
        <v>9</v>
      </c>
      <c r="G609">
        <v>4</v>
      </c>
      <c r="H609">
        <v>3</v>
      </c>
      <c r="I609" t="s">
        <v>1423</v>
      </c>
    </row>
    <row r="610" spans="2:9" x14ac:dyDescent="0.25">
      <c r="B610">
        <v>1</v>
      </c>
      <c r="C610">
        <v>5</v>
      </c>
      <c r="D610">
        <v>1</v>
      </c>
      <c r="E610">
        <v>14</v>
      </c>
      <c r="F610">
        <v>11</v>
      </c>
      <c r="G610">
        <v>3</v>
      </c>
      <c r="H610">
        <v>2</v>
      </c>
      <c r="I610" t="s">
        <v>1424</v>
      </c>
    </row>
    <row r="611" spans="2:9" x14ac:dyDescent="0.25">
      <c r="B611">
        <v>1</v>
      </c>
      <c r="C611">
        <v>4</v>
      </c>
      <c r="D611">
        <v>2</v>
      </c>
      <c r="E611">
        <v>2</v>
      </c>
      <c r="F611">
        <v>9</v>
      </c>
      <c r="G611">
        <v>1</v>
      </c>
      <c r="H611">
        <v>1</v>
      </c>
      <c r="I611" t="s">
        <v>1425</v>
      </c>
    </row>
    <row r="612" spans="2:9" x14ac:dyDescent="0.25">
      <c r="B612">
        <v>4</v>
      </c>
      <c r="C612">
        <v>2</v>
      </c>
      <c r="D612">
        <v>2</v>
      </c>
      <c r="E612">
        <v>3</v>
      </c>
      <c r="F612">
        <v>9</v>
      </c>
      <c r="G612">
        <v>3</v>
      </c>
      <c r="H612">
        <v>1</v>
      </c>
      <c r="I612" t="s">
        <v>1426</v>
      </c>
    </row>
    <row r="613" spans="2:9" x14ac:dyDescent="0.25">
      <c r="B613">
        <v>1</v>
      </c>
      <c r="C613">
        <v>8</v>
      </c>
      <c r="D613">
        <v>5</v>
      </c>
      <c r="E613">
        <v>1</v>
      </c>
      <c r="F613">
        <v>10</v>
      </c>
      <c r="G613">
        <v>2</v>
      </c>
      <c r="H613">
        <v>3</v>
      </c>
      <c r="I613" t="s">
        <v>1427</v>
      </c>
    </row>
    <row r="614" spans="2:9" x14ac:dyDescent="0.25">
      <c r="B614">
        <v>1</v>
      </c>
      <c r="C614">
        <v>2</v>
      </c>
      <c r="D614">
        <v>1</v>
      </c>
      <c r="E614">
        <v>6</v>
      </c>
      <c r="F614">
        <v>4</v>
      </c>
      <c r="G614">
        <v>1</v>
      </c>
      <c r="H614">
        <v>3</v>
      </c>
      <c r="I614" t="s">
        <v>1428</v>
      </c>
    </row>
    <row r="615" spans="2:9" x14ac:dyDescent="0.25">
      <c r="B615">
        <v>1</v>
      </c>
      <c r="C615">
        <v>5</v>
      </c>
      <c r="D615">
        <v>4</v>
      </c>
      <c r="E615">
        <v>9</v>
      </c>
      <c r="F615">
        <v>18</v>
      </c>
      <c r="G615">
        <v>2</v>
      </c>
      <c r="H615">
        <v>3</v>
      </c>
      <c r="I615" t="s">
        <v>1429</v>
      </c>
    </row>
    <row r="616" spans="2:9" x14ac:dyDescent="0.25">
      <c r="B616">
        <v>4</v>
      </c>
      <c r="C616">
        <v>3</v>
      </c>
      <c r="D616">
        <v>1</v>
      </c>
      <c r="E616">
        <v>2</v>
      </c>
      <c r="F616">
        <v>9</v>
      </c>
      <c r="G616">
        <v>4</v>
      </c>
      <c r="H616">
        <v>1</v>
      </c>
      <c r="I616" t="s">
        <v>1430</v>
      </c>
    </row>
    <row r="617" spans="2:9" x14ac:dyDescent="0.25">
      <c r="B617">
        <v>3</v>
      </c>
      <c r="C617">
        <v>7</v>
      </c>
      <c r="D617">
        <v>4</v>
      </c>
      <c r="E617">
        <v>7</v>
      </c>
      <c r="F617">
        <v>7</v>
      </c>
      <c r="G617">
        <v>2</v>
      </c>
      <c r="H617">
        <v>2</v>
      </c>
      <c r="I617" t="s">
        <v>1431</v>
      </c>
    </row>
    <row r="618" spans="2:9" x14ac:dyDescent="0.25">
      <c r="B618">
        <v>3</v>
      </c>
      <c r="C618">
        <v>6</v>
      </c>
      <c r="D618">
        <v>2</v>
      </c>
      <c r="E618">
        <v>5</v>
      </c>
      <c r="F618">
        <v>5</v>
      </c>
      <c r="G618">
        <v>1</v>
      </c>
      <c r="H618">
        <v>1</v>
      </c>
      <c r="I618" t="s">
        <v>1432</v>
      </c>
    </row>
    <row r="619" spans="2:9" x14ac:dyDescent="0.25">
      <c r="B619">
        <v>3</v>
      </c>
      <c r="C619">
        <v>7</v>
      </c>
      <c r="D619">
        <v>2</v>
      </c>
      <c r="E619">
        <v>17</v>
      </c>
      <c r="F619">
        <v>6</v>
      </c>
      <c r="G619">
        <v>4</v>
      </c>
      <c r="H619">
        <v>1</v>
      </c>
      <c r="I619" t="s">
        <v>1433</v>
      </c>
    </row>
    <row r="620" spans="2:9" x14ac:dyDescent="0.25">
      <c r="B620">
        <v>1</v>
      </c>
      <c r="C620">
        <v>4</v>
      </c>
      <c r="D620">
        <v>5</v>
      </c>
      <c r="E620">
        <v>1</v>
      </c>
      <c r="F620">
        <v>1</v>
      </c>
      <c r="G620">
        <v>2</v>
      </c>
      <c r="H620">
        <v>4</v>
      </c>
      <c r="I620" t="s">
        <v>1434</v>
      </c>
    </row>
    <row r="621" spans="2:9" x14ac:dyDescent="0.25">
      <c r="B621">
        <v>4</v>
      </c>
      <c r="C621">
        <v>6</v>
      </c>
      <c r="D621">
        <v>3</v>
      </c>
      <c r="E621">
        <v>7</v>
      </c>
      <c r="F621">
        <v>17</v>
      </c>
      <c r="G621">
        <v>1</v>
      </c>
      <c r="H621">
        <v>2</v>
      </c>
      <c r="I621" t="s">
        <v>1435</v>
      </c>
    </row>
    <row r="622" spans="2:9" x14ac:dyDescent="0.25">
      <c r="B622">
        <v>2</v>
      </c>
      <c r="C622">
        <v>4</v>
      </c>
      <c r="D622">
        <v>4</v>
      </c>
      <c r="E622">
        <v>3</v>
      </c>
      <c r="F622">
        <v>2</v>
      </c>
      <c r="G622">
        <v>3</v>
      </c>
      <c r="H622">
        <v>1</v>
      </c>
      <c r="I622" t="s">
        <v>1436</v>
      </c>
    </row>
    <row r="623" spans="2:9" x14ac:dyDescent="0.25">
      <c r="B623">
        <v>1</v>
      </c>
      <c r="C623">
        <v>2</v>
      </c>
      <c r="D623">
        <v>4</v>
      </c>
      <c r="E623">
        <v>11</v>
      </c>
      <c r="F623">
        <v>20</v>
      </c>
      <c r="G623">
        <v>3</v>
      </c>
      <c r="H623">
        <v>4</v>
      </c>
      <c r="I623" t="s">
        <v>1437</v>
      </c>
    </row>
    <row r="624" spans="2:9" x14ac:dyDescent="0.25">
      <c r="B624">
        <v>1</v>
      </c>
      <c r="C624">
        <v>4</v>
      </c>
      <c r="D624">
        <v>5</v>
      </c>
      <c r="E624">
        <v>14</v>
      </c>
      <c r="F624">
        <v>14</v>
      </c>
      <c r="G624">
        <v>4</v>
      </c>
      <c r="H624">
        <v>4</v>
      </c>
      <c r="I624" t="s">
        <v>1438</v>
      </c>
    </row>
    <row r="625" spans="2:9" x14ac:dyDescent="0.25">
      <c r="B625">
        <v>2</v>
      </c>
      <c r="C625">
        <v>7</v>
      </c>
      <c r="D625">
        <v>4</v>
      </c>
      <c r="E625">
        <v>18</v>
      </c>
      <c r="F625">
        <v>10</v>
      </c>
      <c r="G625">
        <v>3</v>
      </c>
      <c r="H625">
        <v>2</v>
      </c>
      <c r="I625" t="s">
        <v>1439</v>
      </c>
    </row>
    <row r="626" spans="2:9" x14ac:dyDescent="0.25">
      <c r="B626">
        <v>1</v>
      </c>
      <c r="C626">
        <v>3</v>
      </c>
      <c r="D626">
        <v>3</v>
      </c>
      <c r="E626">
        <v>2</v>
      </c>
      <c r="F626">
        <v>12</v>
      </c>
      <c r="G626">
        <v>3</v>
      </c>
      <c r="H626">
        <v>3</v>
      </c>
      <c r="I626" t="s">
        <v>1440</v>
      </c>
    </row>
    <row r="627" spans="2:9" x14ac:dyDescent="0.25">
      <c r="B627">
        <v>3</v>
      </c>
      <c r="C627">
        <v>8</v>
      </c>
      <c r="D627">
        <v>4</v>
      </c>
      <c r="E627">
        <v>10</v>
      </c>
      <c r="F627">
        <v>7</v>
      </c>
      <c r="G627">
        <v>1</v>
      </c>
      <c r="H627">
        <v>4</v>
      </c>
      <c r="I627" t="s">
        <v>1441</v>
      </c>
    </row>
    <row r="628" spans="2:9" x14ac:dyDescent="0.25">
      <c r="B628">
        <v>4</v>
      </c>
      <c r="C628">
        <v>4</v>
      </c>
      <c r="D628">
        <v>5</v>
      </c>
      <c r="E628">
        <v>12</v>
      </c>
      <c r="F628">
        <v>3</v>
      </c>
      <c r="G628">
        <v>3</v>
      </c>
      <c r="H628">
        <v>3</v>
      </c>
      <c r="I628" t="s">
        <v>1442</v>
      </c>
    </row>
    <row r="629" spans="2:9" x14ac:dyDescent="0.25">
      <c r="B629">
        <v>1</v>
      </c>
      <c r="C629">
        <v>5</v>
      </c>
      <c r="D629">
        <v>3</v>
      </c>
      <c r="E629">
        <v>8</v>
      </c>
      <c r="F629">
        <v>13</v>
      </c>
      <c r="G629">
        <v>1</v>
      </c>
      <c r="H629">
        <v>4</v>
      </c>
      <c r="I629" t="s">
        <v>1443</v>
      </c>
    </row>
    <row r="630" spans="2:9" x14ac:dyDescent="0.25">
      <c r="B630">
        <v>2</v>
      </c>
      <c r="C630">
        <v>8</v>
      </c>
      <c r="D630">
        <v>4</v>
      </c>
      <c r="E630">
        <v>3</v>
      </c>
      <c r="F630">
        <v>16</v>
      </c>
      <c r="G630">
        <v>2</v>
      </c>
      <c r="H630">
        <v>4</v>
      </c>
      <c r="I630" t="s">
        <v>1444</v>
      </c>
    </row>
    <row r="631" spans="2:9" x14ac:dyDescent="0.25">
      <c r="B631">
        <v>2</v>
      </c>
      <c r="C631">
        <v>5</v>
      </c>
      <c r="D631">
        <v>4</v>
      </c>
      <c r="E631">
        <v>2</v>
      </c>
      <c r="F631">
        <v>9</v>
      </c>
      <c r="G631">
        <v>1</v>
      </c>
      <c r="H631">
        <v>3</v>
      </c>
      <c r="I631" t="s">
        <v>1445</v>
      </c>
    </row>
    <row r="632" spans="2:9" x14ac:dyDescent="0.25">
      <c r="B632">
        <v>4</v>
      </c>
      <c r="C632">
        <v>7</v>
      </c>
      <c r="D632">
        <v>3</v>
      </c>
      <c r="E632">
        <v>16</v>
      </c>
      <c r="F632">
        <v>15</v>
      </c>
      <c r="G632">
        <v>2</v>
      </c>
      <c r="H632">
        <v>3</v>
      </c>
      <c r="I632" t="s">
        <v>1446</v>
      </c>
    </row>
    <row r="633" spans="2:9" x14ac:dyDescent="0.25">
      <c r="B633">
        <v>3</v>
      </c>
      <c r="C633">
        <v>3</v>
      </c>
      <c r="D633">
        <v>4</v>
      </c>
      <c r="E633">
        <v>10</v>
      </c>
      <c r="F633">
        <v>9</v>
      </c>
      <c r="G633">
        <v>1</v>
      </c>
      <c r="H633">
        <v>3</v>
      </c>
      <c r="I633" t="s">
        <v>1447</v>
      </c>
    </row>
    <row r="634" spans="2:9" x14ac:dyDescent="0.25">
      <c r="B634">
        <v>3</v>
      </c>
      <c r="C634">
        <v>5</v>
      </c>
      <c r="D634">
        <v>3</v>
      </c>
      <c r="E634">
        <v>13</v>
      </c>
      <c r="F634">
        <v>16</v>
      </c>
      <c r="G634">
        <v>3</v>
      </c>
      <c r="H634">
        <v>4</v>
      </c>
      <c r="I634" t="s">
        <v>1448</v>
      </c>
    </row>
    <row r="635" spans="2:9" x14ac:dyDescent="0.25">
      <c r="B635">
        <v>2</v>
      </c>
      <c r="C635">
        <v>7</v>
      </c>
      <c r="D635">
        <v>4</v>
      </c>
      <c r="E635">
        <v>11</v>
      </c>
      <c r="F635">
        <v>8</v>
      </c>
      <c r="G635">
        <v>3</v>
      </c>
      <c r="H635">
        <v>1</v>
      </c>
      <c r="I635" t="s">
        <v>1449</v>
      </c>
    </row>
    <row r="636" spans="2:9" x14ac:dyDescent="0.25">
      <c r="B636">
        <v>3</v>
      </c>
      <c r="C636">
        <v>3</v>
      </c>
      <c r="D636">
        <v>3</v>
      </c>
      <c r="E636">
        <v>7</v>
      </c>
      <c r="F636">
        <v>15</v>
      </c>
      <c r="G636">
        <v>3</v>
      </c>
      <c r="H636">
        <v>1</v>
      </c>
      <c r="I636" t="s">
        <v>1450</v>
      </c>
    </row>
    <row r="637" spans="2:9" x14ac:dyDescent="0.25">
      <c r="B637">
        <v>3</v>
      </c>
      <c r="C637">
        <v>8</v>
      </c>
      <c r="D637">
        <v>1</v>
      </c>
      <c r="E637">
        <v>19</v>
      </c>
      <c r="F637">
        <v>1</v>
      </c>
      <c r="G637">
        <v>4</v>
      </c>
      <c r="H637">
        <v>2</v>
      </c>
      <c r="I637" t="s">
        <v>1451</v>
      </c>
    </row>
    <row r="638" spans="2:9" x14ac:dyDescent="0.25">
      <c r="B638">
        <v>2</v>
      </c>
      <c r="C638">
        <v>7</v>
      </c>
      <c r="D638">
        <v>3</v>
      </c>
      <c r="E638">
        <v>12</v>
      </c>
      <c r="F638">
        <v>12</v>
      </c>
      <c r="G638">
        <v>3</v>
      </c>
      <c r="H638">
        <v>4</v>
      </c>
      <c r="I638" t="s">
        <v>1452</v>
      </c>
    </row>
    <row r="639" spans="2:9" x14ac:dyDescent="0.25">
      <c r="B639">
        <v>2</v>
      </c>
      <c r="C639">
        <v>1</v>
      </c>
      <c r="D639">
        <v>1</v>
      </c>
      <c r="E639">
        <v>18</v>
      </c>
      <c r="F639">
        <v>15</v>
      </c>
      <c r="G639">
        <v>2</v>
      </c>
      <c r="H639">
        <v>2</v>
      </c>
      <c r="I639" t="s">
        <v>1453</v>
      </c>
    </row>
    <row r="640" spans="2:9" x14ac:dyDescent="0.25">
      <c r="B640">
        <v>1</v>
      </c>
      <c r="C640">
        <v>6</v>
      </c>
      <c r="D640">
        <v>2</v>
      </c>
      <c r="E640">
        <v>12</v>
      </c>
      <c r="F640">
        <v>4</v>
      </c>
      <c r="G640">
        <v>3</v>
      </c>
      <c r="H640">
        <v>2</v>
      </c>
      <c r="I640" t="s">
        <v>1454</v>
      </c>
    </row>
    <row r="641" spans="2:9" x14ac:dyDescent="0.25">
      <c r="B641">
        <v>3</v>
      </c>
      <c r="C641">
        <v>6</v>
      </c>
      <c r="D641">
        <v>1</v>
      </c>
      <c r="E641">
        <v>17</v>
      </c>
      <c r="F641">
        <v>5</v>
      </c>
      <c r="G641">
        <v>2</v>
      </c>
      <c r="H641">
        <v>2</v>
      </c>
      <c r="I641" t="s">
        <v>1455</v>
      </c>
    </row>
    <row r="642" spans="2:9" x14ac:dyDescent="0.25">
      <c r="B642">
        <v>1</v>
      </c>
      <c r="C642">
        <v>4</v>
      </c>
      <c r="D642">
        <v>1</v>
      </c>
      <c r="E642">
        <v>6</v>
      </c>
      <c r="F642">
        <v>3</v>
      </c>
      <c r="G642">
        <v>2</v>
      </c>
      <c r="H642">
        <v>2</v>
      </c>
      <c r="I642" t="s">
        <v>1456</v>
      </c>
    </row>
    <row r="643" spans="2:9" x14ac:dyDescent="0.25">
      <c r="B643">
        <v>2</v>
      </c>
      <c r="C643">
        <v>6</v>
      </c>
      <c r="D643">
        <v>2</v>
      </c>
      <c r="E643">
        <v>4</v>
      </c>
      <c r="F643">
        <v>3</v>
      </c>
      <c r="G643">
        <v>2</v>
      </c>
      <c r="H643">
        <v>1</v>
      </c>
      <c r="I643" t="s">
        <v>1457</v>
      </c>
    </row>
    <row r="644" spans="2:9" x14ac:dyDescent="0.25">
      <c r="B644">
        <v>2</v>
      </c>
      <c r="C644">
        <v>8</v>
      </c>
      <c r="D644">
        <v>2</v>
      </c>
      <c r="E644">
        <v>2</v>
      </c>
      <c r="F644">
        <v>18</v>
      </c>
      <c r="G644">
        <v>4</v>
      </c>
      <c r="H644">
        <v>1</v>
      </c>
      <c r="I644" t="s">
        <v>1458</v>
      </c>
    </row>
    <row r="645" spans="2:9" x14ac:dyDescent="0.25">
      <c r="B645">
        <v>3</v>
      </c>
      <c r="C645">
        <v>2</v>
      </c>
      <c r="D645">
        <v>2</v>
      </c>
      <c r="E645">
        <v>11</v>
      </c>
      <c r="F645">
        <v>16</v>
      </c>
      <c r="G645">
        <v>2</v>
      </c>
      <c r="H645">
        <v>4</v>
      </c>
      <c r="I645" t="s">
        <v>1459</v>
      </c>
    </row>
    <row r="646" spans="2:9" x14ac:dyDescent="0.25">
      <c r="B646">
        <v>1</v>
      </c>
      <c r="C646">
        <v>3</v>
      </c>
      <c r="D646">
        <v>2</v>
      </c>
      <c r="E646">
        <v>3</v>
      </c>
      <c r="F646">
        <v>16</v>
      </c>
      <c r="G646">
        <v>4</v>
      </c>
      <c r="H646">
        <v>1</v>
      </c>
      <c r="I646" t="s">
        <v>1460</v>
      </c>
    </row>
    <row r="647" spans="2:9" x14ac:dyDescent="0.25">
      <c r="B647">
        <v>2</v>
      </c>
      <c r="C647">
        <v>8</v>
      </c>
      <c r="D647">
        <v>3</v>
      </c>
      <c r="E647">
        <v>16</v>
      </c>
      <c r="F647">
        <v>3</v>
      </c>
      <c r="G647">
        <v>3</v>
      </c>
      <c r="H647">
        <v>1</v>
      </c>
      <c r="I647" t="s">
        <v>1461</v>
      </c>
    </row>
    <row r="648" spans="2:9" x14ac:dyDescent="0.25">
      <c r="B648">
        <v>3</v>
      </c>
      <c r="C648">
        <v>3</v>
      </c>
      <c r="D648">
        <v>3</v>
      </c>
      <c r="E648">
        <v>3</v>
      </c>
      <c r="F648">
        <v>19</v>
      </c>
      <c r="G648">
        <v>1</v>
      </c>
      <c r="H648">
        <v>2</v>
      </c>
      <c r="I648" t="s">
        <v>1462</v>
      </c>
    </row>
    <row r="649" spans="2:9" x14ac:dyDescent="0.25">
      <c r="B649">
        <v>2</v>
      </c>
      <c r="C649">
        <v>5</v>
      </c>
      <c r="D649">
        <v>5</v>
      </c>
      <c r="E649">
        <v>12</v>
      </c>
      <c r="F649">
        <v>7</v>
      </c>
      <c r="G649">
        <v>2</v>
      </c>
      <c r="H649">
        <v>2</v>
      </c>
      <c r="I649" t="s">
        <v>1463</v>
      </c>
    </row>
    <row r="650" spans="2:9" x14ac:dyDescent="0.25">
      <c r="B650">
        <v>3</v>
      </c>
      <c r="C650">
        <v>1</v>
      </c>
      <c r="D650">
        <v>3</v>
      </c>
      <c r="E650">
        <v>18</v>
      </c>
      <c r="F650">
        <v>18</v>
      </c>
      <c r="G650">
        <v>2</v>
      </c>
      <c r="H650">
        <v>1</v>
      </c>
      <c r="I650" t="s">
        <v>1464</v>
      </c>
    </row>
    <row r="651" spans="2:9" x14ac:dyDescent="0.25">
      <c r="B651">
        <v>1</v>
      </c>
      <c r="C651">
        <v>5</v>
      </c>
      <c r="D651">
        <v>4</v>
      </c>
      <c r="E651">
        <v>12</v>
      </c>
      <c r="F651">
        <v>14</v>
      </c>
      <c r="G651">
        <v>4</v>
      </c>
      <c r="H651">
        <v>2</v>
      </c>
      <c r="I651" t="s">
        <v>1465</v>
      </c>
    </row>
    <row r="652" spans="2:9" x14ac:dyDescent="0.25">
      <c r="B652">
        <v>1</v>
      </c>
      <c r="C652">
        <v>2</v>
      </c>
      <c r="D652">
        <v>3</v>
      </c>
      <c r="E652">
        <v>4</v>
      </c>
      <c r="F652">
        <v>8</v>
      </c>
      <c r="G652">
        <v>3</v>
      </c>
      <c r="H652">
        <v>3</v>
      </c>
      <c r="I652" t="s">
        <v>1466</v>
      </c>
    </row>
    <row r="653" spans="2:9" x14ac:dyDescent="0.25">
      <c r="B653">
        <v>1</v>
      </c>
      <c r="C653">
        <v>4</v>
      </c>
      <c r="D653">
        <v>5</v>
      </c>
      <c r="E653">
        <v>7</v>
      </c>
      <c r="F653">
        <v>8</v>
      </c>
      <c r="G653">
        <v>2</v>
      </c>
      <c r="H653">
        <v>4</v>
      </c>
      <c r="I653" t="s">
        <v>1467</v>
      </c>
    </row>
    <row r="654" spans="2:9" x14ac:dyDescent="0.25">
      <c r="B654">
        <v>1</v>
      </c>
      <c r="C654">
        <v>6</v>
      </c>
      <c r="D654">
        <v>5</v>
      </c>
      <c r="E654">
        <v>5</v>
      </c>
      <c r="F654">
        <v>8</v>
      </c>
      <c r="G654">
        <v>1</v>
      </c>
      <c r="H654">
        <v>2</v>
      </c>
      <c r="I654" t="s">
        <v>1468</v>
      </c>
    </row>
    <row r="655" spans="2:9" x14ac:dyDescent="0.25">
      <c r="B655">
        <v>4</v>
      </c>
      <c r="C655">
        <v>6</v>
      </c>
      <c r="D655">
        <v>4</v>
      </c>
      <c r="E655">
        <v>5</v>
      </c>
      <c r="F655">
        <v>5</v>
      </c>
      <c r="G655">
        <v>4</v>
      </c>
      <c r="H655">
        <v>3</v>
      </c>
      <c r="I655" t="s">
        <v>1469</v>
      </c>
    </row>
    <row r="656" spans="2:9" x14ac:dyDescent="0.25">
      <c r="B656">
        <v>4</v>
      </c>
      <c r="C656">
        <v>4</v>
      </c>
      <c r="D656">
        <v>4</v>
      </c>
      <c r="E656">
        <v>3</v>
      </c>
      <c r="F656">
        <v>20</v>
      </c>
      <c r="G656">
        <v>1</v>
      </c>
      <c r="H656">
        <v>4</v>
      </c>
      <c r="I656" t="s">
        <v>1470</v>
      </c>
    </row>
    <row r="657" spans="2:9" x14ac:dyDescent="0.25">
      <c r="B657">
        <v>3</v>
      </c>
      <c r="C657">
        <v>4</v>
      </c>
      <c r="D657">
        <v>5</v>
      </c>
      <c r="E657">
        <v>12</v>
      </c>
      <c r="F657">
        <v>18</v>
      </c>
      <c r="G657">
        <v>1</v>
      </c>
      <c r="H657">
        <v>4</v>
      </c>
      <c r="I657" t="s">
        <v>1471</v>
      </c>
    </row>
    <row r="658" spans="2:9" x14ac:dyDescent="0.25">
      <c r="B658">
        <v>1</v>
      </c>
      <c r="C658">
        <v>4</v>
      </c>
      <c r="D658">
        <v>3</v>
      </c>
      <c r="E658">
        <v>15</v>
      </c>
      <c r="F658">
        <v>9</v>
      </c>
      <c r="G658">
        <v>2</v>
      </c>
      <c r="H658">
        <v>3</v>
      </c>
      <c r="I658" t="s">
        <v>1472</v>
      </c>
    </row>
    <row r="659" spans="2:9" x14ac:dyDescent="0.25">
      <c r="B659">
        <v>1</v>
      </c>
      <c r="C659">
        <v>7</v>
      </c>
      <c r="D659">
        <v>1</v>
      </c>
      <c r="E659">
        <v>5</v>
      </c>
      <c r="F659">
        <v>12</v>
      </c>
      <c r="G659">
        <v>2</v>
      </c>
      <c r="H659">
        <v>1</v>
      </c>
      <c r="I659" t="s">
        <v>1473</v>
      </c>
    </row>
    <row r="660" spans="2:9" x14ac:dyDescent="0.25">
      <c r="B660">
        <v>2</v>
      </c>
      <c r="C660">
        <v>4</v>
      </c>
      <c r="D660">
        <v>3</v>
      </c>
      <c r="E660">
        <v>17</v>
      </c>
      <c r="F660">
        <v>20</v>
      </c>
      <c r="G660">
        <v>1</v>
      </c>
      <c r="H660">
        <v>2</v>
      </c>
      <c r="I660" t="s">
        <v>1474</v>
      </c>
    </row>
    <row r="661" spans="2:9" x14ac:dyDescent="0.25">
      <c r="B661">
        <v>4</v>
      </c>
      <c r="C661">
        <v>3</v>
      </c>
      <c r="D661">
        <v>1</v>
      </c>
      <c r="E661">
        <v>13</v>
      </c>
      <c r="F661">
        <v>8</v>
      </c>
      <c r="G661">
        <v>4</v>
      </c>
      <c r="H661">
        <v>1</v>
      </c>
      <c r="I661" t="s">
        <v>1475</v>
      </c>
    </row>
    <row r="662" spans="2:9" x14ac:dyDescent="0.25">
      <c r="B662">
        <v>4</v>
      </c>
      <c r="C662">
        <v>7</v>
      </c>
      <c r="D662">
        <v>2</v>
      </c>
      <c r="E662">
        <v>15</v>
      </c>
      <c r="F662">
        <v>7</v>
      </c>
      <c r="G662">
        <v>4</v>
      </c>
      <c r="H662">
        <v>4</v>
      </c>
      <c r="I662" t="s">
        <v>1476</v>
      </c>
    </row>
    <row r="663" spans="2:9" x14ac:dyDescent="0.25">
      <c r="B663">
        <v>2</v>
      </c>
      <c r="C663">
        <v>7</v>
      </c>
      <c r="D663">
        <v>4</v>
      </c>
      <c r="E663">
        <v>11</v>
      </c>
      <c r="F663">
        <v>11</v>
      </c>
      <c r="G663">
        <v>3</v>
      </c>
      <c r="H663">
        <v>3</v>
      </c>
      <c r="I663" t="s">
        <v>1477</v>
      </c>
    </row>
    <row r="664" spans="2:9" x14ac:dyDescent="0.25">
      <c r="B664">
        <v>4</v>
      </c>
      <c r="C664">
        <v>7</v>
      </c>
      <c r="D664">
        <v>2</v>
      </c>
      <c r="E664">
        <v>14</v>
      </c>
      <c r="F664">
        <v>8</v>
      </c>
      <c r="G664">
        <v>2</v>
      </c>
      <c r="H664">
        <v>4</v>
      </c>
      <c r="I664" t="s">
        <v>1478</v>
      </c>
    </row>
    <row r="665" spans="2:9" x14ac:dyDescent="0.25">
      <c r="B665">
        <v>2</v>
      </c>
      <c r="C665">
        <v>8</v>
      </c>
      <c r="D665">
        <v>5</v>
      </c>
      <c r="E665">
        <v>9</v>
      </c>
      <c r="F665">
        <v>5</v>
      </c>
      <c r="G665">
        <v>1</v>
      </c>
      <c r="H665">
        <v>3</v>
      </c>
      <c r="I665" t="s">
        <v>1479</v>
      </c>
    </row>
    <row r="666" spans="2:9" x14ac:dyDescent="0.25">
      <c r="B666">
        <v>1</v>
      </c>
      <c r="C666">
        <v>3</v>
      </c>
      <c r="D666">
        <v>3</v>
      </c>
      <c r="E666">
        <v>10</v>
      </c>
      <c r="F666">
        <v>3</v>
      </c>
      <c r="G666">
        <v>4</v>
      </c>
      <c r="H666">
        <v>1</v>
      </c>
      <c r="I666" t="s">
        <v>1480</v>
      </c>
    </row>
    <row r="667" spans="2:9" x14ac:dyDescent="0.25">
      <c r="B667">
        <v>3</v>
      </c>
      <c r="C667">
        <v>5</v>
      </c>
      <c r="D667">
        <v>4</v>
      </c>
      <c r="E667">
        <v>16</v>
      </c>
      <c r="F667">
        <v>4</v>
      </c>
      <c r="G667">
        <v>3</v>
      </c>
      <c r="H667">
        <v>2</v>
      </c>
      <c r="I667" t="s">
        <v>1481</v>
      </c>
    </row>
    <row r="668" spans="2:9" x14ac:dyDescent="0.25">
      <c r="B668">
        <v>1</v>
      </c>
      <c r="C668">
        <v>1</v>
      </c>
      <c r="D668">
        <v>5</v>
      </c>
      <c r="E668">
        <v>5</v>
      </c>
      <c r="F668">
        <v>19</v>
      </c>
      <c r="G668">
        <v>2</v>
      </c>
      <c r="H668">
        <v>4</v>
      </c>
      <c r="I668" t="s">
        <v>1482</v>
      </c>
    </row>
    <row r="669" spans="2:9" x14ac:dyDescent="0.25">
      <c r="B669">
        <v>3</v>
      </c>
      <c r="C669">
        <v>7</v>
      </c>
      <c r="D669">
        <v>1</v>
      </c>
      <c r="E669">
        <v>7</v>
      </c>
      <c r="F669">
        <v>8</v>
      </c>
      <c r="G669">
        <v>1</v>
      </c>
      <c r="H669">
        <v>3</v>
      </c>
      <c r="I669" t="s">
        <v>1483</v>
      </c>
    </row>
    <row r="670" spans="2:9" x14ac:dyDescent="0.25">
      <c r="B670">
        <v>3</v>
      </c>
      <c r="C670">
        <v>3</v>
      </c>
      <c r="D670">
        <v>4</v>
      </c>
      <c r="E670">
        <v>10</v>
      </c>
      <c r="F670">
        <v>14</v>
      </c>
      <c r="G670">
        <v>3</v>
      </c>
      <c r="H670">
        <v>4</v>
      </c>
      <c r="I670" t="s">
        <v>1484</v>
      </c>
    </row>
    <row r="671" spans="2:9" x14ac:dyDescent="0.25">
      <c r="B671">
        <v>3</v>
      </c>
      <c r="C671">
        <v>7</v>
      </c>
      <c r="D671">
        <v>2</v>
      </c>
      <c r="E671">
        <v>7</v>
      </c>
      <c r="F671">
        <v>20</v>
      </c>
      <c r="G671">
        <v>3</v>
      </c>
      <c r="H671">
        <v>1</v>
      </c>
      <c r="I671" t="s">
        <v>1485</v>
      </c>
    </row>
    <row r="672" spans="2:9" x14ac:dyDescent="0.25">
      <c r="B672">
        <v>3</v>
      </c>
      <c r="C672">
        <v>3</v>
      </c>
      <c r="D672">
        <v>4</v>
      </c>
      <c r="E672">
        <v>13</v>
      </c>
      <c r="F672">
        <v>2</v>
      </c>
      <c r="G672">
        <v>4</v>
      </c>
      <c r="H672">
        <v>2</v>
      </c>
      <c r="I672" t="s">
        <v>1486</v>
      </c>
    </row>
    <row r="673" spans="2:9" x14ac:dyDescent="0.25">
      <c r="B673">
        <v>1</v>
      </c>
      <c r="C673">
        <v>6</v>
      </c>
      <c r="D673">
        <v>5</v>
      </c>
      <c r="E673">
        <v>14</v>
      </c>
      <c r="F673">
        <v>18</v>
      </c>
      <c r="G673">
        <v>2</v>
      </c>
      <c r="H673">
        <v>4</v>
      </c>
      <c r="I673" t="s">
        <v>1487</v>
      </c>
    </row>
    <row r="674" spans="2:9" x14ac:dyDescent="0.25">
      <c r="B674">
        <v>3</v>
      </c>
      <c r="C674">
        <v>4</v>
      </c>
      <c r="D674">
        <v>1</v>
      </c>
      <c r="E674">
        <v>4</v>
      </c>
      <c r="F674">
        <v>9</v>
      </c>
      <c r="G674">
        <v>2</v>
      </c>
      <c r="H674">
        <v>3</v>
      </c>
      <c r="I674" t="s">
        <v>1488</v>
      </c>
    </row>
    <row r="675" spans="2:9" x14ac:dyDescent="0.25">
      <c r="B675">
        <v>4</v>
      </c>
      <c r="C675">
        <v>1</v>
      </c>
      <c r="D675">
        <v>5</v>
      </c>
      <c r="E675">
        <v>13</v>
      </c>
      <c r="F675">
        <v>15</v>
      </c>
      <c r="G675">
        <v>2</v>
      </c>
      <c r="H675">
        <v>4</v>
      </c>
      <c r="I675" t="s">
        <v>1489</v>
      </c>
    </row>
    <row r="676" spans="2:9" x14ac:dyDescent="0.25">
      <c r="B676">
        <v>1</v>
      </c>
      <c r="C676">
        <v>6</v>
      </c>
      <c r="D676">
        <v>2</v>
      </c>
      <c r="E676">
        <v>2</v>
      </c>
      <c r="F676">
        <v>6</v>
      </c>
      <c r="G676">
        <v>1</v>
      </c>
      <c r="H676">
        <v>4</v>
      </c>
      <c r="I676" t="s">
        <v>1490</v>
      </c>
    </row>
    <row r="677" spans="2:9" x14ac:dyDescent="0.25">
      <c r="B677">
        <v>3</v>
      </c>
      <c r="C677">
        <v>1</v>
      </c>
      <c r="D677">
        <v>3</v>
      </c>
      <c r="E677">
        <v>11</v>
      </c>
      <c r="F677">
        <v>10</v>
      </c>
      <c r="G677">
        <v>2</v>
      </c>
      <c r="H677">
        <v>4</v>
      </c>
      <c r="I677" t="s">
        <v>1491</v>
      </c>
    </row>
    <row r="678" spans="2:9" x14ac:dyDescent="0.25">
      <c r="B678">
        <v>4</v>
      </c>
      <c r="C678">
        <v>5</v>
      </c>
      <c r="D678">
        <v>3</v>
      </c>
      <c r="E678">
        <v>4</v>
      </c>
      <c r="F678">
        <v>8</v>
      </c>
      <c r="G678">
        <v>1</v>
      </c>
      <c r="H678">
        <v>4</v>
      </c>
      <c r="I678" t="s">
        <v>1492</v>
      </c>
    </row>
    <row r="679" spans="2:9" x14ac:dyDescent="0.25">
      <c r="B679">
        <v>3</v>
      </c>
      <c r="C679">
        <v>4</v>
      </c>
      <c r="D679">
        <v>3</v>
      </c>
      <c r="E679">
        <v>19</v>
      </c>
      <c r="F679">
        <v>20</v>
      </c>
      <c r="G679">
        <v>4</v>
      </c>
      <c r="H679">
        <v>1</v>
      </c>
      <c r="I679" t="s">
        <v>1493</v>
      </c>
    </row>
    <row r="680" spans="2:9" x14ac:dyDescent="0.25">
      <c r="B680">
        <v>4</v>
      </c>
      <c r="C680">
        <v>3</v>
      </c>
      <c r="D680">
        <v>3</v>
      </c>
      <c r="E680">
        <v>1</v>
      </c>
      <c r="F680">
        <v>1</v>
      </c>
      <c r="G680">
        <v>3</v>
      </c>
      <c r="H680">
        <v>2</v>
      </c>
      <c r="I680" t="s">
        <v>1494</v>
      </c>
    </row>
    <row r="681" spans="2:9" x14ac:dyDescent="0.25">
      <c r="B681">
        <v>3</v>
      </c>
      <c r="C681">
        <v>3</v>
      </c>
      <c r="D681">
        <v>2</v>
      </c>
      <c r="E681">
        <v>4</v>
      </c>
      <c r="F681">
        <v>5</v>
      </c>
      <c r="G681">
        <v>4</v>
      </c>
      <c r="H681">
        <v>3</v>
      </c>
      <c r="I681" t="s">
        <v>1495</v>
      </c>
    </row>
    <row r="682" spans="2:9" x14ac:dyDescent="0.25">
      <c r="B682">
        <v>1</v>
      </c>
      <c r="C682">
        <v>6</v>
      </c>
      <c r="D682">
        <v>2</v>
      </c>
      <c r="E682">
        <v>15</v>
      </c>
      <c r="F682">
        <v>8</v>
      </c>
      <c r="G682">
        <v>3</v>
      </c>
      <c r="H682">
        <v>2</v>
      </c>
      <c r="I682" t="s">
        <v>1496</v>
      </c>
    </row>
    <row r="683" spans="2:9" x14ac:dyDescent="0.25">
      <c r="B683">
        <v>2</v>
      </c>
      <c r="C683">
        <v>8</v>
      </c>
      <c r="D683">
        <v>4</v>
      </c>
      <c r="E683">
        <v>1</v>
      </c>
      <c r="F683">
        <v>1</v>
      </c>
      <c r="G683">
        <v>1</v>
      </c>
      <c r="H683">
        <v>3</v>
      </c>
      <c r="I683" t="s">
        <v>1497</v>
      </c>
    </row>
    <row r="684" spans="2:9" x14ac:dyDescent="0.25">
      <c r="B684">
        <v>4</v>
      </c>
      <c r="C684">
        <v>5</v>
      </c>
      <c r="D684">
        <v>4</v>
      </c>
      <c r="E684">
        <v>10</v>
      </c>
      <c r="F684">
        <v>1</v>
      </c>
      <c r="G684">
        <v>3</v>
      </c>
      <c r="H684">
        <v>1</v>
      </c>
      <c r="I684" t="s">
        <v>1498</v>
      </c>
    </row>
    <row r="685" spans="2:9" x14ac:dyDescent="0.25">
      <c r="B685">
        <v>4</v>
      </c>
      <c r="C685">
        <v>4</v>
      </c>
      <c r="D685">
        <v>2</v>
      </c>
      <c r="E685">
        <v>3</v>
      </c>
      <c r="F685">
        <v>18</v>
      </c>
      <c r="G685">
        <v>1</v>
      </c>
      <c r="H685">
        <v>3</v>
      </c>
      <c r="I685" t="s">
        <v>1499</v>
      </c>
    </row>
    <row r="686" spans="2:9" x14ac:dyDescent="0.25">
      <c r="B686">
        <v>3</v>
      </c>
      <c r="C686">
        <v>7</v>
      </c>
      <c r="D686">
        <v>3</v>
      </c>
      <c r="E686">
        <v>16</v>
      </c>
      <c r="F686">
        <v>8</v>
      </c>
      <c r="G686">
        <v>3</v>
      </c>
      <c r="H686">
        <v>4</v>
      </c>
      <c r="I686" t="s">
        <v>1500</v>
      </c>
    </row>
    <row r="687" spans="2:9" x14ac:dyDescent="0.25">
      <c r="B687">
        <v>4</v>
      </c>
      <c r="C687">
        <v>3</v>
      </c>
      <c r="D687">
        <v>3</v>
      </c>
      <c r="E687">
        <v>2</v>
      </c>
      <c r="F687">
        <v>9</v>
      </c>
      <c r="G687">
        <v>1</v>
      </c>
      <c r="H687">
        <v>1</v>
      </c>
      <c r="I687" t="s">
        <v>1501</v>
      </c>
    </row>
    <row r="688" spans="2:9" x14ac:dyDescent="0.25">
      <c r="B688">
        <v>4</v>
      </c>
      <c r="C688">
        <v>6</v>
      </c>
      <c r="D688">
        <v>1</v>
      </c>
      <c r="E688">
        <v>2</v>
      </c>
      <c r="F688">
        <v>10</v>
      </c>
      <c r="G688">
        <v>1</v>
      </c>
      <c r="H688">
        <v>2</v>
      </c>
      <c r="I688" t="s">
        <v>1502</v>
      </c>
    </row>
    <row r="689" spans="2:9" x14ac:dyDescent="0.25">
      <c r="B689">
        <v>3</v>
      </c>
      <c r="C689">
        <v>7</v>
      </c>
      <c r="D689">
        <v>3</v>
      </c>
      <c r="E689">
        <v>3</v>
      </c>
      <c r="F689">
        <v>16</v>
      </c>
      <c r="G689">
        <v>3</v>
      </c>
      <c r="H689">
        <v>4</v>
      </c>
      <c r="I689" t="s">
        <v>1503</v>
      </c>
    </row>
    <row r="690" spans="2:9" x14ac:dyDescent="0.25">
      <c r="B690">
        <v>4</v>
      </c>
      <c r="C690">
        <v>2</v>
      </c>
      <c r="D690">
        <v>2</v>
      </c>
      <c r="E690">
        <v>16</v>
      </c>
      <c r="F690">
        <v>4</v>
      </c>
      <c r="G690">
        <v>2</v>
      </c>
      <c r="H690">
        <v>2</v>
      </c>
      <c r="I690" t="s">
        <v>1504</v>
      </c>
    </row>
    <row r="691" spans="2:9" x14ac:dyDescent="0.25">
      <c r="B691">
        <v>2</v>
      </c>
      <c r="C691">
        <v>2</v>
      </c>
      <c r="D691">
        <v>5</v>
      </c>
      <c r="E691">
        <v>13</v>
      </c>
      <c r="F691">
        <v>6</v>
      </c>
      <c r="G691">
        <v>4</v>
      </c>
      <c r="H691">
        <v>3</v>
      </c>
      <c r="I691" t="s">
        <v>1505</v>
      </c>
    </row>
    <row r="692" spans="2:9" x14ac:dyDescent="0.25">
      <c r="B692">
        <v>2</v>
      </c>
      <c r="C692">
        <v>5</v>
      </c>
      <c r="D692">
        <v>4</v>
      </c>
      <c r="E692">
        <v>5</v>
      </c>
      <c r="F692">
        <v>18</v>
      </c>
      <c r="G692">
        <v>1</v>
      </c>
      <c r="H692">
        <v>4</v>
      </c>
      <c r="I692" t="s">
        <v>1506</v>
      </c>
    </row>
    <row r="693" spans="2:9" x14ac:dyDescent="0.25">
      <c r="B693">
        <v>3</v>
      </c>
      <c r="C693">
        <v>5</v>
      </c>
      <c r="D693">
        <v>2</v>
      </c>
      <c r="E693">
        <v>8</v>
      </c>
      <c r="F693">
        <v>12</v>
      </c>
      <c r="G693">
        <v>2</v>
      </c>
      <c r="H693">
        <v>4</v>
      </c>
      <c r="I693" t="s">
        <v>1507</v>
      </c>
    </row>
    <row r="694" spans="2:9" x14ac:dyDescent="0.25">
      <c r="B694">
        <v>3</v>
      </c>
      <c r="C694">
        <v>7</v>
      </c>
      <c r="D694">
        <v>3</v>
      </c>
      <c r="E694">
        <v>16</v>
      </c>
      <c r="F694">
        <v>10</v>
      </c>
      <c r="G694">
        <v>4</v>
      </c>
      <c r="H694">
        <v>3</v>
      </c>
      <c r="I694" t="s">
        <v>1508</v>
      </c>
    </row>
    <row r="695" spans="2:9" x14ac:dyDescent="0.25">
      <c r="B695">
        <v>3</v>
      </c>
      <c r="C695">
        <v>7</v>
      </c>
      <c r="D695">
        <v>5</v>
      </c>
      <c r="E695">
        <v>3</v>
      </c>
      <c r="F695">
        <v>2</v>
      </c>
      <c r="G695">
        <v>2</v>
      </c>
      <c r="H695">
        <v>3</v>
      </c>
      <c r="I695" t="s">
        <v>1509</v>
      </c>
    </row>
    <row r="696" spans="2:9" x14ac:dyDescent="0.25">
      <c r="B696">
        <v>3</v>
      </c>
      <c r="C696">
        <v>3</v>
      </c>
      <c r="D696">
        <v>4</v>
      </c>
      <c r="E696">
        <v>1</v>
      </c>
      <c r="F696">
        <v>14</v>
      </c>
      <c r="G696">
        <v>4</v>
      </c>
      <c r="H696">
        <v>2</v>
      </c>
      <c r="I696" t="s">
        <v>1510</v>
      </c>
    </row>
    <row r="697" spans="2:9" x14ac:dyDescent="0.25">
      <c r="B697">
        <v>2</v>
      </c>
      <c r="C697">
        <v>6</v>
      </c>
      <c r="D697">
        <v>2</v>
      </c>
      <c r="E697">
        <v>10</v>
      </c>
      <c r="F697">
        <v>6</v>
      </c>
      <c r="G697">
        <v>4</v>
      </c>
      <c r="H697">
        <v>2</v>
      </c>
      <c r="I697" t="s">
        <v>1511</v>
      </c>
    </row>
    <row r="698" spans="2:9" x14ac:dyDescent="0.25">
      <c r="B698">
        <v>1</v>
      </c>
      <c r="C698">
        <v>8</v>
      </c>
      <c r="D698">
        <v>4</v>
      </c>
      <c r="E698">
        <v>3</v>
      </c>
      <c r="F698">
        <v>5</v>
      </c>
      <c r="G698">
        <v>2</v>
      </c>
      <c r="H698">
        <v>3</v>
      </c>
      <c r="I698" t="s">
        <v>1512</v>
      </c>
    </row>
    <row r="699" spans="2:9" x14ac:dyDescent="0.25">
      <c r="B699">
        <v>4</v>
      </c>
      <c r="C699">
        <v>2</v>
      </c>
      <c r="D699">
        <v>2</v>
      </c>
      <c r="E699">
        <v>16</v>
      </c>
      <c r="F699">
        <v>8</v>
      </c>
      <c r="G699">
        <v>4</v>
      </c>
      <c r="H699">
        <v>2</v>
      </c>
      <c r="I699" t="s">
        <v>1513</v>
      </c>
    </row>
    <row r="700" spans="2:9" x14ac:dyDescent="0.25">
      <c r="B700">
        <v>1</v>
      </c>
      <c r="C700">
        <v>1</v>
      </c>
      <c r="D700">
        <v>4</v>
      </c>
      <c r="E700">
        <v>12</v>
      </c>
      <c r="F700">
        <v>11</v>
      </c>
      <c r="G700">
        <v>2</v>
      </c>
      <c r="H700">
        <v>4</v>
      </c>
      <c r="I700" t="s">
        <v>1514</v>
      </c>
    </row>
    <row r="701" spans="2:9" x14ac:dyDescent="0.25">
      <c r="B701">
        <v>3</v>
      </c>
      <c r="C701">
        <v>6</v>
      </c>
      <c r="D701">
        <v>3</v>
      </c>
      <c r="E701">
        <v>3</v>
      </c>
      <c r="F701">
        <v>17</v>
      </c>
      <c r="G701">
        <v>3</v>
      </c>
      <c r="H701">
        <v>3</v>
      </c>
      <c r="I701" t="s">
        <v>1515</v>
      </c>
    </row>
    <row r="702" spans="2:9" x14ac:dyDescent="0.25">
      <c r="B702">
        <v>3</v>
      </c>
      <c r="C702">
        <v>2</v>
      </c>
      <c r="D702">
        <v>3</v>
      </c>
      <c r="E702">
        <v>5</v>
      </c>
      <c r="F702">
        <v>10</v>
      </c>
      <c r="G702">
        <v>4</v>
      </c>
      <c r="H702">
        <v>3</v>
      </c>
      <c r="I702" t="s">
        <v>1516</v>
      </c>
    </row>
    <row r="703" spans="2:9" x14ac:dyDescent="0.25">
      <c r="B703">
        <v>3</v>
      </c>
      <c r="C703">
        <v>2</v>
      </c>
      <c r="D703">
        <v>3</v>
      </c>
      <c r="E703">
        <v>4</v>
      </c>
      <c r="F703">
        <v>7</v>
      </c>
      <c r="G703">
        <v>2</v>
      </c>
      <c r="H703">
        <v>3</v>
      </c>
      <c r="I703" t="s">
        <v>1517</v>
      </c>
    </row>
    <row r="704" spans="2:9" x14ac:dyDescent="0.25">
      <c r="B704">
        <v>3</v>
      </c>
      <c r="C704">
        <v>2</v>
      </c>
      <c r="D704">
        <v>5</v>
      </c>
      <c r="E704">
        <v>7</v>
      </c>
      <c r="F704">
        <v>5</v>
      </c>
      <c r="G704">
        <v>3</v>
      </c>
      <c r="H704">
        <v>3</v>
      </c>
      <c r="I704" t="s">
        <v>1518</v>
      </c>
    </row>
    <row r="705" spans="2:9" x14ac:dyDescent="0.25">
      <c r="B705">
        <v>2</v>
      </c>
      <c r="C705">
        <v>8</v>
      </c>
      <c r="D705">
        <v>3</v>
      </c>
      <c r="E705">
        <v>12</v>
      </c>
      <c r="F705">
        <v>16</v>
      </c>
      <c r="G705">
        <v>1</v>
      </c>
      <c r="H705">
        <v>4</v>
      </c>
      <c r="I705" t="s">
        <v>1519</v>
      </c>
    </row>
    <row r="706" spans="2:9" x14ac:dyDescent="0.25">
      <c r="B706">
        <v>2</v>
      </c>
      <c r="C706">
        <v>7</v>
      </c>
      <c r="D706">
        <v>5</v>
      </c>
      <c r="E706">
        <v>16</v>
      </c>
      <c r="F706">
        <v>16</v>
      </c>
      <c r="G706">
        <v>1</v>
      </c>
      <c r="H706">
        <v>4</v>
      </c>
      <c r="I706" t="s">
        <v>1520</v>
      </c>
    </row>
    <row r="707" spans="2:9" x14ac:dyDescent="0.25">
      <c r="B707">
        <v>2</v>
      </c>
      <c r="C707">
        <v>1</v>
      </c>
      <c r="D707">
        <v>3</v>
      </c>
      <c r="E707">
        <v>6</v>
      </c>
      <c r="F707">
        <v>13</v>
      </c>
      <c r="G707">
        <v>1</v>
      </c>
      <c r="H707">
        <v>4</v>
      </c>
      <c r="I707" t="s">
        <v>1521</v>
      </c>
    </row>
    <row r="708" spans="2:9" x14ac:dyDescent="0.25">
      <c r="B708">
        <v>4</v>
      </c>
      <c r="C708">
        <v>5</v>
      </c>
      <c r="D708">
        <v>4</v>
      </c>
      <c r="E708">
        <v>1</v>
      </c>
      <c r="F708">
        <v>13</v>
      </c>
      <c r="G708">
        <v>4</v>
      </c>
      <c r="H708">
        <v>2</v>
      </c>
      <c r="I708" t="s">
        <v>1522</v>
      </c>
    </row>
    <row r="709" spans="2:9" x14ac:dyDescent="0.25">
      <c r="B709">
        <v>2</v>
      </c>
      <c r="C709">
        <v>8</v>
      </c>
      <c r="D709">
        <v>3</v>
      </c>
      <c r="E709">
        <v>15</v>
      </c>
      <c r="F709">
        <v>6</v>
      </c>
      <c r="G709">
        <v>4</v>
      </c>
      <c r="H709">
        <v>3</v>
      </c>
      <c r="I709" t="s">
        <v>1523</v>
      </c>
    </row>
    <row r="710" spans="2:9" x14ac:dyDescent="0.25">
      <c r="B710">
        <v>2</v>
      </c>
      <c r="C710">
        <v>5</v>
      </c>
      <c r="D710">
        <v>1</v>
      </c>
      <c r="E710">
        <v>1</v>
      </c>
      <c r="F710">
        <v>18</v>
      </c>
      <c r="G710">
        <v>2</v>
      </c>
      <c r="H710">
        <v>1</v>
      </c>
      <c r="I710" t="s">
        <v>1524</v>
      </c>
    </row>
    <row r="711" spans="2:9" x14ac:dyDescent="0.25">
      <c r="B711">
        <v>4</v>
      </c>
      <c r="C711">
        <v>2</v>
      </c>
      <c r="D711">
        <v>2</v>
      </c>
      <c r="E711">
        <v>3</v>
      </c>
      <c r="F711">
        <v>7</v>
      </c>
      <c r="G711">
        <v>3</v>
      </c>
      <c r="H711">
        <v>2</v>
      </c>
      <c r="I711" t="s">
        <v>1525</v>
      </c>
    </row>
    <row r="712" spans="2:9" x14ac:dyDescent="0.25">
      <c r="B712">
        <v>2</v>
      </c>
      <c r="C712">
        <v>2</v>
      </c>
      <c r="D712">
        <v>4</v>
      </c>
      <c r="E712">
        <v>3</v>
      </c>
      <c r="F712">
        <v>2</v>
      </c>
      <c r="G712">
        <v>1</v>
      </c>
      <c r="H712">
        <v>1</v>
      </c>
      <c r="I712" t="s">
        <v>1526</v>
      </c>
    </row>
    <row r="713" spans="2:9" x14ac:dyDescent="0.25">
      <c r="B713">
        <v>3</v>
      </c>
      <c r="C713">
        <v>6</v>
      </c>
      <c r="D713">
        <v>1</v>
      </c>
      <c r="E713">
        <v>1</v>
      </c>
      <c r="F713">
        <v>13</v>
      </c>
      <c r="G713">
        <v>4</v>
      </c>
      <c r="H713">
        <v>3</v>
      </c>
      <c r="I713" t="s">
        <v>1527</v>
      </c>
    </row>
    <row r="714" spans="2:9" x14ac:dyDescent="0.25">
      <c r="B714">
        <v>1</v>
      </c>
      <c r="C714">
        <v>2</v>
      </c>
      <c r="D714">
        <v>3</v>
      </c>
      <c r="E714">
        <v>1</v>
      </c>
      <c r="F714">
        <v>8</v>
      </c>
      <c r="G714">
        <v>3</v>
      </c>
      <c r="H714">
        <v>3</v>
      </c>
      <c r="I714" t="s">
        <v>1528</v>
      </c>
    </row>
    <row r="715" spans="2:9" x14ac:dyDescent="0.25">
      <c r="B715">
        <v>1</v>
      </c>
      <c r="C715">
        <v>3</v>
      </c>
      <c r="D715">
        <v>3</v>
      </c>
      <c r="E715">
        <v>11</v>
      </c>
      <c r="F715">
        <v>5</v>
      </c>
      <c r="G715">
        <v>1</v>
      </c>
      <c r="H715">
        <v>2</v>
      </c>
      <c r="I715" t="s">
        <v>1529</v>
      </c>
    </row>
    <row r="716" spans="2:9" x14ac:dyDescent="0.25">
      <c r="B716">
        <v>1</v>
      </c>
      <c r="C716">
        <v>7</v>
      </c>
      <c r="D716">
        <v>1</v>
      </c>
      <c r="E716">
        <v>12</v>
      </c>
      <c r="F716">
        <v>4</v>
      </c>
      <c r="G716">
        <v>3</v>
      </c>
      <c r="H716">
        <v>4</v>
      </c>
      <c r="I716" t="s">
        <v>1530</v>
      </c>
    </row>
    <row r="717" spans="2:9" x14ac:dyDescent="0.25">
      <c r="B717">
        <v>3</v>
      </c>
      <c r="C717">
        <v>6</v>
      </c>
      <c r="D717">
        <v>3</v>
      </c>
      <c r="E717">
        <v>2</v>
      </c>
      <c r="F717">
        <v>9</v>
      </c>
      <c r="G717">
        <v>1</v>
      </c>
      <c r="H717">
        <v>2</v>
      </c>
      <c r="I717" t="s">
        <v>1531</v>
      </c>
    </row>
    <row r="718" spans="2:9" x14ac:dyDescent="0.25">
      <c r="B718">
        <v>3</v>
      </c>
      <c r="C718">
        <v>6</v>
      </c>
      <c r="D718">
        <v>5</v>
      </c>
      <c r="E718">
        <v>6</v>
      </c>
      <c r="F718">
        <v>14</v>
      </c>
      <c r="G718">
        <v>4</v>
      </c>
      <c r="H718">
        <v>4</v>
      </c>
      <c r="I718" t="s">
        <v>1532</v>
      </c>
    </row>
    <row r="719" spans="2:9" x14ac:dyDescent="0.25">
      <c r="B719">
        <v>1</v>
      </c>
      <c r="C719">
        <v>8</v>
      </c>
      <c r="D719">
        <v>1</v>
      </c>
      <c r="E719">
        <v>10</v>
      </c>
      <c r="F719">
        <v>6</v>
      </c>
      <c r="G719">
        <v>1</v>
      </c>
      <c r="H719">
        <v>1</v>
      </c>
      <c r="I719" t="s">
        <v>1533</v>
      </c>
    </row>
    <row r="720" spans="2:9" x14ac:dyDescent="0.25">
      <c r="B720">
        <v>4</v>
      </c>
      <c r="C720">
        <v>7</v>
      </c>
      <c r="D720">
        <v>2</v>
      </c>
      <c r="E720">
        <v>8</v>
      </c>
      <c r="F720">
        <v>13</v>
      </c>
      <c r="G720">
        <v>3</v>
      </c>
      <c r="H720">
        <v>4</v>
      </c>
      <c r="I720" t="s">
        <v>1534</v>
      </c>
    </row>
    <row r="721" spans="2:9" x14ac:dyDescent="0.25">
      <c r="B721">
        <v>4</v>
      </c>
      <c r="C721">
        <v>5</v>
      </c>
      <c r="D721">
        <v>3</v>
      </c>
      <c r="E721">
        <v>18</v>
      </c>
      <c r="F721">
        <v>11</v>
      </c>
      <c r="G721">
        <v>1</v>
      </c>
      <c r="H721">
        <v>1</v>
      </c>
      <c r="I721" t="s">
        <v>1535</v>
      </c>
    </row>
    <row r="722" spans="2:9" x14ac:dyDescent="0.25">
      <c r="B722">
        <v>4</v>
      </c>
      <c r="C722">
        <v>5</v>
      </c>
      <c r="D722">
        <v>3</v>
      </c>
      <c r="E722">
        <v>8</v>
      </c>
      <c r="F722">
        <v>17</v>
      </c>
      <c r="G722">
        <v>1</v>
      </c>
      <c r="H722">
        <v>3</v>
      </c>
      <c r="I722" t="s">
        <v>1536</v>
      </c>
    </row>
    <row r="723" spans="2:9" x14ac:dyDescent="0.25">
      <c r="B723">
        <v>4</v>
      </c>
      <c r="C723">
        <v>2</v>
      </c>
      <c r="D723">
        <v>3</v>
      </c>
      <c r="E723">
        <v>10</v>
      </c>
      <c r="F723">
        <v>7</v>
      </c>
      <c r="G723">
        <v>4</v>
      </c>
      <c r="H723">
        <v>4</v>
      </c>
      <c r="I723" t="s">
        <v>1537</v>
      </c>
    </row>
    <row r="724" spans="2:9" x14ac:dyDescent="0.25">
      <c r="B724">
        <v>4</v>
      </c>
      <c r="C724">
        <v>5</v>
      </c>
      <c r="D724">
        <v>3</v>
      </c>
      <c r="E724">
        <v>7</v>
      </c>
      <c r="F724">
        <v>3</v>
      </c>
      <c r="G724">
        <v>2</v>
      </c>
      <c r="H724">
        <v>2</v>
      </c>
      <c r="I724" t="s">
        <v>1538</v>
      </c>
    </row>
    <row r="725" spans="2:9" x14ac:dyDescent="0.25">
      <c r="B725">
        <v>2</v>
      </c>
      <c r="C725">
        <v>6</v>
      </c>
      <c r="D725">
        <v>4</v>
      </c>
      <c r="E725">
        <v>7</v>
      </c>
      <c r="F725">
        <v>19</v>
      </c>
      <c r="G725">
        <v>2</v>
      </c>
      <c r="H725">
        <v>3</v>
      </c>
      <c r="I725" t="s">
        <v>1539</v>
      </c>
    </row>
    <row r="726" spans="2:9" x14ac:dyDescent="0.25">
      <c r="B726">
        <v>2</v>
      </c>
      <c r="C726">
        <v>1</v>
      </c>
      <c r="D726">
        <v>3</v>
      </c>
      <c r="E726">
        <v>19</v>
      </c>
      <c r="F726">
        <v>19</v>
      </c>
      <c r="G726">
        <v>3</v>
      </c>
      <c r="H726">
        <v>3</v>
      </c>
      <c r="I726" t="s">
        <v>1540</v>
      </c>
    </row>
    <row r="727" spans="2:9" x14ac:dyDescent="0.25">
      <c r="B727">
        <v>4</v>
      </c>
      <c r="C727">
        <v>6</v>
      </c>
      <c r="D727">
        <v>2</v>
      </c>
      <c r="E727">
        <v>4</v>
      </c>
      <c r="F727">
        <v>10</v>
      </c>
      <c r="G727">
        <v>1</v>
      </c>
      <c r="H727">
        <v>3</v>
      </c>
      <c r="I727" t="s">
        <v>1541</v>
      </c>
    </row>
    <row r="728" spans="2:9" x14ac:dyDescent="0.25">
      <c r="B728">
        <v>4</v>
      </c>
      <c r="C728">
        <v>5</v>
      </c>
      <c r="D728">
        <v>1</v>
      </c>
      <c r="E728">
        <v>16</v>
      </c>
      <c r="F728">
        <v>5</v>
      </c>
      <c r="G728">
        <v>3</v>
      </c>
      <c r="H728">
        <v>4</v>
      </c>
      <c r="I728" t="s">
        <v>1542</v>
      </c>
    </row>
    <row r="729" spans="2:9" x14ac:dyDescent="0.25">
      <c r="B729">
        <v>4</v>
      </c>
      <c r="C729">
        <v>1</v>
      </c>
      <c r="D729">
        <v>2</v>
      </c>
      <c r="E729">
        <v>10</v>
      </c>
      <c r="F729">
        <v>20</v>
      </c>
      <c r="G729">
        <v>2</v>
      </c>
      <c r="H729">
        <v>1</v>
      </c>
      <c r="I729" t="s">
        <v>1543</v>
      </c>
    </row>
    <row r="730" spans="2:9" x14ac:dyDescent="0.25">
      <c r="B730">
        <v>1</v>
      </c>
      <c r="C730">
        <v>4</v>
      </c>
      <c r="D730">
        <v>2</v>
      </c>
      <c r="E730">
        <v>16</v>
      </c>
      <c r="F730">
        <v>19</v>
      </c>
      <c r="G730">
        <v>3</v>
      </c>
      <c r="H730">
        <v>2</v>
      </c>
      <c r="I730" t="s">
        <v>1544</v>
      </c>
    </row>
    <row r="731" spans="2:9" x14ac:dyDescent="0.25">
      <c r="B731">
        <v>3</v>
      </c>
      <c r="C731">
        <v>5</v>
      </c>
      <c r="D731">
        <v>4</v>
      </c>
      <c r="E731">
        <v>1</v>
      </c>
      <c r="F731">
        <v>13</v>
      </c>
      <c r="G731">
        <v>2</v>
      </c>
      <c r="H731">
        <v>3</v>
      </c>
      <c r="I731" t="s">
        <v>1545</v>
      </c>
    </row>
    <row r="732" spans="2:9" x14ac:dyDescent="0.25">
      <c r="B732">
        <v>3</v>
      </c>
      <c r="C732">
        <v>1</v>
      </c>
      <c r="D732">
        <v>3</v>
      </c>
      <c r="E732">
        <v>5</v>
      </c>
      <c r="F732">
        <v>16</v>
      </c>
      <c r="G732">
        <v>1</v>
      </c>
      <c r="H732">
        <v>3</v>
      </c>
      <c r="I732" t="s">
        <v>1546</v>
      </c>
    </row>
    <row r="733" spans="2:9" x14ac:dyDescent="0.25">
      <c r="B733">
        <v>3</v>
      </c>
      <c r="C733">
        <v>6</v>
      </c>
      <c r="D733">
        <v>4</v>
      </c>
      <c r="E733">
        <v>19</v>
      </c>
      <c r="F733">
        <v>18</v>
      </c>
      <c r="G733">
        <v>1</v>
      </c>
      <c r="H733">
        <v>3</v>
      </c>
      <c r="I733" t="s">
        <v>1547</v>
      </c>
    </row>
    <row r="734" spans="2:9" x14ac:dyDescent="0.25">
      <c r="B734">
        <v>1</v>
      </c>
      <c r="C734">
        <v>2</v>
      </c>
      <c r="D734">
        <v>4</v>
      </c>
      <c r="E734">
        <v>11</v>
      </c>
      <c r="F734">
        <v>18</v>
      </c>
      <c r="G734">
        <v>3</v>
      </c>
      <c r="H734">
        <v>2</v>
      </c>
      <c r="I734" t="s">
        <v>1548</v>
      </c>
    </row>
    <row r="735" spans="2:9" x14ac:dyDescent="0.25">
      <c r="B735">
        <v>1</v>
      </c>
      <c r="C735">
        <v>4</v>
      </c>
      <c r="D735">
        <v>2</v>
      </c>
      <c r="E735">
        <v>6</v>
      </c>
      <c r="F735">
        <v>18</v>
      </c>
      <c r="G735">
        <v>4</v>
      </c>
      <c r="H735">
        <v>3</v>
      </c>
      <c r="I735" t="s">
        <v>1549</v>
      </c>
    </row>
    <row r="736" spans="2:9" x14ac:dyDescent="0.25">
      <c r="B736">
        <v>1</v>
      </c>
      <c r="C736">
        <v>8</v>
      </c>
      <c r="D736">
        <v>5</v>
      </c>
      <c r="E736">
        <v>9</v>
      </c>
      <c r="F736">
        <v>18</v>
      </c>
      <c r="G736">
        <v>3</v>
      </c>
      <c r="H736">
        <v>3</v>
      </c>
      <c r="I736" t="s">
        <v>1550</v>
      </c>
    </row>
    <row r="737" spans="2:9" x14ac:dyDescent="0.25">
      <c r="B737">
        <v>4</v>
      </c>
      <c r="C737">
        <v>6</v>
      </c>
      <c r="D737">
        <v>3</v>
      </c>
      <c r="E737">
        <v>7</v>
      </c>
      <c r="F737">
        <v>4</v>
      </c>
      <c r="G737">
        <v>4</v>
      </c>
      <c r="H737">
        <v>4</v>
      </c>
      <c r="I737" t="s">
        <v>1551</v>
      </c>
    </row>
    <row r="738" spans="2:9" x14ac:dyDescent="0.25">
      <c r="B738">
        <v>1</v>
      </c>
      <c r="C738">
        <v>1</v>
      </c>
      <c r="D738">
        <v>2</v>
      </c>
      <c r="E738">
        <v>18</v>
      </c>
      <c r="F738">
        <v>15</v>
      </c>
      <c r="G738">
        <v>4</v>
      </c>
      <c r="H738">
        <v>4</v>
      </c>
      <c r="I738" t="s">
        <v>1552</v>
      </c>
    </row>
    <row r="739" spans="2:9" x14ac:dyDescent="0.25">
      <c r="B739">
        <v>2</v>
      </c>
      <c r="C739">
        <v>3</v>
      </c>
      <c r="D739">
        <v>2</v>
      </c>
      <c r="E739">
        <v>9</v>
      </c>
      <c r="F739">
        <v>11</v>
      </c>
      <c r="G739">
        <v>1</v>
      </c>
      <c r="H739">
        <v>3</v>
      </c>
      <c r="I739" t="s">
        <v>1553</v>
      </c>
    </row>
    <row r="740" spans="2:9" x14ac:dyDescent="0.25">
      <c r="B740">
        <v>4</v>
      </c>
      <c r="C740">
        <v>8</v>
      </c>
      <c r="D740">
        <v>5</v>
      </c>
      <c r="E740">
        <v>17</v>
      </c>
      <c r="F740">
        <v>10</v>
      </c>
      <c r="G740">
        <v>4</v>
      </c>
      <c r="H740">
        <v>2</v>
      </c>
      <c r="I740" t="s">
        <v>1554</v>
      </c>
    </row>
    <row r="741" spans="2:9" x14ac:dyDescent="0.25">
      <c r="B741">
        <v>2</v>
      </c>
      <c r="C741">
        <v>3</v>
      </c>
      <c r="D741">
        <v>2</v>
      </c>
      <c r="E741">
        <v>3</v>
      </c>
      <c r="F741">
        <v>11</v>
      </c>
      <c r="G741">
        <v>4</v>
      </c>
      <c r="H741">
        <v>2</v>
      </c>
      <c r="I741" t="s">
        <v>1555</v>
      </c>
    </row>
    <row r="742" spans="2:9" x14ac:dyDescent="0.25">
      <c r="B742">
        <v>3</v>
      </c>
      <c r="C742">
        <v>7</v>
      </c>
      <c r="D742">
        <v>1</v>
      </c>
      <c r="E742">
        <v>16</v>
      </c>
      <c r="F742">
        <v>17</v>
      </c>
      <c r="G742">
        <v>3</v>
      </c>
      <c r="H742">
        <v>4</v>
      </c>
      <c r="I742" t="s">
        <v>1556</v>
      </c>
    </row>
    <row r="743" spans="2:9" x14ac:dyDescent="0.25">
      <c r="B743">
        <v>1</v>
      </c>
      <c r="C743">
        <v>1</v>
      </c>
      <c r="D743">
        <v>3</v>
      </c>
      <c r="E743">
        <v>16</v>
      </c>
      <c r="F743">
        <v>17</v>
      </c>
      <c r="G743">
        <v>4</v>
      </c>
      <c r="H743">
        <v>2</v>
      </c>
      <c r="I743" t="s">
        <v>1557</v>
      </c>
    </row>
    <row r="744" spans="2:9" x14ac:dyDescent="0.25">
      <c r="B744">
        <v>2</v>
      </c>
      <c r="C744">
        <v>2</v>
      </c>
      <c r="D744">
        <v>4</v>
      </c>
      <c r="E744">
        <v>10</v>
      </c>
      <c r="F744">
        <v>20</v>
      </c>
      <c r="G744">
        <v>1</v>
      </c>
      <c r="H744">
        <v>4</v>
      </c>
      <c r="I744" t="s">
        <v>1558</v>
      </c>
    </row>
    <row r="745" spans="2:9" x14ac:dyDescent="0.25">
      <c r="B745">
        <v>3</v>
      </c>
      <c r="C745">
        <v>4</v>
      </c>
      <c r="D745">
        <v>4</v>
      </c>
      <c r="E745">
        <v>11</v>
      </c>
      <c r="F745">
        <v>7</v>
      </c>
      <c r="G745">
        <v>3</v>
      </c>
      <c r="H745">
        <v>2</v>
      </c>
      <c r="I745" t="s">
        <v>1559</v>
      </c>
    </row>
    <row r="746" spans="2:9" x14ac:dyDescent="0.25">
      <c r="B746">
        <v>1</v>
      </c>
      <c r="C746">
        <v>1</v>
      </c>
      <c r="D746">
        <v>1</v>
      </c>
      <c r="E746">
        <v>2</v>
      </c>
      <c r="F746">
        <v>6</v>
      </c>
      <c r="G746">
        <v>4</v>
      </c>
      <c r="H746">
        <v>2</v>
      </c>
      <c r="I746" t="s">
        <v>1560</v>
      </c>
    </row>
    <row r="747" spans="2:9" x14ac:dyDescent="0.25">
      <c r="B747">
        <v>4</v>
      </c>
      <c r="C747">
        <v>3</v>
      </c>
      <c r="D747">
        <v>4</v>
      </c>
      <c r="E747">
        <v>2</v>
      </c>
      <c r="F747">
        <v>11</v>
      </c>
      <c r="G747">
        <v>4</v>
      </c>
      <c r="H747">
        <v>2</v>
      </c>
      <c r="I747" t="s">
        <v>1561</v>
      </c>
    </row>
    <row r="748" spans="2:9" x14ac:dyDescent="0.25">
      <c r="B748">
        <v>3</v>
      </c>
      <c r="C748">
        <v>8</v>
      </c>
      <c r="D748">
        <v>3</v>
      </c>
      <c r="E748">
        <v>7</v>
      </c>
      <c r="F748">
        <v>4</v>
      </c>
      <c r="G748">
        <v>4</v>
      </c>
      <c r="H748">
        <v>4</v>
      </c>
      <c r="I748" t="s">
        <v>1562</v>
      </c>
    </row>
    <row r="749" spans="2:9" x14ac:dyDescent="0.25">
      <c r="B749">
        <v>2</v>
      </c>
      <c r="C749">
        <v>8</v>
      </c>
      <c r="D749">
        <v>2</v>
      </c>
      <c r="E749">
        <v>5</v>
      </c>
      <c r="F749">
        <v>16</v>
      </c>
      <c r="G749">
        <v>3</v>
      </c>
      <c r="H749">
        <v>3</v>
      </c>
      <c r="I749" t="s">
        <v>1563</v>
      </c>
    </row>
    <row r="750" spans="2:9" x14ac:dyDescent="0.25">
      <c r="B750">
        <v>4</v>
      </c>
      <c r="C750">
        <v>3</v>
      </c>
      <c r="D750">
        <v>5</v>
      </c>
      <c r="E750">
        <v>11</v>
      </c>
      <c r="F750">
        <v>11</v>
      </c>
      <c r="G750">
        <v>4</v>
      </c>
      <c r="H750">
        <v>4</v>
      </c>
      <c r="I750" t="s">
        <v>1564</v>
      </c>
    </row>
    <row r="751" spans="2:9" x14ac:dyDescent="0.25">
      <c r="B751">
        <v>4</v>
      </c>
      <c r="C751">
        <v>7</v>
      </c>
      <c r="D751">
        <v>2</v>
      </c>
      <c r="E751">
        <v>18</v>
      </c>
      <c r="F751">
        <v>13</v>
      </c>
      <c r="G751">
        <v>1</v>
      </c>
      <c r="H751">
        <v>3</v>
      </c>
      <c r="I751" t="s">
        <v>1565</v>
      </c>
    </row>
    <row r="752" spans="2:9" x14ac:dyDescent="0.25">
      <c r="B752">
        <v>3</v>
      </c>
      <c r="C752">
        <v>2</v>
      </c>
      <c r="D752">
        <v>2</v>
      </c>
      <c r="E752">
        <v>12</v>
      </c>
      <c r="F752">
        <v>5</v>
      </c>
      <c r="G752">
        <v>2</v>
      </c>
      <c r="H752">
        <v>1</v>
      </c>
      <c r="I752" t="s">
        <v>1566</v>
      </c>
    </row>
    <row r="753" spans="2:9" x14ac:dyDescent="0.25">
      <c r="B753">
        <v>4</v>
      </c>
      <c r="C753">
        <v>8</v>
      </c>
      <c r="D753">
        <v>2</v>
      </c>
      <c r="E753">
        <v>5</v>
      </c>
      <c r="F753">
        <v>14</v>
      </c>
      <c r="G753">
        <v>2</v>
      </c>
      <c r="H753">
        <v>4</v>
      </c>
      <c r="I753" t="s">
        <v>1567</v>
      </c>
    </row>
    <row r="754" spans="2:9" x14ac:dyDescent="0.25">
      <c r="B754">
        <v>4</v>
      </c>
      <c r="C754">
        <v>1</v>
      </c>
      <c r="D754">
        <v>3</v>
      </c>
      <c r="E754">
        <v>4</v>
      </c>
      <c r="F754">
        <v>8</v>
      </c>
      <c r="G754">
        <v>3</v>
      </c>
      <c r="H754">
        <v>2</v>
      </c>
      <c r="I754" t="s">
        <v>1568</v>
      </c>
    </row>
    <row r="755" spans="2:9" x14ac:dyDescent="0.25">
      <c r="B755">
        <v>3</v>
      </c>
      <c r="C755">
        <v>5</v>
      </c>
      <c r="D755">
        <v>4</v>
      </c>
      <c r="E755">
        <v>3</v>
      </c>
      <c r="F755">
        <v>2</v>
      </c>
      <c r="G755">
        <v>3</v>
      </c>
      <c r="H755">
        <v>1</v>
      </c>
      <c r="I755" t="s">
        <v>1569</v>
      </c>
    </row>
    <row r="756" spans="2:9" x14ac:dyDescent="0.25">
      <c r="B756">
        <v>1</v>
      </c>
      <c r="C756">
        <v>1</v>
      </c>
      <c r="D756">
        <v>4</v>
      </c>
      <c r="E756">
        <v>10</v>
      </c>
      <c r="F756">
        <v>8</v>
      </c>
      <c r="G756">
        <v>4</v>
      </c>
      <c r="H756">
        <v>4</v>
      </c>
      <c r="I756" t="s">
        <v>1570</v>
      </c>
    </row>
    <row r="757" spans="2:9" x14ac:dyDescent="0.25">
      <c r="B757">
        <v>4</v>
      </c>
      <c r="C757">
        <v>2</v>
      </c>
      <c r="D757">
        <v>1</v>
      </c>
      <c r="E757">
        <v>4</v>
      </c>
      <c r="F757">
        <v>16</v>
      </c>
      <c r="G757">
        <v>3</v>
      </c>
      <c r="H757">
        <v>1</v>
      </c>
      <c r="I757" t="s">
        <v>1571</v>
      </c>
    </row>
    <row r="758" spans="2:9" x14ac:dyDescent="0.25">
      <c r="B758">
        <v>4</v>
      </c>
      <c r="C758">
        <v>4</v>
      </c>
      <c r="D758">
        <v>4</v>
      </c>
      <c r="E758">
        <v>11</v>
      </c>
      <c r="F758">
        <v>19</v>
      </c>
      <c r="G758">
        <v>3</v>
      </c>
      <c r="H758">
        <v>4</v>
      </c>
      <c r="I758" t="s">
        <v>1572</v>
      </c>
    </row>
    <row r="759" spans="2:9" x14ac:dyDescent="0.25">
      <c r="B759">
        <v>4</v>
      </c>
      <c r="C759">
        <v>5</v>
      </c>
      <c r="D759">
        <v>5</v>
      </c>
      <c r="E759">
        <v>16</v>
      </c>
      <c r="F759">
        <v>4</v>
      </c>
      <c r="G759">
        <v>4</v>
      </c>
      <c r="H759">
        <v>2</v>
      </c>
      <c r="I759" t="s">
        <v>1573</v>
      </c>
    </row>
    <row r="760" spans="2:9" x14ac:dyDescent="0.25">
      <c r="B760">
        <v>3</v>
      </c>
      <c r="C760">
        <v>2</v>
      </c>
      <c r="D760">
        <v>3</v>
      </c>
      <c r="E760">
        <v>17</v>
      </c>
      <c r="F760">
        <v>1</v>
      </c>
      <c r="G760">
        <v>4</v>
      </c>
      <c r="H760">
        <v>2</v>
      </c>
      <c r="I760" t="s">
        <v>1574</v>
      </c>
    </row>
    <row r="761" spans="2:9" x14ac:dyDescent="0.25">
      <c r="B761">
        <v>3</v>
      </c>
      <c r="C761">
        <v>5</v>
      </c>
      <c r="D761">
        <v>2</v>
      </c>
      <c r="E761">
        <v>16</v>
      </c>
      <c r="F761">
        <v>3</v>
      </c>
      <c r="G761">
        <v>1</v>
      </c>
      <c r="H761">
        <v>2</v>
      </c>
      <c r="I761" t="s">
        <v>1575</v>
      </c>
    </row>
    <row r="762" spans="2:9" x14ac:dyDescent="0.25">
      <c r="B762">
        <v>1</v>
      </c>
      <c r="C762">
        <v>4</v>
      </c>
      <c r="D762">
        <v>3</v>
      </c>
      <c r="E762">
        <v>15</v>
      </c>
      <c r="F762">
        <v>19</v>
      </c>
      <c r="G762">
        <v>4</v>
      </c>
      <c r="H762">
        <v>1</v>
      </c>
      <c r="I762" t="s">
        <v>1576</v>
      </c>
    </row>
    <row r="763" spans="2:9" x14ac:dyDescent="0.25">
      <c r="B763">
        <v>3</v>
      </c>
      <c r="C763">
        <v>2</v>
      </c>
      <c r="D763">
        <v>4</v>
      </c>
      <c r="E763">
        <v>18</v>
      </c>
      <c r="F763">
        <v>16</v>
      </c>
      <c r="G763">
        <v>3</v>
      </c>
      <c r="H763">
        <v>1</v>
      </c>
      <c r="I763" t="s">
        <v>1577</v>
      </c>
    </row>
    <row r="764" spans="2:9" x14ac:dyDescent="0.25">
      <c r="B764">
        <v>2</v>
      </c>
      <c r="C764">
        <v>1</v>
      </c>
      <c r="D764">
        <v>1</v>
      </c>
      <c r="E764">
        <v>17</v>
      </c>
      <c r="F764">
        <v>10</v>
      </c>
      <c r="G764">
        <v>2</v>
      </c>
      <c r="H764">
        <v>4</v>
      </c>
      <c r="I764" t="s">
        <v>1578</v>
      </c>
    </row>
    <row r="765" spans="2:9" x14ac:dyDescent="0.25">
      <c r="B765">
        <v>4</v>
      </c>
      <c r="C765">
        <v>5</v>
      </c>
      <c r="D765">
        <v>1</v>
      </c>
      <c r="E765">
        <v>16</v>
      </c>
      <c r="F765">
        <v>11</v>
      </c>
      <c r="G765">
        <v>2</v>
      </c>
      <c r="H765">
        <v>4</v>
      </c>
      <c r="I765" t="s">
        <v>1579</v>
      </c>
    </row>
    <row r="766" spans="2:9" x14ac:dyDescent="0.25">
      <c r="B766">
        <v>1</v>
      </c>
      <c r="C766">
        <v>1</v>
      </c>
      <c r="D766">
        <v>4</v>
      </c>
      <c r="E766">
        <v>19</v>
      </c>
      <c r="F766">
        <v>16</v>
      </c>
      <c r="G766">
        <v>3</v>
      </c>
      <c r="H766">
        <v>1</v>
      </c>
      <c r="I766" t="s">
        <v>1580</v>
      </c>
    </row>
    <row r="767" spans="2:9" x14ac:dyDescent="0.25">
      <c r="B767">
        <v>1</v>
      </c>
      <c r="C767">
        <v>2</v>
      </c>
      <c r="D767">
        <v>4</v>
      </c>
      <c r="E767">
        <v>17</v>
      </c>
      <c r="F767">
        <v>16</v>
      </c>
      <c r="G767">
        <v>2</v>
      </c>
      <c r="H767">
        <v>1</v>
      </c>
      <c r="I767" t="s">
        <v>1581</v>
      </c>
    </row>
    <row r="768" spans="2:9" x14ac:dyDescent="0.25">
      <c r="B768">
        <v>1</v>
      </c>
      <c r="C768">
        <v>7</v>
      </c>
      <c r="D768">
        <v>1</v>
      </c>
      <c r="E768">
        <v>10</v>
      </c>
      <c r="F768">
        <v>12</v>
      </c>
      <c r="G768">
        <v>4</v>
      </c>
      <c r="H768">
        <v>2</v>
      </c>
      <c r="I768" t="s">
        <v>1582</v>
      </c>
    </row>
    <row r="769" spans="2:9" x14ac:dyDescent="0.25">
      <c r="B769">
        <v>1</v>
      </c>
      <c r="C769">
        <v>7</v>
      </c>
      <c r="D769">
        <v>4</v>
      </c>
      <c r="E769">
        <v>11</v>
      </c>
      <c r="F769">
        <v>8</v>
      </c>
      <c r="G769">
        <v>1</v>
      </c>
      <c r="H769">
        <v>3</v>
      </c>
      <c r="I769" t="s">
        <v>1583</v>
      </c>
    </row>
    <row r="770" spans="2:9" x14ac:dyDescent="0.25">
      <c r="B770">
        <v>4</v>
      </c>
      <c r="C770">
        <v>4</v>
      </c>
      <c r="D770">
        <v>1</v>
      </c>
      <c r="E770">
        <v>18</v>
      </c>
      <c r="F770">
        <v>2</v>
      </c>
      <c r="G770">
        <v>4</v>
      </c>
      <c r="H770">
        <v>3</v>
      </c>
      <c r="I770" t="s">
        <v>1584</v>
      </c>
    </row>
    <row r="771" spans="2:9" x14ac:dyDescent="0.25">
      <c r="B771">
        <v>4</v>
      </c>
      <c r="C771">
        <v>6</v>
      </c>
      <c r="D771">
        <v>5</v>
      </c>
      <c r="E771">
        <v>12</v>
      </c>
      <c r="F771">
        <v>12</v>
      </c>
      <c r="G771">
        <v>3</v>
      </c>
      <c r="H771">
        <v>3</v>
      </c>
      <c r="I771" t="s">
        <v>1585</v>
      </c>
    </row>
    <row r="772" spans="2:9" x14ac:dyDescent="0.25">
      <c r="B772">
        <v>3</v>
      </c>
      <c r="C772">
        <v>8</v>
      </c>
      <c r="D772">
        <v>2</v>
      </c>
      <c r="E772">
        <v>14</v>
      </c>
      <c r="F772">
        <v>9</v>
      </c>
      <c r="G772">
        <v>3</v>
      </c>
      <c r="H772">
        <v>3</v>
      </c>
      <c r="I772" t="s">
        <v>1586</v>
      </c>
    </row>
    <row r="773" spans="2:9" x14ac:dyDescent="0.25">
      <c r="B773">
        <v>4</v>
      </c>
      <c r="C773">
        <v>5</v>
      </c>
      <c r="D773">
        <v>4</v>
      </c>
      <c r="E773">
        <v>5</v>
      </c>
      <c r="F773">
        <v>9</v>
      </c>
      <c r="G773">
        <v>2</v>
      </c>
      <c r="H773">
        <v>1</v>
      </c>
      <c r="I773" t="s">
        <v>1587</v>
      </c>
    </row>
    <row r="774" spans="2:9" x14ac:dyDescent="0.25">
      <c r="B774">
        <v>3</v>
      </c>
      <c r="C774">
        <v>4</v>
      </c>
      <c r="D774">
        <v>2</v>
      </c>
      <c r="E774">
        <v>3</v>
      </c>
      <c r="F774">
        <v>5</v>
      </c>
      <c r="G774">
        <v>3</v>
      </c>
      <c r="H774">
        <v>2</v>
      </c>
      <c r="I774" t="s">
        <v>1588</v>
      </c>
    </row>
    <row r="775" spans="2:9" x14ac:dyDescent="0.25">
      <c r="B775">
        <v>3</v>
      </c>
      <c r="C775">
        <v>8</v>
      </c>
      <c r="D775">
        <v>5</v>
      </c>
      <c r="E775">
        <v>5</v>
      </c>
      <c r="F775">
        <v>11</v>
      </c>
      <c r="G775">
        <v>4</v>
      </c>
      <c r="H775">
        <v>1</v>
      </c>
      <c r="I775" t="s">
        <v>1589</v>
      </c>
    </row>
    <row r="776" spans="2:9" x14ac:dyDescent="0.25">
      <c r="B776">
        <v>4</v>
      </c>
      <c r="C776">
        <v>5</v>
      </c>
      <c r="D776">
        <v>1</v>
      </c>
      <c r="E776">
        <v>7</v>
      </c>
      <c r="F776">
        <v>16</v>
      </c>
      <c r="G776">
        <v>3</v>
      </c>
      <c r="H776">
        <v>3</v>
      </c>
      <c r="I776" t="s">
        <v>1590</v>
      </c>
    </row>
    <row r="777" spans="2:9" x14ac:dyDescent="0.25">
      <c r="B777">
        <v>4</v>
      </c>
      <c r="C777">
        <v>4</v>
      </c>
      <c r="D777">
        <v>2</v>
      </c>
      <c r="E777">
        <v>5</v>
      </c>
      <c r="F777">
        <v>5</v>
      </c>
      <c r="G777">
        <v>2</v>
      </c>
      <c r="H777">
        <v>3</v>
      </c>
      <c r="I777" t="s">
        <v>1591</v>
      </c>
    </row>
    <row r="778" spans="2:9" x14ac:dyDescent="0.25">
      <c r="B778">
        <v>4</v>
      </c>
      <c r="C778">
        <v>5</v>
      </c>
      <c r="D778">
        <v>3</v>
      </c>
      <c r="E778">
        <v>2</v>
      </c>
      <c r="F778">
        <v>11</v>
      </c>
      <c r="G778">
        <v>1</v>
      </c>
      <c r="H778">
        <v>2</v>
      </c>
      <c r="I778" t="s">
        <v>1592</v>
      </c>
    </row>
    <row r="779" spans="2:9" x14ac:dyDescent="0.25">
      <c r="B779">
        <v>4</v>
      </c>
      <c r="C779">
        <v>4</v>
      </c>
      <c r="D779">
        <v>5</v>
      </c>
      <c r="E779">
        <v>9</v>
      </c>
      <c r="F779">
        <v>13</v>
      </c>
      <c r="G779">
        <v>2</v>
      </c>
      <c r="H779">
        <v>4</v>
      </c>
      <c r="I779" t="s">
        <v>1593</v>
      </c>
    </row>
    <row r="780" spans="2:9" x14ac:dyDescent="0.25">
      <c r="B780">
        <v>3</v>
      </c>
      <c r="C780">
        <v>2</v>
      </c>
      <c r="D780">
        <v>1</v>
      </c>
      <c r="E780">
        <v>19</v>
      </c>
      <c r="F780">
        <v>18</v>
      </c>
      <c r="G780">
        <v>4</v>
      </c>
      <c r="H780">
        <v>1</v>
      </c>
      <c r="I780" t="s">
        <v>1594</v>
      </c>
    </row>
    <row r="781" spans="2:9" x14ac:dyDescent="0.25">
      <c r="B781">
        <v>4</v>
      </c>
      <c r="C781">
        <v>4</v>
      </c>
      <c r="D781">
        <v>4</v>
      </c>
      <c r="E781">
        <v>13</v>
      </c>
      <c r="F781">
        <v>10</v>
      </c>
      <c r="G781">
        <v>1</v>
      </c>
      <c r="H781">
        <v>3</v>
      </c>
      <c r="I781" t="s">
        <v>1595</v>
      </c>
    </row>
    <row r="782" spans="2:9" x14ac:dyDescent="0.25">
      <c r="B782">
        <v>3</v>
      </c>
      <c r="C782">
        <v>2</v>
      </c>
      <c r="D782">
        <v>3</v>
      </c>
      <c r="E782">
        <v>5</v>
      </c>
      <c r="F782">
        <v>17</v>
      </c>
      <c r="G782">
        <v>3</v>
      </c>
      <c r="H782">
        <v>4</v>
      </c>
      <c r="I782" t="s">
        <v>1596</v>
      </c>
    </row>
    <row r="783" spans="2:9" x14ac:dyDescent="0.25">
      <c r="B783">
        <v>4</v>
      </c>
      <c r="C783">
        <v>5</v>
      </c>
      <c r="D783">
        <v>3</v>
      </c>
      <c r="E783">
        <v>13</v>
      </c>
      <c r="F783">
        <v>17</v>
      </c>
      <c r="G783">
        <v>1</v>
      </c>
      <c r="H783">
        <v>2</v>
      </c>
      <c r="I783" t="s">
        <v>1597</v>
      </c>
    </row>
    <row r="784" spans="2:9" x14ac:dyDescent="0.25">
      <c r="B784">
        <v>2</v>
      </c>
      <c r="C784">
        <v>3</v>
      </c>
      <c r="D784">
        <v>5</v>
      </c>
      <c r="E784">
        <v>14</v>
      </c>
      <c r="F784">
        <v>3</v>
      </c>
      <c r="G784">
        <v>3</v>
      </c>
      <c r="H784">
        <v>2</v>
      </c>
      <c r="I784" t="s">
        <v>1598</v>
      </c>
    </row>
    <row r="785" spans="2:9" x14ac:dyDescent="0.25">
      <c r="B785">
        <v>4</v>
      </c>
      <c r="C785">
        <v>2</v>
      </c>
      <c r="D785">
        <v>2</v>
      </c>
      <c r="E785">
        <v>2</v>
      </c>
      <c r="F785">
        <v>12</v>
      </c>
      <c r="G785">
        <v>1</v>
      </c>
      <c r="H785">
        <v>3</v>
      </c>
      <c r="I785" t="s">
        <v>1599</v>
      </c>
    </row>
    <row r="786" spans="2:9" x14ac:dyDescent="0.25">
      <c r="B786">
        <v>3</v>
      </c>
      <c r="C786">
        <v>5</v>
      </c>
      <c r="D786">
        <v>3</v>
      </c>
      <c r="E786">
        <v>4</v>
      </c>
      <c r="F786">
        <v>16</v>
      </c>
      <c r="G786">
        <v>4</v>
      </c>
      <c r="H786">
        <v>2</v>
      </c>
      <c r="I786" t="s">
        <v>1600</v>
      </c>
    </row>
    <row r="787" spans="2:9" x14ac:dyDescent="0.25">
      <c r="B787">
        <v>4</v>
      </c>
      <c r="C787">
        <v>3</v>
      </c>
      <c r="D787">
        <v>3</v>
      </c>
      <c r="E787">
        <v>11</v>
      </c>
      <c r="F787">
        <v>10</v>
      </c>
      <c r="G787">
        <v>4</v>
      </c>
      <c r="H787">
        <v>1</v>
      </c>
      <c r="I787" t="s">
        <v>1601</v>
      </c>
    </row>
    <row r="788" spans="2:9" x14ac:dyDescent="0.25">
      <c r="B788">
        <v>1</v>
      </c>
      <c r="C788">
        <v>5</v>
      </c>
      <c r="D788">
        <v>3</v>
      </c>
      <c r="E788">
        <v>7</v>
      </c>
      <c r="F788">
        <v>20</v>
      </c>
      <c r="G788">
        <v>4</v>
      </c>
      <c r="H788">
        <v>1</v>
      </c>
      <c r="I788" t="s">
        <v>1602</v>
      </c>
    </row>
    <row r="789" spans="2:9" x14ac:dyDescent="0.25">
      <c r="B789">
        <v>2</v>
      </c>
      <c r="C789">
        <v>1</v>
      </c>
      <c r="D789">
        <v>3</v>
      </c>
      <c r="E789">
        <v>7</v>
      </c>
      <c r="F789">
        <v>15</v>
      </c>
      <c r="G789">
        <v>2</v>
      </c>
      <c r="H789">
        <v>4</v>
      </c>
      <c r="I789" t="s">
        <v>1603</v>
      </c>
    </row>
    <row r="790" spans="2:9" x14ac:dyDescent="0.25">
      <c r="B790">
        <v>3</v>
      </c>
      <c r="C790">
        <v>3</v>
      </c>
      <c r="D790">
        <v>5</v>
      </c>
      <c r="E790">
        <v>17</v>
      </c>
      <c r="F790">
        <v>11</v>
      </c>
      <c r="G790">
        <v>3</v>
      </c>
      <c r="H790">
        <v>4</v>
      </c>
      <c r="I790" t="s">
        <v>1604</v>
      </c>
    </row>
    <row r="791" spans="2:9" x14ac:dyDescent="0.25">
      <c r="B791">
        <v>4</v>
      </c>
      <c r="C791">
        <v>7</v>
      </c>
      <c r="D791">
        <v>4</v>
      </c>
      <c r="E791">
        <v>15</v>
      </c>
      <c r="F791">
        <v>2</v>
      </c>
      <c r="G791">
        <v>1</v>
      </c>
      <c r="H791">
        <v>1</v>
      </c>
      <c r="I791" t="s">
        <v>1605</v>
      </c>
    </row>
    <row r="792" spans="2:9" x14ac:dyDescent="0.25">
      <c r="B792">
        <v>2</v>
      </c>
      <c r="C792">
        <v>6</v>
      </c>
      <c r="D792">
        <v>5</v>
      </c>
      <c r="E792">
        <v>19</v>
      </c>
      <c r="F792">
        <v>13</v>
      </c>
      <c r="G792">
        <v>3</v>
      </c>
      <c r="H792">
        <v>1</v>
      </c>
      <c r="I792" t="s">
        <v>1606</v>
      </c>
    </row>
    <row r="793" spans="2:9" x14ac:dyDescent="0.25">
      <c r="B793">
        <v>2</v>
      </c>
      <c r="C793">
        <v>2</v>
      </c>
      <c r="D793">
        <v>5</v>
      </c>
      <c r="E793">
        <v>15</v>
      </c>
      <c r="F793">
        <v>8</v>
      </c>
      <c r="G793">
        <v>3</v>
      </c>
      <c r="H793">
        <v>1</v>
      </c>
      <c r="I793" t="s">
        <v>1607</v>
      </c>
    </row>
    <row r="794" spans="2:9" x14ac:dyDescent="0.25">
      <c r="B794">
        <v>2</v>
      </c>
      <c r="C794">
        <v>5</v>
      </c>
      <c r="D794">
        <v>1</v>
      </c>
      <c r="E794">
        <v>12</v>
      </c>
      <c r="F794">
        <v>20</v>
      </c>
      <c r="G794">
        <v>2</v>
      </c>
      <c r="H794">
        <v>2</v>
      </c>
      <c r="I794" t="s">
        <v>1608</v>
      </c>
    </row>
    <row r="795" spans="2:9" x14ac:dyDescent="0.25">
      <c r="B795">
        <v>2</v>
      </c>
      <c r="C795">
        <v>7</v>
      </c>
      <c r="D795">
        <v>3</v>
      </c>
      <c r="E795">
        <v>7</v>
      </c>
      <c r="F795">
        <v>5</v>
      </c>
      <c r="G795">
        <v>2</v>
      </c>
      <c r="H795">
        <v>2</v>
      </c>
      <c r="I795" t="s">
        <v>1609</v>
      </c>
    </row>
    <row r="796" spans="2:9" x14ac:dyDescent="0.25">
      <c r="B796">
        <v>1</v>
      </c>
      <c r="C796">
        <v>2</v>
      </c>
      <c r="D796">
        <v>1</v>
      </c>
      <c r="E796">
        <v>17</v>
      </c>
      <c r="F796">
        <v>6</v>
      </c>
      <c r="G796">
        <v>2</v>
      </c>
      <c r="H796">
        <v>3</v>
      </c>
      <c r="I796" t="s">
        <v>1610</v>
      </c>
    </row>
    <row r="797" spans="2:9" x14ac:dyDescent="0.25">
      <c r="B797">
        <v>4</v>
      </c>
      <c r="C797">
        <v>1</v>
      </c>
      <c r="D797">
        <v>1</v>
      </c>
      <c r="E797">
        <v>16</v>
      </c>
      <c r="F797">
        <v>17</v>
      </c>
      <c r="G797">
        <v>4</v>
      </c>
      <c r="H797">
        <v>4</v>
      </c>
      <c r="I797" t="s">
        <v>1611</v>
      </c>
    </row>
    <row r="798" spans="2:9" x14ac:dyDescent="0.25">
      <c r="B798">
        <v>3</v>
      </c>
      <c r="C798">
        <v>3</v>
      </c>
      <c r="D798">
        <v>3</v>
      </c>
      <c r="E798">
        <v>19</v>
      </c>
      <c r="F798">
        <v>13</v>
      </c>
      <c r="G798">
        <v>1</v>
      </c>
      <c r="H798">
        <v>1</v>
      </c>
      <c r="I798" t="s">
        <v>1612</v>
      </c>
    </row>
    <row r="799" spans="2:9" x14ac:dyDescent="0.25">
      <c r="B799">
        <v>1</v>
      </c>
      <c r="C799">
        <v>3</v>
      </c>
      <c r="D799">
        <v>5</v>
      </c>
      <c r="E799">
        <v>10</v>
      </c>
      <c r="F799">
        <v>18</v>
      </c>
      <c r="G799">
        <v>4</v>
      </c>
      <c r="H799">
        <v>2</v>
      </c>
      <c r="I799" t="s">
        <v>1613</v>
      </c>
    </row>
    <row r="800" spans="2:9" x14ac:dyDescent="0.25">
      <c r="B800">
        <v>1</v>
      </c>
      <c r="C800">
        <v>5</v>
      </c>
      <c r="D800">
        <v>5</v>
      </c>
      <c r="E800">
        <v>14</v>
      </c>
      <c r="F800">
        <v>7</v>
      </c>
      <c r="G800">
        <v>1</v>
      </c>
      <c r="H800">
        <v>2</v>
      </c>
      <c r="I800" t="s">
        <v>1614</v>
      </c>
    </row>
    <row r="801" spans="2:9" x14ac:dyDescent="0.25">
      <c r="B801">
        <v>2</v>
      </c>
      <c r="C801">
        <v>1</v>
      </c>
      <c r="D801">
        <v>3</v>
      </c>
      <c r="E801">
        <v>8</v>
      </c>
      <c r="F801">
        <v>11</v>
      </c>
      <c r="G801">
        <v>1</v>
      </c>
      <c r="H801">
        <v>3</v>
      </c>
      <c r="I801" t="s">
        <v>1615</v>
      </c>
    </row>
    <row r="802" spans="2:9" x14ac:dyDescent="0.25">
      <c r="B802">
        <v>2</v>
      </c>
      <c r="C802">
        <v>6</v>
      </c>
      <c r="D802">
        <v>5</v>
      </c>
      <c r="E802">
        <v>12</v>
      </c>
      <c r="F802">
        <v>9</v>
      </c>
      <c r="G802">
        <v>2</v>
      </c>
      <c r="H802">
        <v>3</v>
      </c>
      <c r="I802" t="s">
        <v>1616</v>
      </c>
    </row>
    <row r="803" spans="2:9" x14ac:dyDescent="0.25">
      <c r="B803">
        <v>1</v>
      </c>
      <c r="C803">
        <v>5</v>
      </c>
      <c r="D803">
        <v>5</v>
      </c>
      <c r="E803">
        <v>8</v>
      </c>
      <c r="F803">
        <v>7</v>
      </c>
      <c r="G803">
        <v>2</v>
      </c>
      <c r="H803">
        <v>3</v>
      </c>
      <c r="I803" t="s">
        <v>1617</v>
      </c>
    </row>
    <row r="804" spans="2:9" x14ac:dyDescent="0.25">
      <c r="B804">
        <v>4</v>
      </c>
      <c r="C804">
        <v>2</v>
      </c>
      <c r="D804">
        <v>3</v>
      </c>
      <c r="E804">
        <v>16</v>
      </c>
      <c r="F804">
        <v>10</v>
      </c>
      <c r="G804">
        <v>3</v>
      </c>
      <c r="H804">
        <v>2</v>
      </c>
      <c r="I804" t="s">
        <v>1618</v>
      </c>
    </row>
    <row r="805" spans="2:9" x14ac:dyDescent="0.25">
      <c r="B805">
        <v>1</v>
      </c>
      <c r="C805">
        <v>4</v>
      </c>
      <c r="D805">
        <v>4</v>
      </c>
      <c r="E805">
        <v>6</v>
      </c>
      <c r="F805">
        <v>2</v>
      </c>
      <c r="G805">
        <v>3</v>
      </c>
      <c r="H805">
        <v>4</v>
      </c>
      <c r="I805" t="s">
        <v>1619</v>
      </c>
    </row>
    <row r="806" spans="2:9" x14ac:dyDescent="0.25">
      <c r="B806">
        <v>3</v>
      </c>
      <c r="C806">
        <v>5</v>
      </c>
      <c r="D806">
        <v>2</v>
      </c>
      <c r="E806">
        <v>8</v>
      </c>
      <c r="F806">
        <v>15</v>
      </c>
      <c r="G806">
        <v>4</v>
      </c>
      <c r="H806">
        <v>2</v>
      </c>
      <c r="I806" t="s">
        <v>1620</v>
      </c>
    </row>
    <row r="807" spans="2:9" x14ac:dyDescent="0.25">
      <c r="B807">
        <v>3</v>
      </c>
      <c r="C807">
        <v>5</v>
      </c>
      <c r="D807">
        <v>2</v>
      </c>
      <c r="E807">
        <v>15</v>
      </c>
      <c r="F807">
        <v>4</v>
      </c>
      <c r="G807">
        <v>1</v>
      </c>
      <c r="H807">
        <v>1</v>
      </c>
      <c r="I807" t="s">
        <v>1621</v>
      </c>
    </row>
    <row r="808" spans="2:9" x14ac:dyDescent="0.25">
      <c r="B808">
        <v>3</v>
      </c>
      <c r="C808">
        <v>8</v>
      </c>
      <c r="D808">
        <v>1</v>
      </c>
      <c r="E808">
        <v>15</v>
      </c>
      <c r="F808">
        <v>7</v>
      </c>
      <c r="G808">
        <v>4</v>
      </c>
      <c r="H808">
        <v>1</v>
      </c>
      <c r="I808" t="s">
        <v>1622</v>
      </c>
    </row>
    <row r="809" spans="2:9" x14ac:dyDescent="0.25">
      <c r="B809">
        <v>2</v>
      </c>
      <c r="C809">
        <v>7</v>
      </c>
      <c r="D809">
        <v>2</v>
      </c>
      <c r="E809">
        <v>7</v>
      </c>
      <c r="F809">
        <v>15</v>
      </c>
      <c r="G809">
        <v>4</v>
      </c>
      <c r="H809">
        <v>4</v>
      </c>
      <c r="I809" t="s">
        <v>1623</v>
      </c>
    </row>
    <row r="810" spans="2:9" x14ac:dyDescent="0.25">
      <c r="B810">
        <v>4</v>
      </c>
      <c r="C810">
        <v>1</v>
      </c>
      <c r="D810">
        <v>4</v>
      </c>
      <c r="E810">
        <v>18</v>
      </c>
      <c r="F810">
        <v>10</v>
      </c>
      <c r="G810">
        <v>4</v>
      </c>
      <c r="H810">
        <v>1</v>
      </c>
      <c r="I810" t="s">
        <v>1624</v>
      </c>
    </row>
    <row r="811" spans="2:9" x14ac:dyDescent="0.25">
      <c r="B811">
        <v>1</v>
      </c>
      <c r="C811">
        <v>5</v>
      </c>
      <c r="D811">
        <v>3</v>
      </c>
      <c r="E811">
        <v>16</v>
      </c>
      <c r="F811">
        <v>15</v>
      </c>
      <c r="G811">
        <v>3</v>
      </c>
      <c r="H811">
        <v>4</v>
      </c>
      <c r="I811" t="s">
        <v>1625</v>
      </c>
    </row>
    <row r="812" spans="2:9" x14ac:dyDescent="0.25">
      <c r="B812">
        <v>1</v>
      </c>
      <c r="C812">
        <v>3</v>
      </c>
      <c r="D812">
        <v>4</v>
      </c>
      <c r="E812">
        <v>1</v>
      </c>
      <c r="F812">
        <v>2</v>
      </c>
      <c r="G812">
        <v>2</v>
      </c>
      <c r="H812">
        <v>3</v>
      </c>
      <c r="I812" t="s">
        <v>1626</v>
      </c>
    </row>
    <row r="813" spans="2:9" x14ac:dyDescent="0.25">
      <c r="B813">
        <v>2</v>
      </c>
      <c r="C813">
        <v>5</v>
      </c>
      <c r="D813">
        <v>4</v>
      </c>
      <c r="E813">
        <v>10</v>
      </c>
      <c r="F813">
        <v>11</v>
      </c>
      <c r="G813">
        <v>1</v>
      </c>
      <c r="H813">
        <v>2</v>
      </c>
      <c r="I813" t="s">
        <v>1627</v>
      </c>
    </row>
    <row r="814" spans="2:9" x14ac:dyDescent="0.25">
      <c r="B814">
        <v>3</v>
      </c>
      <c r="C814">
        <v>7</v>
      </c>
      <c r="D814">
        <v>3</v>
      </c>
      <c r="E814">
        <v>17</v>
      </c>
      <c r="F814">
        <v>6</v>
      </c>
      <c r="G814">
        <v>3</v>
      </c>
      <c r="H814">
        <v>4</v>
      </c>
      <c r="I814" t="s">
        <v>1628</v>
      </c>
    </row>
    <row r="815" spans="2:9" x14ac:dyDescent="0.25">
      <c r="B815">
        <v>4</v>
      </c>
      <c r="C815">
        <v>1</v>
      </c>
      <c r="D815">
        <v>4</v>
      </c>
      <c r="E815">
        <v>12</v>
      </c>
      <c r="F815">
        <v>5</v>
      </c>
      <c r="G815">
        <v>3</v>
      </c>
      <c r="H815">
        <v>4</v>
      </c>
      <c r="I815" t="s">
        <v>1629</v>
      </c>
    </row>
    <row r="816" spans="2:9" x14ac:dyDescent="0.25">
      <c r="B816">
        <v>1</v>
      </c>
      <c r="C816">
        <v>4</v>
      </c>
      <c r="D816">
        <v>5</v>
      </c>
      <c r="E816">
        <v>19</v>
      </c>
      <c r="F816">
        <v>1</v>
      </c>
      <c r="G816">
        <v>3</v>
      </c>
      <c r="H816">
        <v>2</v>
      </c>
      <c r="I816" t="s">
        <v>1630</v>
      </c>
    </row>
    <row r="817" spans="2:9" x14ac:dyDescent="0.25">
      <c r="B817">
        <v>1</v>
      </c>
      <c r="C817">
        <v>1</v>
      </c>
      <c r="D817">
        <v>5</v>
      </c>
      <c r="E817">
        <v>15</v>
      </c>
      <c r="F817">
        <v>1</v>
      </c>
      <c r="G817">
        <v>3</v>
      </c>
      <c r="H817">
        <v>1</v>
      </c>
      <c r="I817" t="s">
        <v>1631</v>
      </c>
    </row>
    <row r="818" spans="2:9" x14ac:dyDescent="0.25">
      <c r="B818">
        <v>2</v>
      </c>
      <c r="C818">
        <v>2</v>
      </c>
      <c r="D818">
        <v>3</v>
      </c>
      <c r="E818">
        <v>13</v>
      </c>
      <c r="F818">
        <v>16</v>
      </c>
      <c r="G818">
        <v>3</v>
      </c>
      <c r="H818">
        <v>4</v>
      </c>
      <c r="I818" t="s">
        <v>1632</v>
      </c>
    </row>
    <row r="819" spans="2:9" x14ac:dyDescent="0.25">
      <c r="B819">
        <v>1</v>
      </c>
      <c r="C819">
        <v>5</v>
      </c>
      <c r="D819">
        <v>2</v>
      </c>
      <c r="E819">
        <v>16</v>
      </c>
      <c r="F819">
        <v>1</v>
      </c>
      <c r="G819">
        <v>4</v>
      </c>
      <c r="H819">
        <v>3</v>
      </c>
      <c r="I819" t="s">
        <v>1633</v>
      </c>
    </row>
    <row r="820" spans="2:9" x14ac:dyDescent="0.25">
      <c r="B820">
        <v>4</v>
      </c>
      <c r="C820">
        <v>7</v>
      </c>
      <c r="D820">
        <v>3</v>
      </c>
      <c r="E820">
        <v>2</v>
      </c>
      <c r="F820">
        <v>9</v>
      </c>
      <c r="G820">
        <v>2</v>
      </c>
      <c r="H820">
        <v>4</v>
      </c>
      <c r="I820" t="s">
        <v>1634</v>
      </c>
    </row>
    <row r="821" spans="2:9" x14ac:dyDescent="0.25">
      <c r="B821">
        <v>4</v>
      </c>
      <c r="C821">
        <v>1</v>
      </c>
      <c r="D821">
        <v>5</v>
      </c>
      <c r="E821">
        <v>16</v>
      </c>
      <c r="F821">
        <v>20</v>
      </c>
      <c r="G821">
        <v>4</v>
      </c>
      <c r="H821">
        <v>2</v>
      </c>
      <c r="I821" t="s">
        <v>1635</v>
      </c>
    </row>
    <row r="822" spans="2:9" x14ac:dyDescent="0.25">
      <c r="B822">
        <v>3</v>
      </c>
      <c r="C822">
        <v>5</v>
      </c>
      <c r="D822">
        <v>5</v>
      </c>
      <c r="E822">
        <v>5</v>
      </c>
      <c r="F822">
        <v>11</v>
      </c>
      <c r="G822">
        <v>4</v>
      </c>
      <c r="H822">
        <v>1</v>
      </c>
      <c r="I822" t="s">
        <v>1636</v>
      </c>
    </row>
    <row r="823" spans="2:9" x14ac:dyDescent="0.25">
      <c r="B823">
        <v>4</v>
      </c>
      <c r="C823">
        <v>2</v>
      </c>
      <c r="D823">
        <v>2</v>
      </c>
      <c r="E823">
        <v>4</v>
      </c>
      <c r="F823">
        <v>16</v>
      </c>
      <c r="G823">
        <v>1</v>
      </c>
      <c r="H823">
        <v>1</v>
      </c>
      <c r="I823" t="s">
        <v>1637</v>
      </c>
    </row>
    <row r="824" spans="2:9" x14ac:dyDescent="0.25">
      <c r="B824">
        <v>3</v>
      </c>
      <c r="C824">
        <v>8</v>
      </c>
      <c r="D824">
        <v>1</v>
      </c>
      <c r="E824">
        <v>5</v>
      </c>
      <c r="F824">
        <v>17</v>
      </c>
      <c r="G824">
        <v>3</v>
      </c>
      <c r="H824">
        <v>3</v>
      </c>
      <c r="I824" t="s">
        <v>1638</v>
      </c>
    </row>
    <row r="825" spans="2:9" x14ac:dyDescent="0.25">
      <c r="B825">
        <v>4</v>
      </c>
      <c r="C825">
        <v>6</v>
      </c>
      <c r="D825">
        <v>4</v>
      </c>
      <c r="E825">
        <v>15</v>
      </c>
      <c r="F825">
        <v>8</v>
      </c>
      <c r="G825">
        <v>1</v>
      </c>
      <c r="H825">
        <v>1</v>
      </c>
      <c r="I825" t="s">
        <v>1639</v>
      </c>
    </row>
    <row r="826" spans="2:9" x14ac:dyDescent="0.25">
      <c r="B826">
        <v>1</v>
      </c>
      <c r="C826">
        <v>6</v>
      </c>
      <c r="D826">
        <v>4</v>
      </c>
      <c r="E826">
        <v>15</v>
      </c>
      <c r="F826">
        <v>5</v>
      </c>
      <c r="G826">
        <v>1</v>
      </c>
      <c r="H826">
        <v>4</v>
      </c>
      <c r="I826" t="s">
        <v>1640</v>
      </c>
    </row>
    <row r="827" spans="2:9" x14ac:dyDescent="0.25">
      <c r="B827">
        <v>2</v>
      </c>
      <c r="C827">
        <v>4</v>
      </c>
      <c r="D827">
        <v>4</v>
      </c>
      <c r="E827">
        <v>6</v>
      </c>
      <c r="F827">
        <v>20</v>
      </c>
      <c r="G827">
        <v>4</v>
      </c>
      <c r="H827">
        <v>2</v>
      </c>
      <c r="I827" t="s">
        <v>1641</v>
      </c>
    </row>
    <row r="828" spans="2:9" x14ac:dyDescent="0.25">
      <c r="B828">
        <v>2</v>
      </c>
      <c r="C828">
        <v>6</v>
      </c>
      <c r="D828">
        <v>5</v>
      </c>
      <c r="E828">
        <v>13</v>
      </c>
      <c r="F828">
        <v>17</v>
      </c>
      <c r="G828">
        <v>4</v>
      </c>
      <c r="H828">
        <v>4</v>
      </c>
      <c r="I828" t="s">
        <v>1642</v>
      </c>
    </row>
    <row r="829" spans="2:9" x14ac:dyDescent="0.25">
      <c r="B829">
        <v>2</v>
      </c>
      <c r="C829">
        <v>6</v>
      </c>
      <c r="D829">
        <v>3</v>
      </c>
      <c r="E829">
        <v>6</v>
      </c>
      <c r="F829">
        <v>18</v>
      </c>
      <c r="G829">
        <v>3</v>
      </c>
      <c r="H829">
        <v>4</v>
      </c>
      <c r="I829" t="s">
        <v>1643</v>
      </c>
    </row>
    <row r="830" spans="2:9" x14ac:dyDescent="0.25">
      <c r="B830">
        <v>2</v>
      </c>
      <c r="C830">
        <v>4</v>
      </c>
      <c r="D830">
        <v>2</v>
      </c>
      <c r="E830">
        <v>19</v>
      </c>
      <c r="F830">
        <v>7</v>
      </c>
      <c r="G830">
        <v>3</v>
      </c>
      <c r="H830">
        <v>1</v>
      </c>
      <c r="I830" t="s">
        <v>1644</v>
      </c>
    </row>
    <row r="831" spans="2:9" x14ac:dyDescent="0.25">
      <c r="B831">
        <v>1</v>
      </c>
      <c r="C831">
        <v>8</v>
      </c>
      <c r="D831">
        <v>2</v>
      </c>
      <c r="E831">
        <v>12</v>
      </c>
      <c r="F831">
        <v>14</v>
      </c>
      <c r="G831">
        <v>4</v>
      </c>
      <c r="H831">
        <v>1</v>
      </c>
      <c r="I831" t="s">
        <v>1645</v>
      </c>
    </row>
    <row r="832" spans="2:9" x14ac:dyDescent="0.25">
      <c r="B832">
        <v>4</v>
      </c>
      <c r="C832">
        <v>8</v>
      </c>
      <c r="D832">
        <v>1</v>
      </c>
      <c r="E832">
        <v>10</v>
      </c>
      <c r="F832">
        <v>17</v>
      </c>
      <c r="G832">
        <v>2</v>
      </c>
      <c r="H832">
        <v>1</v>
      </c>
      <c r="I832" t="s">
        <v>1646</v>
      </c>
    </row>
    <row r="833" spans="2:9" x14ac:dyDescent="0.25">
      <c r="B833">
        <v>2</v>
      </c>
      <c r="C833">
        <v>2</v>
      </c>
      <c r="D833">
        <v>1</v>
      </c>
      <c r="E833">
        <v>6</v>
      </c>
      <c r="F833">
        <v>4</v>
      </c>
      <c r="G833">
        <v>2</v>
      </c>
      <c r="H833">
        <v>3</v>
      </c>
      <c r="I833" t="s">
        <v>1647</v>
      </c>
    </row>
    <row r="834" spans="2:9" x14ac:dyDescent="0.25">
      <c r="B834">
        <v>2</v>
      </c>
      <c r="C834">
        <v>6</v>
      </c>
      <c r="D834">
        <v>5</v>
      </c>
      <c r="E834">
        <v>1</v>
      </c>
      <c r="F834">
        <v>7</v>
      </c>
      <c r="G834">
        <v>2</v>
      </c>
      <c r="H834">
        <v>1</v>
      </c>
      <c r="I834" t="s">
        <v>1648</v>
      </c>
    </row>
    <row r="835" spans="2:9" x14ac:dyDescent="0.25">
      <c r="B835">
        <v>2</v>
      </c>
      <c r="C835">
        <v>6</v>
      </c>
      <c r="D835">
        <v>4</v>
      </c>
      <c r="E835">
        <v>8</v>
      </c>
      <c r="F835">
        <v>2</v>
      </c>
      <c r="G835">
        <v>2</v>
      </c>
      <c r="H835">
        <v>2</v>
      </c>
      <c r="I835" t="s">
        <v>1649</v>
      </c>
    </row>
    <row r="836" spans="2:9" x14ac:dyDescent="0.25">
      <c r="B836">
        <v>4</v>
      </c>
      <c r="C836">
        <v>5</v>
      </c>
      <c r="D836">
        <v>1</v>
      </c>
      <c r="E836">
        <v>14</v>
      </c>
      <c r="F836">
        <v>3</v>
      </c>
      <c r="G836">
        <v>1</v>
      </c>
      <c r="H836">
        <v>3</v>
      </c>
      <c r="I836" t="s">
        <v>1650</v>
      </c>
    </row>
    <row r="837" spans="2:9" x14ac:dyDescent="0.25">
      <c r="B837">
        <v>1</v>
      </c>
      <c r="C837">
        <v>7</v>
      </c>
      <c r="D837">
        <v>1</v>
      </c>
      <c r="E837">
        <v>19</v>
      </c>
      <c r="F837">
        <v>10</v>
      </c>
      <c r="G837">
        <v>2</v>
      </c>
      <c r="H837">
        <v>1</v>
      </c>
      <c r="I837" t="s">
        <v>1651</v>
      </c>
    </row>
    <row r="838" spans="2:9" x14ac:dyDescent="0.25">
      <c r="B838">
        <v>1</v>
      </c>
      <c r="C838">
        <v>8</v>
      </c>
      <c r="D838">
        <v>2</v>
      </c>
      <c r="E838">
        <v>7</v>
      </c>
      <c r="F838">
        <v>18</v>
      </c>
      <c r="G838">
        <v>2</v>
      </c>
      <c r="H838">
        <v>2</v>
      </c>
      <c r="I838" t="s">
        <v>1652</v>
      </c>
    </row>
    <row r="839" spans="2:9" x14ac:dyDescent="0.25">
      <c r="B839">
        <v>4</v>
      </c>
      <c r="C839">
        <v>7</v>
      </c>
      <c r="D839">
        <v>3</v>
      </c>
      <c r="E839">
        <v>7</v>
      </c>
      <c r="F839">
        <v>2</v>
      </c>
      <c r="G839">
        <v>3</v>
      </c>
      <c r="H839">
        <v>2</v>
      </c>
      <c r="I839" t="s">
        <v>1653</v>
      </c>
    </row>
    <row r="840" spans="2:9" x14ac:dyDescent="0.25">
      <c r="B840">
        <v>2</v>
      </c>
      <c r="C840">
        <v>6</v>
      </c>
      <c r="D840">
        <v>1</v>
      </c>
      <c r="E840">
        <v>7</v>
      </c>
      <c r="F840">
        <v>14</v>
      </c>
      <c r="G840">
        <v>3</v>
      </c>
      <c r="H840">
        <v>2</v>
      </c>
      <c r="I840" t="s">
        <v>1654</v>
      </c>
    </row>
    <row r="841" spans="2:9" x14ac:dyDescent="0.25">
      <c r="B841">
        <v>1</v>
      </c>
      <c r="C841">
        <v>7</v>
      </c>
      <c r="D841">
        <v>1</v>
      </c>
      <c r="E841">
        <v>15</v>
      </c>
      <c r="F841">
        <v>9</v>
      </c>
      <c r="G841">
        <v>2</v>
      </c>
      <c r="H841">
        <v>4</v>
      </c>
      <c r="I841" t="s">
        <v>1655</v>
      </c>
    </row>
    <row r="842" spans="2:9" x14ac:dyDescent="0.25">
      <c r="B842">
        <v>1</v>
      </c>
      <c r="C842">
        <v>6</v>
      </c>
      <c r="D842">
        <v>5</v>
      </c>
      <c r="E842">
        <v>13</v>
      </c>
      <c r="F842">
        <v>16</v>
      </c>
      <c r="G842">
        <v>3</v>
      </c>
      <c r="H842">
        <v>2</v>
      </c>
      <c r="I842" t="s">
        <v>1656</v>
      </c>
    </row>
    <row r="843" spans="2:9" x14ac:dyDescent="0.25">
      <c r="B843">
        <v>2</v>
      </c>
      <c r="C843">
        <v>7</v>
      </c>
      <c r="D843">
        <v>2</v>
      </c>
      <c r="E843">
        <v>15</v>
      </c>
      <c r="F843">
        <v>8</v>
      </c>
      <c r="G843">
        <v>1</v>
      </c>
      <c r="H843">
        <v>4</v>
      </c>
      <c r="I843" t="s">
        <v>1657</v>
      </c>
    </row>
    <row r="844" spans="2:9" x14ac:dyDescent="0.25">
      <c r="B844">
        <v>3</v>
      </c>
      <c r="C844">
        <v>7</v>
      </c>
      <c r="D844">
        <v>1</v>
      </c>
      <c r="E844">
        <v>8</v>
      </c>
      <c r="F844">
        <v>2</v>
      </c>
      <c r="G844">
        <v>1</v>
      </c>
      <c r="H844">
        <v>1</v>
      </c>
      <c r="I844" t="s">
        <v>1658</v>
      </c>
    </row>
    <row r="845" spans="2:9" x14ac:dyDescent="0.25">
      <c r="B845">
        <v>4</v>
      </c>
      <c r="C845">
        <v>1</v>
      </c>
      <c r="D845">
        <v>5</v>
      </c>
      <c r="E845">
        <v>4</v>
      </c>
      <c r="F845">
        <v>1</v>
      </c>
      <c r="G845">
        <v>3</v>
      </c>
      <c r="H845">
        <v>1</v>
      </c>
      <c r="I845" t="s">
        <v>1659</v>
      </c>
    </row>
    <row r="846" spans="2:9" x14ac:dyDescent="0.25">
      <c r="B846">
        <v>3</v>
      </c>
      <c r="C846">
        <v>2</v>
      </c>
      <c r="D846">
        <v>1</v>
      </c>
      <c r="E846">
        <v>14</v>
      </c>
      <c r="F846">
        <v>11</v>
      </c>
      <c r="G846">
        <v>4</v>
      </c>
      <c r="H846">
        <v>1</v>
      </c>
      <c r="I846" t="s">
        <v>1660</v>
      </c>
    </row>
    <row r="847" spans="2:9" x14ac:dyDescent="0.25">
      <c r="B847">
        <v>3</v>
      </c>
      <c r="C847">
        <v>7</v>
      </c>
      <c r="D847">
        <v>4</v>
      </c>
      <c r="E847">
        <v>13</v>
      </c>
      <c r="F847">
        <v>4</v>
      </c>
      <c r="G847">
        <v>3</v>
      </c>
      <c r="H847">
        <v>2</v>
      </c>
      <c r="I847" t="s">
        <v>1661</v>
      </c>
    </row>
    <row r="848" spans="2:9" x14ac:dyDescent="0.25">
      <c r="B848">
        <v>3</v>
      </c>
      <c r="C848">
        <v>5</v>
      </c>
      <c r="D848">
        <v>1</v>
      </c>
      <c r="E848">
        <v>16</v>
      </c>
      <c r="F848">
        <v>5</v>
      </c>
      <c r="G848">
        <v>1</v>
      </c>
      <c r="H848">
        <v>1</v>
      </c>
      <c r="I848" t="s">
        <v>1662</v>
      </c>
    </row>
    <row r="849" spans="2:9" x14ac:dyDescent="0.25">
      <c r="B849">
        <v>3</v>
      </c>
      <c r="C849">
        <v>3</v>
      </c>
      <c r="D849">
        <v>3</v>
      </c>
      <c r="E849">
        <v>6</v>
      </c>
      <c r="F849">
        <v>6</v>
      </c>
      <c r="G849">
        <v>4</v>
      </c>
      <c r="H849">
        <v>2</v>
      </c>
      <c r="I849" t="s">
        <v>1663</v>
      </c>
    </row>
    <row r="850" spans="2:9" x14ac:dyDescent="0.25">
      <c r="B850">
        <v>1</v>
      </c>
      <c r="C850">
        <v>7</v>
      </c>
      <c r="D850">
        <v>1</v>
      </c>
      <c r="E850">
        <v>8</v>
      </c>
      <c r="F850">
        <v>13</v>
      </c>
      <c r="G850">
        <v>3</v>
      </c>
      <c r="H850">
        <v>1</v>
      </c>
      <c r="I850" t="s">
        <v>1664</v>
      </c>
    </row>
    <row r="851" spans="2:9" x14ac:dyDescent="0.25">
      <c r="B851">
        <v>4</v>
      </c>
      <c r="C851">
        <v>7</v>
      </c>
      <c r="D851">
        <v>5</v>
      </c>
      <c r="E851">
        <v>17</v>
      </c>
      <c r="F851">
        <v>19</v>
      </c>
      <c r="G851">
        <v>2</v>
      </c>
      <c r="H851">
        <v>1</v>
      </c>
      <c r="I851" t="s">
        <v>1665</v>
      </c>
    </row>
    <row r="852" spans="2:9" x14ac:dyDescent="0.25">
      <c r="B852">
        <v>3</v>
      </c>
      <c r="C852">
        <v>8</v>
      </c>
      <c r="D852">
        <v>1</v>
      </c>
      <c r="E852">
        <v>16</v>
      </c>
      <c r="F852">
        <v>6</v>
      </c>
      <c r="G852">
        <v>3</v>
      </c>
      <c r="H852">
        <v>2</v>
      </c>
      <c r="I852" t="s">
        <v>1666</v>
      </c>
    </row>
    <row r="853" spans="2:9" x14ac:dyDescent="0.25">
      <c r="B853">
        <v>1</v>
      </c>
      <c r="C853">
        <v>2</v>
      </c>
      <c r="D853">
        <v>2</v>
      </c>
      <c r="E853">
        <v>18</v>
      </c>
      <c r="F853">
        <v>3</v>
      </c>
      <c r="G853">
        <v>1</v>
      </c>
      <c r="H853">
        <v>4</v>
      </c>
      <c r="I853" t="s">
        <v>1667</v>
      </c>
    </row>
    <row r="854" spans="2:9" x14ac:dyDescent="0.25">
      <c r="B854">
        <v>4</v>
      </c>
      <c r="C854">
        <v>3</v>
      </c>
      <c r="D854">
        <v>3</v>
      </c>
      <c r="E854">
        <v>17</v>
      </c>
      <c r="F854">
        <v>1</v>
      </c>
      <c r="G854">
        <v>3</v>
      </c>
      <c r="H854">
        <v>2</v>
      </c>
      <c r="I854" t="s">
        <v>1668</v>
      </c>
    </row>
    <row r="855" spans="2:9" x14ac:dyDescent="0.25">
      <c r="B855">
        <v>1</v>
      </c>
      <c r="C855">
        <v>6</v>
      </c>
      <c r="D855">
        <v>5</v>
      </c>
      <c r="E855">
        <v>3</v>
      </c>
      <c r="F855">
        <v>3</v>
      </c>
      <c r="G855">
        <v>4</v>
      </c>
      <c r="H855">
        <v>2</v>
      </c>
      <c r="I855" t="s">
        <v>1669</v>
      </c>
    </row>
    <row r="856" spans="2:9" x14ac:dyDescent="0.25">
      <c r="B856">
        <v>4</v>
      </c>
      <c r="C856">
        <v>1</v>
      </c>
      <c r="D856">
        <v>5</v>
      </c>
      <c r="E856">
        <v>15</v>
      </c>
      <c r="F856">
        <v>19</v>
      </c>
      <c r="G856">
        <v>2</v>
      </c>
      <c r="H856">
        <v>1</v>
      </c>
      <c r="I856" t="s">
        <v>1670</v>
      </c>
    </row>
    <row r="857" spans="2:9" x14ac:dyDescent="0.25">
      <c r="B857">
        <v>4</v>
      </c>
      <c r="C857">
        <v>5</v>
      </c>
      <c r="D857">
        <v>5</v>
      </c>
      <c r="E857">
        <v>13</v>
      </c>
      <c r="F857">
        <v>7</v>
      </c>
      <c r="G857">
        <v>3</v>
      </c>
      <c r="H857">
        <v>1</v>
      </c>
      <c r="I857" t="s">
        <v>1671</v>
      </c>
    </row>
    <row r="858" spans="2:9" x14ac:dyDescent="0.25">
      <c r="B858">
        <v>4</v>
      </c>
      <c r="C858">
        <v>1</v>
      </c>
      <c r="D858">
        <v>2</v>
      </c>
      <c r="E858">
        <v>4</v>
      </c>
      <c r="F858">
        <v>1</v>
      </c>
      <c r="G858">
        <v>3</v>
      </c>
      <c r="H858">
        <v>2</v>
      </c>
      <c r="I858" t="s">
        <v>1672</v>
      </c>
    </row>
    <row r="859" spans="2:9" x14ac:dyDescent="0.25">
      <c r="B859">
        <v>1</v>
      </c>
      <c r="C859">
        <v>4</v>
      </c>
      <c r="D859">
        <v>4</v>
      </c>
      <c r="E859">
        <v>11</v>
      </c>
      <c r="F859">
        <v>8</v>
      </c>
      <c r="G859">
        <v>2</v>
      </c>
      <c r="H859">
        <v>3</v>
      </c>
      <c r="I859" t="s">
        <v>1673</v>
      </c>
    </row>
    <row r="860" spans="2:9" x14ac:dyDescent="0.25">
      <c r="B860">
        <v>1</v>
      </c>
      <c r="C860">
        <v>5</v>
      </c>
      <c r="D860">
        <v>3</v>
      </c>
      <c r="E860">
        <v>7</v>
      </c>
      <c r="F860">
        <v>6</v>
      </c>
      <c r="G860">
        <v>1</v>
      </c>
      <c r="H860">
        <v>2</v>
      </c>
      <c r="I860" t="s">
        <v>1674</v>
      </c>
    </row>
    <row r="861" spans="2:9" x14ac:dyDescent="0.25">
      <c r="B861">
        <v>4</v>
      </c>
      <c r="C861">
        <v>4</v>
      </c>
      <c r="D861">
        <v>3</v>
      </c>
      <c r="E861">
        <v>19</v>
      </c>
      <c r="F861">
        <v>19</v>
      </c>
      <c r="G861">
        <v>2</v>
      </c>
      <c r="H861">
        <v>3</v>
      </c>
      <c r="I861" t="s">
        <v>1675</v>
      </c>
    </row>
    <row r="862" spans="2:9" x14ac:dyDescent="0.25">
      <c r="B862">
        <v>3</v>
      </c>
      <c r="C862">
        <v>5</v>
      </c>
      <c r="D862">
        <v>2</v>
      </c>
      <c r="E862">
        <v>15</v>
      </c>
      <c r="F862">
        <v>15</v>
      </c>
      <c r="G862">
        <v>1</v>
      </c>
      <c r="H862">
        <v>3</v>
      </c>
      <c r="I862" t="s">
        <v>1676</v>
      </c>
    </row>
    <row r="863" spans="2:9" x14ac:dyDescent="0.25">
      <c r="B863">
        <v>3</v>
      </c>
      <c r="C863">
        <v>4</v>
      </c>
      <c r="D863">
        <v>2</v>
      </c>
      <c r="E863">
        <v>13</v>
      </c>
      <c r="F863">
        <v>6</v>
      </c>
      <c r="G863">
        <v>2</v>
      </c>
      <c r="H863">
        <v>1</v>
      </c>
      <c r="I863" t="s">
        <v>1677</v>
      </c>
    </row>
    <row r="864" spans="2:9" x14ac:dyDescent="0.25">
      <c r="B864">
        <v>4</v>
      </c>
      <c r="C864">
        <v>1</v>
      </c>
      <c r="D864">
        <v>2</v>
      </c>
      <c r="E864">
        <v>13</v>
      </c>
      <c r="F864">
        <v>4</v>
      </c>
      <c r="G864">
        <v>1</v>
      </c>
      <c r="H864">
        <v>1</v>
      </c>
      <c r="I864" t="s">
        <v>1678</v>
      </c>
    </row>
    <row r="865" spans="2:9" x14ac:dyDescent="0.25">
      <c r="B865">
        <v>1</v>
      </c>
      <c r="C865">
        <v>2</v>
      </c>
      <c r="D865">
        <v>2</v>
      </c>
      <c r="E865">
        <v>17</v>
      </c>
      <c r="F865">
        <v>19</v>
      </c>
      <c r="G865">
        <v>1</v>
      </c>
      <c r="H865">
        <v>2</v>
      </c>
      <c r="I865" t="s">
        <v>1679</v>
      </c>
    </row>
    <row r="866" spans="2:9" x14ac:dyDescent="0.25">
      <c r="B866">
        <v>1</v>
      </c>
      <c r="C866">
        <v>8</v>
      </c>
      <c r="D866">
        <v>4</v>
      </c>
      <c r="E866">
        <v>11</v>
      </c>
      <c r="F866">
        <v>14</v>
      </c>
      <c r="G866">
        <v>1</v>
      </c>
      <c r="H866">
        <v>3</v>
      </c>
      <c r="I866" t="s">
        <v>1680</v>
      </c>
    </row>
    <row r="867" spans="2:9" x14ac:dyDescent="0.25">
      <c r="B867">
        <v>4</v>
      </c>
      <c r="C867">
        <v>4</v>
      </c>
      <c r="D867">
        <v>4</v>
      </c>
      <c r="E867">
        <v>2</v>
      </c>
      <c r="F867">
        <v>12</v>
      </c>
      <c r="G867">
        <v>4</v>
      </c>
      <c r="H867">
        <v>1</v>
      </c>
      <c r="I867" t="s">
        <v>1681</v>
      </c>
    </row>
    <row r="868" spans="2:9" x14ac:dyDescent="0.25">
      <c r="B868">
        <v>1</v>
      </c>
      <c r="C868">
        <v>2</v>
      </c>
      <c r="D868">
        <v>2</v>
      </c>
      <c r="E868">
        <v>9</v>
      </c>
      <c r="F868">
        <v>7</v>
      </c>
      <c r="G868">
        <v>3</v>
      </c>
      <c r="H868">
        <v>2</v>
      </c>
      <c r="I868" t="s">
        <v>1682</v>
      </c>
    </row>
    <row r="869" spans="2:9" x14ac:dyDescent="0.25">
      <c r="B869">
        <v>3</v>
      </c>
      <c r="C869">
        <v>1</v>
      </c>
      <c r="D869">
        <v>4</v>
      </c>
      <c r="E869">
        <v>4</v>
      </c>
      <c r="F869">
        <v>12</v>
      </c>
      <c r="G869">
        <v>1</v>
      </c>
      <c r="H869">
        <v>3</v>
      </c>
      <c r="I869" t="s">
        <v>1683</v>
      </c>
    </row>
    <row r="870" spans="2:9" x14ac:dyDescent="0.25">
      <c r="B870">
        <v>4</v>
      </c>
      <c r="C870">
        <v>8</v>
      </c>
      <c r="D870">
        <v>3</v>
      </c>
      <c r="E870">
        <v>15</v>
      </c>
      <c r="F870">
        <v>9</v>
      </c>
      <c r="G870">
        <v>1</v>
      </c>
      <c r="H870">
        <v>1</v>
      </c>
      <c r="I870" t="s">
        <v>1684</v>
      </c>
    </row>
    <row r="871" spans="2:9" x14ac:dyDescent="0.25">
      <c r="B871">
        <v>1</v>
      </c>
      <c r="C871">
        <v>5</v>
      </c>
      <c r="D871">
        <v>4</v>
      </c>
      <c r="E871">
        <v>14</v>
      </c>
      <c r="F871">
        <v>15</v>
      </c>
      <c r="G871">
        <v>2</v>
      </c>
      <c r="H871">
        <v>3</v>
      </c>
      <c r="I871" t="s">
        <v>1685</v>
      </c>
    </row>
    <row r="872" spans="2:9" x14ac:dyDescent="0.25">
      <c r="B872">
        <v>2</v>
      </c>
      <c r="C872">
        <v>3</v>
      </c>
      <c r="D872">
        <v>5</v>
      </c>
      <c r="E872">
        <v>19</v>
      </c>
      <c r="F872">
        <v>9</v>
      </c>
      <c r="G872">
        <v>3</v>
      </c>
      <c r="H872">
        <v>3</v>
      </c>
      <c r="I872" t="s">
        <v>1686</v>
      </c>
    </row>
    <row r="873" spans="2:9" x14ac:dyDescent="0.25">
      <c r="B873">
        <v>4</v>
      </c>
      <c r="C873">
        <v>2</v>
      </c>
      <c r="D873">
        <v>3</v>
      </c>
      <c r="E873">
        <v>6</v>
      </c>
      <c r="F873">
        <v>8</v>
      </c>
      <c r="G873">
        <v>2</v>
      </c>
      <c r="H873">
        <v>3</v>
      </c>
      <c r="I873" t="s">
        <v>1687</v>
      </c>
    </row>
    <row r="874" spans="2:9" x14ac:dyDescent="0.25">
      <c r="B874">
        <v>3</v>
      </c>
      <c r="C874">
        <v>1</v>
      </c>
      <c r="D874">
        <v>2</v>
      </c>
      <c r="E874">
        <v>7</v>
      </c>
      <c r="F874">
        <v>12</v>
      </c>
      <c r="G874">
        <v>4</v>
      </c>
      <c r="H874">
        <v>1</v>
      </c>
      <c r="I874" t="s">
        <v>1688</v>
      </c>
    </row>
    <row r="875" spans="2:9" x14ac:dyDescent="0.25">
      <c r="B875">
        <v>1</v>
      </c>
      <c r="C875">
        <v>2</v>
      </c>
      <c r="D875">
        <v>4</v>
      </c>
      <c r="E875">
        <v>12</v>
      </c>
      <c r="F875">
        <v>8</v>
      </c>
      <c r="G875">
        <v>4</v>
      </c>
      <c r="H875">
        <v>1</v>
      </c>
      <c r="I875" t="s">
        <v>1689</v>
      </c>
    </row>
    <row r="876" spans="2:9" x14ac:dyDescent="0.25">
      <c r="B876">
        <v>4</v>
      </c>
      <c r="C876">
        <v>2</v>
      </c>
      <c r="D876">
        <v>4</v>
      </c>
      <c r="E876">
        <v>10</v>
      </c>
      <c r="F876">
        <v>10</v>
      </c>
      <c r="G876">
        <v>1</v>
      </c>
      <c r="H876">
        <v>3</v>
      </c>
      <c r="I876" t="s">
        <v>1690</v>
      </c>
    </row>
    <row r="877" spans="2:9" x14ac:dyDescent="0.25">
      <c r="B877">
        <v>1</v>
      </c>
      <c r="C877">
        <v>4</v>
      </c>
      <c r="D877">
        <v>4</v>
      </c>
      <c r="E877">
        <v>9</v>
      </c>
      <c r="F877">
        <v>19</v>
      </c>
      <c r="G877">
        <v>1</v>
      </c>
      <c r="H877">
        <v>1</v>
      </c>
      <c r="I877" t="s">
        <v>1691</v>
      </c>
    </row>
    <row r="878" spans="2:9" x14ac:dyDescent="0.25">
      <c r="B878">
        <v>2</v>
      </c>
      <c r="C878">
        <v>1</v>
      </c>
      <c r="D878">
        <v>5</v>
      </c>
      <c r="E878">
        <v>16</v>
      </c>
      <c r="F878">
        <v>4</v>
      </c>
      <c r="G878">
        <v>2</v>
      </c>
      <c r="H878">
        <v>2</v>
      </c>
      <c r="I878" t="s">
        <v>1692</v>
      </c>
    </row>
    <row r="879" spans="2:9" x14ac:dyDescent="0.25">
      <c r="B879">
        <v>4</v>
      </c>
      <c r="C879">
        <v>5</v>
      </c>
      <c r="D879">
        <v>1</v>
      </c>
      <c r="E879">
        <v>2</v>
      </c>
      <c r="F879">
        <v>2</v>
      </c>
      <c r="G879">
        <v>3</v>
      </c>
      <c r="H879">
        <v>4</v>
      </c>
      <c r="I879" t="s">
        <v>1693</v>
      </c>
    </row>
    <row r="880" spans="2:9" x14ac:dyDescent="0.25">
      <c r="B880">
        <v>1</v>
      </c>
      <c r="C880">
        <v>5</v>
      </c>
      <c r="D880">
        <v>2</v>
      </c>
      <c r="E880">
        <v>8</v>
      </c>
      <c r="F880">
        <v>8</v>
      </c>
      <c r="G880">
        <v>3</v>
      </c>
      <c r="H880">
        <v>3</v>
      </c>
      <c r="I880" t="s">
        <v>1694</v>
      </c>
    </row>
    <row r="881" spans="2:9" x14ac:dyDescent="0.25">
      <c r="B881">
        <v>1</v>
      </c>
      <c r="C881">
        <v>5</v>
      </c>
      <c r="D881">
        <v>4</v>
      </c>
      <c r="E881">
        <v>19</v>
      </c>
      <c r="F881">
        <v>8</v>
      </c>
      <c r="G881">
        <v>4</v>
      </c>
      <c r="H881">
        <v>4</v>
      </c>
      <c r="I881" t="s">
        <v>1695</v>
      </c>
    </row>
    <row r="882" spans="2:9" x14ac:dyDescent="0.25">
      <c r="B882">
        <v>3</v>
      </c>
      <c r="C882">
        <v>2</v>
      </c>
      <c r="D882">
        <v>4</v>
      </c>
      <c r="E882">
        <v>10</v>
      </c>
      <c r="F882">
        <v>17</v>
      </c>
      <c r="G882">
        <v>3</v>
      </c>
      <c r="H882">
        <v>1</v>
      </c>
      <c r="I882" t="s">
        <v>1696</v>
      </c>
    </row>
    <row r="883" spans="2:9" x14ac:dyDescent="0.25">
      <c r="B883">
        <v>3</v>
      </c>
      <c r="C883">
        <v>6</v>
      </c>
      <c r="D883">
        <v>3</v>
      </c>
      <c r="E883">
        <v>13</v>
      </c>
      <c r="F883">
        <v>18</v>
      </c>
      <c r="G883">
        <v>1</v>
      </c>
      <c r="H883">
        <v>3</v>
      </c>
      <c r="I883" t="s">
        <v>1697</v>
      </c>
    </row>
    <row r="884" spans="2:9" x14ac:dyDescent="0.25">
      <c r="B884">
        <v>2</v>
      </c>
      <c r="C884">
        <v>7</v>
      </c>
      <c r="D884">
        <v>4</v>
      </c>
      <c r="E884">
        <v>10</v>
      </c>
      <c r="F884">
        <v>16</v>
      </c>
      <c r="G884">
        <v>4</v>
      </c>
      <c r="H884">
        <v>4</v>
      </c>
      <c r="I884" t="s">
        <v>1698</v>
      </c>
    </row>
    <row r="885" spans="2:9" x14ac:dyDescent="0.25">
      <c r="B885">
        <v>2</v>
      </c>
      <c r="C885">
        <v>3</v>
      </c>
      <c r="D885">
        <v>4</v>
      </c>
      <c r="E885">
        <v>7</v>
      </c>
      <c r="F885">
        <v>9</v>
      </c>
      <c r="G885">
        <v>3</v>
      </c>
      <c r="H885">
        <v>4</v>
      </c>
      <c r="I885" t="s">
        <v>1699</v>
      </c>
    </row>
    <row r="886" spans="2:9" x14ac:dyDescent="0.25">
      <c r="B886">
        <v>1</v>
      </c>
      <c r="C886">
        <v>5</v>
      </c>
      <c r="D886">
        <v>3</v>
      </c>
      <c r="E886">
        <v>13</v>
      </c>
      <c r="F886">
        <v>12</v>
      </c>
      <c r="G886">
        <v>1</v>
      </c>
      <c r="H886">
        <v>1</v>
      </c>
      <c r="I886" t="s">
        <v>1700</v>
      </c>
    </row>
    <row r="887" spans="2:9" x14ac:dyDescent="0.25">
      <c r="B887">
        <v>1</v>
      </c>
      <c r="C887">
        <v>8</v>
      </c>
      <c r="D887">
        <v>5</v>
      </c>
      <c r="E887">
        <v>15</v>
      </c>
      <c r="F887">
        <v>4</v>
      </c>
      <c r="G887">
        <v>3</v>
      </c>
      <c r="H887">
        <v>1</v>
      </c>
      <c r="I887" t="s">
        <v>1701</v>
      </c>
    </row>
    <row r="888" spans="2:9" x14ac:dyDescent="0.25">
      <c r="B888">
        <v>1</v>
      </c>
      <c r="C888">
        <v>1</v>
      </c>
      <c r="D888">
        <v>4</v>
      </c>
      <c r="E888">
        <v>8</v>
      </c>
      <c r="F888">
        <v>17</v>
      </c>
      <c r="G888">
        <v>2</v>
      </c>
      <c r="H888">
        <v>1</v>
      </c>
      <c r="I888" t="s">
        <v>1702</v>
      </c>
    </row>
    <row r="889" spans="2:9" x14ac:dyDescent="0.25">
      <c r="B889">
        <v>2</v>
      </c>
      <c r="C889">
        <v>5</v>
      </c>
      <c r="D889">
        <v>3</v>
      </c>
      <c r="E889">
        <v>5</v>
      </c>
      <c r="F889">
        <v>20</v>
      </c>
      <c r="G889">
        <v>1</v>
      </c>
      <c r="H889">
        <v>3</v>
      </c>
      <c r="I889" t="s">
        <v>1703</v>
      </c>
    </row>
    <row r="890" spans="2:9" x14ac:dyDescent="0.25">
      <c r="B890">
        <v>4</v>
      </c>
      <c r="C890">
        <v>3</v>
      </c>
      <c r="D890">
        <v>3</v>
      </c>
      <c r="E890">
        <v>15</v>
      </c>
      <c r="F890">
        <v>16</v>
      </c>
      <c r="G890">
        <v>3</v>
      </c>
      <c r="H890">
        <v>1</v>
      </c>
      <c r="I890" t="s">
        <v>1704</v>
      </c>
    </row>
    <row r="891" spans="2:9" x14ac:dyDescent="0.25">
      <c r="B891">
        <v>1</v>
      </c>
      <c r="C891">
        <v>2</v>
      </c>
      <c r="D891">
        <v>5</v>
      </c>
      <c r="E891">
        <v>6</v>
      </c>
      <c r="F891">
        <v>6</v>
      </c>
      <c r="G891">
        <v>3</v>
      </c>
      <c r="H891">
        <v>2</v>
      </c>
      <c r="I891" t="s">
        <v>1705</v>
      </c>
    </row>
    <row r="892" spans="2:9" x14ac:dyDescent="0.25">
      <c r="B892">
        <v>1</v>
      </c>
      <c r="C892">
        <v>7</v>
      </c>
      <c r="D892">
        <v>5</v>
      </c>
      <c r="E892">
        <v>10</v>
      </c>
      <c r="F892">
        <v>7</v>
      </c>
      <c r="G892">
        <v>1</v>
      </c>
      <c r="H892">
        <v>2</v>
      </c>
      <c r="I892" t="s">
        <v>1706</v>
      </c>
    </row>
    <row r="893" spans="2:9" x14ac:dyDescent="0.25">
      <c r="B893">
        <v>4</v>
      </c>
      <c r="C893">
        <v>7</v>
      </c>
      <c r="D893">
        <v>4</v>
      </c>
      <c r="E893">
        <v>2</v>
      </c>
      <c r="F893">
        <v>14</v>
      </c>
      <c r="G893">
        <v>1</v>
      </c>
      <c r="H893">
        <v>1</v>
      </c>
      <c r="I893" t="s">
        <v>1707</v>
      </c>
    </row>
    <row r="894" spans="2:9" x14ac:dyDescent="0.25">
      <c r="B894">
        <v>4</v>
      </c>
      <c r="C894">
        <v>6</v>
      </c>
      <c r="D894">
        <v>3</v>
      </c>
      <c r="E894">
        <v>19</v>
      </c>
      <c r="F894">
        <v>10</v>
      </c>
      <c r="G894">
        <v>3</v>
      </c>
      <c r="H894">
        <v>4</v>
      </c>
      <c r="I894" t="s">
        <v>1708</v>
      </c>
    </row>
    <row r="895" spans="2:9" x14ac:dyDescent="0.25">
      <c r="B895">
        <v>1</v>
      </c>
      <c r="C895">
        <v>4</v>
      </c>
      <c r="D895">
        <v>3</v>
      </c>
      <c r="E895">
        <v>15</v>
      </c>
      <c r="F895">
        <v>8</v>
      </c>
      <c r="G895">
        <v>4</v>
      </c>
      <c r="H895">
        <v>4</v>
      </c>
      <c r="I895" t="s">
        <v>1709</v>
      </c>
    </row>
    <row r="896" spans="2:9" x14ac:dyDescent="0.25">
      <c r="B896">
        <v>2</v>
      </c>
      <c r="C896">
        <v>5</v>
      </c>
      <c r="D896">
        <v>2</v>
      </c>
      <c r="E896">
        <v>15</v>
      </c>
      <c r="F896">
        <v>4</v>
      </c>
      <c r="G896">
        <v>2</v>
      </c>
      <c r="H896">
        <v>1</v>
      </c>
      <c r="I896" t="s">
        <v>1710</v>
      </c>
    </row>
    <row r="897" spans="2:9" x14ac:dyDescent="0.25">
      <c r="B897">
        <v>4</v>
      </c>
      <c r="C897">
        <v>1</v>
      </c>
      <c r="D897">
        <v>5</v>
      </c>
      <c r="E897">
        <v>17</v>
      </c>
      <c r="F897">
        <v>20</v>
      </c>
      <c r="G897">
        <v>4</v>
      </c>
      <c r="H897">
        <v>4</v>
      </c>
      <c r="I897" t="s">
        <v>1711</v>
      </c>
    </row>
    <row r="898" spans="2:9" x14ac:dyDescent="0.25">
      <c r="B898">
        <v>3</v>
      </c>
      <c r="C898">
        <v>6</v>
      </c>
      <c r="D898">
        <v>4</v>
      </c>
      <c r="E898">
        <v>5</v>
      </c>
      <c r="F898">
        <v>14</v>
      </c>
      <c r="G898">
        <v>2</v>
      </c>
      <c r="H898">
        <v>4</v>
      </c>
      <c r="I898" t="s">
        <v>1712</v>
      </c>
    </row>
    <row r="899" spans="2:9" x14ac:dyDescent="0.25">
      <c r="B899">
        <v>4</v>
      </c>
      <c r="C899">
        <v>4</v>
      </c>
      <c r="D899">
        <v>4</v>
      </c>
      <c r="E899">
        <v>1</v>
      </c>
      <c r="F899">
        <v>17</v>
      </c>
      <c r="G899">
        <v>1</v>
      </c>
      <c r="H899">
        <v>3</v>
      </c>
      <c r="I899" t="s">
        <v>1713</v>
      </c>
    </row>
    <row r="900" spans="2:9" x14ac:dyDescent="0.25">
      <c r="B900">
        <v>2</v>
      </c>
      <c r="C900">
        <v>1</v>
      </c>
      <c r="D900">
        <v>5</v>
      </c>
      <c r="E900">
        <v>6</v>
      </c>
      <c r="F900">
        <v>18</v>
      </c>
      <c r="G900">
        <v>2</v>
      </c>
      <c r="H900">
        <v>4</v>
      </c>
      <c r="I900" t="s">
        <v>1714</v>
      </c>
    </row>
    <row r="901" spans="2:9" x14ac:dyDescent="0.25">
      <c r="B901">
        <v>3</v>
      </c>
      <c r="C901">
        <v>4</v>
      </c>
      <c r="D901">
        <v>1</v>
      </c>
      <c r="E901">
        <v>9</v>
      </c>
      <c r="F901">
        <v>6</v>
      </c>
      <c r="G901">
        <v>4</v>
      </c>
      <c r="H901">
        <v>4</v>
      </c>
      <c r="I901" t="s">
        <v>1715</v>
      </c>
    </row>
    <row r="902" spans="2:9" x14ac:dyDescent="0.25">
      <c r="B902">
        <v>4</v>
      </c>
      <c r="C902">
        <v>6</v>
      </c>
      <c r="D902">
        <v>4</v>
      </c>
      <c r="E902">
        <v>11</v>
      </c>
      <c r="F902">
        <v>3</v>
      </c>
      <c r="G902">
        <v>2</v>
      </c>
      <c r="H902">
        <v>2</v>
      </c>
      <c r="I902" t="s">
        <v>1716</v>
      </c>
    </row>
    <row r="903" spans="2:9" x14ac:dyDescent="0.25">
      <c r="B903">
        <v>3</v>
      </c>
      <c r="C903">
        <v>1</v>
      </c>
      <c r="D903">
        <v>3</v>
      </c>
      <c r="E903">
        <v>11</v>
      </c>
      <c r="F903">
        <v>15</v>
      </c>
      <c r="G903">
        <v>2</v>
      </c>
      <c r="H903">
        <v>3</v>
      </c>
      <c r="I903" t="s">
        <v>1717</v>
      </c>
    </row>
    <row r="904" spans="2:9" x14ac:dyDescent="0.25">
      <c r="B904">
        <v>4</v>
      </c>
      <c r="C904">
        <v>2</v>
      </c>
      <c r="D904">
        <v>3</v>
      </c>
      <c r="E904">
        <v>6</v>
      </c>
      <c r="F904">
        <v>9</v>
      </c>
      <c r="G904">
        <v>1</v>
      </c>
      <c r="H904">
        <v>3</v>
      </c>
      <c r="I904" t="s">
        <v>1718</v>
      </c>
    </row>
    <row r="905" spans="2:9" x14ac:dyDescent="0.25">
      <c r="B905">
        <v>1</v>
      </c>
      <c r="C905">
        <v>5</v>
      </c>
      <c r="D905">
        <v>1</v>
      </c>
      <c r="E905">
        <v>4</v>
      </c>
      <c r="F905">
        <v>6</v>
      </c>
      <c r="G905">
        <v>1</v>
      </c>
      <c r="H905">
        <v>2</v>
      </c>
      <c r="I905" t="s">
        <v>1719</v>
      </c>
    </row>
    <row r="906" spans="2:9" x14ac:dyDescent="0.25">
      <c r="B906">
        <v>1</v>
      </c>
      <c r="C906">
        <v>5</v>
      </c>
      <c r="D906">
        <v>5</v>
      </c>
      <c r="E906">
        <v>17</v>
      </c>
      <c r="F906">
        <v>1</v>
      </c>
      <c r="G906">
        <v>4</v>
      </c>
      <c r="H906">
        <v>3</v>
      </c>
      <c r="I906" t="s">
        <v>1720</v>
      </c>
    </row>
    <row r="907" spans="2:9" x14ac:dyDescent="0.25">
      <c r="B907">
        <v>4</v>
      </c>
      <c r="C907">
        <v>7</v>
      </c>
      <c r="D907">
        <v>3</v>
      </c>
      <c r="E907">
        <v>15</v>
      </c>
      <c r="F907">
        <v>18</v>
      </c>
      <c r="G907">
        <v>2</v>
      </c>
      <c r="H907">
        <v>4</v>
      </c>
      <c r="I907" t="s">
        <v>1721</v>
      </c>
    </row>
    <row r="908" spans="2:9" x14ac:dyDescent="0.25">
      <c r="B908">
        <v>3</v>
      </c>
      <c r="C908">
        <v>3</v>
      </c>
      <c r="D908">
        <v>3</v>
      </c>
      <c r="E908">
        <v>18</v>
      </c>
      <c r="F908">
        <v>2</v>
      </c>
      <c r="G908">
        <v>3</v>
      </c>
      <c r="H908">
        <v>3</v>
      </c>
      <c r="I908" t="s">
        <v>1722</v>
      </c>
    </row>
    <row r="909" spans="2:9" x14ac:dyDescent="0.25">
      <c r="B909">
        <v>4</v>
      </c>
      <c r="C909">
        <v>3</v>
      </c>
      <c r="D909">
        <v>3</v>
      </c>
      <c r="E909">
        <v>1</v>
      </c>
      <c r="F909">
        <v>11</v>
      </c>
      <c r="G909">
        <v>1</v>
      </c>
      <c r="H909">
        <v>3</v>
      </c>
      <c r="I909" t="s">
        <v>1723</v>
      </c>
    </row>
    <row r="910" spans="2:9" x14ac:dyDescent="0.25">
      <c r="B910">
        <v>1</v>
      </c>
      <c r="C910">
        <v>6</v>
      </c>
      <c r="D910">
        <v>2</v>
      </c>
      <c r="E910">
        <v>7</v>
      </c>
      <c r="F910">
        <v>20</v>
      </c>
      <c r="G910">
        <v>3</v>
      </c>
      <c r="H910">
        <v>1</v>
      </c>
      <c r="I910" t="s">
        <v>1724</v>
      </c>
    </row>
    <row r="911" spans="2:9" x14ac:dyDescent="0.25">
      <c r="B911">
        <v>3</v>
      </c>
      <c r="C911">
        <v>6</v>
      </c>
      <c r="D911">
        <v>5</v>
      </c>
      <c r="E911">
        <v>9</v>
      </c>
      <c r="F911">
        <v>14</v>
      </c>
      <c r="G911">
        <v>2</v>
      </c>
      <c r="H911">
        <v>2</v>
      </c>
      <c r="I911" t="s">
        <v>1725</v>
      </c>
    </row>
    <row r="912" spans="2:9" x14ac:dyDescent="0.25">
      <c r="B912">
        <v>1</v>
      </c>
      <c r="C912">
        <v>6</v>
      </c>
      <c r="D912">
        <v>5</v>
      </c>
      <c r="E912">
        <v>8</v>
      </c>
      <c r="F912">
        <v>6</v>
      </c>
      <c r="G912">
        <v>4</v>
      </c>
      <c r="H912">
        <v>3</v>
      </c>
      <c r="I912" t="s">
        <v>1726</v>
      </c>
    </row>
    <row r="913" spans="2:9" x14ac:dyDescent="0.25">
      <c r="B913">
        <v>1</v>
      </c>
      <c r="C913">
        <v>3</v>
      </c>
      <c r="D913">
        <v>4</v>
      </c>
      <c r="E913">
        <v>12</v>
      </c>
      <c r="F913">
        <v>4</v>
      </c>
      <c r="G913">
        <v>4</v>
      </c>
      <c r="H913">
        <v>3</v>
      </c>
      <c r="I913" t="s">
        <v>1727</v>
      </c>
    </row>
    <row r="914" spans="2:9" x14ac:dyDescent="0.25">
      <c r="B914">
        <v>1</v>
      </c>
      <c r="C914">
        <v>5</v>
      </c>
      <c r="D914">
        <v>5</v>
      </c>
      <c r="E914">
        <v>10</v>
      </c>
      <c r="F914">
        <v>16</v>
      </c>
      <c r="G914">
        <v>1</v>
      </c>
      <c r="H914">
        <v>4</v>
      </c>
      <c r="I914" t="s">
        <v>1728</v>
      </c>
    </row>
    <row r="915" spans="2:9" x14ac:dyDescent="0.25">
      <c r="B915">
        <v>1</v>
      </c>
      <c r="C915">
        <v>7</v>
      </c>
      <c r="D915">
        <v>1</v>
      </c>
      <c r="E915">
        <v>16</v>
      </c>
      <c r="F915">
        <v>1</v>
      </c>
      <c r="G915">
        <v>1</v>
      </c>
      <c r="H915">
        <v>4</v>
      </c>
      <c r="I915" t="s">
        <v>1729</v>
      </c>
    </row>
    <row r="916" spans="2:9" x14ac:dyDescent="0.25">
      <c r="B916">
        <v>2</v>
      </c>
      <c r="C916">
        <v>7</v>
      </c>
      <c r="D916">
        <v>4</v>
      </c>
      <c r="E916">
        <v>9</v>
      </c>
      <c r="F916">
        <v>20</v>
      </c>
      <c r="G916">
        <v>3</v>
      </c>
      <c r="H916">
        <v>4</v>
      </c>
      <c r="I916" t="s">
        <v>1730</v>
      </c>
    </row>
    <row r="917" spans="2:9" x14ac:dyDescent="0.25">
      <c r="B917">
        <v>3</v>
      </c>
      <c r="C917">
        <v>4</v>
      </c>
      <c r="D917">
        <v>4</v>
      </c>
      <c r="E917">
        <v>3</v>
      </c>
      <c r="F917">
        <v>12</v>
      </c>
      <c r="G917">
        <v>1</v>
      </c>
      <c r="H917">
        <v>2</v>
      </c>
      <c r="I917" t="s">
        <v>1731</v>
      </c>
    </row>
    <row r="918" spans="2:9" x14ac:dyDescent="0.25">
      <c r="B918">
        <v>4</v>
      </c>
      <c r="C918">
        <v>5</v>
      </c>
      <c r="D918">
        <v>5</v>
      </c>
      <c r="E918">
        <v>5</v>
      </c>
      <c r="F918">
        <v>5</v>
      </c>
      <c r="G918">
        <v>4</v>
      </c>
      <c r="H918">
        <v>3</v>
      </c>
      <c r="I918" t="s">
        <v>1732</v>
      </c>
    </row>
    <row r="919" spans="2:9" x14ac:dyDescent="0.25">
      <c r="B919">
        <v>4</v>
      </c>
      <c r="C919">
        <v>5</v>
      </c>
      <c r="D919">
        <v>1</v>
      </c>
      <c r="E919">
        <v>19</v>
      </c>
      <c r="F919">
        <v>14</v>
      </c>
      <c r="G919">
        <v>2</v>
      </c>
      <c r="H919">
        <v>4</v>
      </c>
      <c r="I919" t="s">
        <v>1733</v>
      </c>
    </row>
    <row r="920" spans="2:9" x14ac:dyDescent="0.25">
      <c r="B920">
        <v>2</v>
      </c>
      <c r="C920">
        <v>1</v>
      </c>
      <c r="D920">
        <v>5</v>
      </c>
      <c r="E920">
        <v>18</v>
      </c>
      <c r="F920">
        <v>10</v>
      </c>
      <c r="G920">
        <v>1</v>
      </c>
      <c r="H920">
        <v>3</v>
      </c>
      <c r="I920" t="s">
        <v>1734</v>
      </c>
    </row>
    <row r="921" spans="2:9" x14ac:dyDescent="0.25">
      <c r="B921">
        <v>2</v>
      </c>
      <c r="C921">
        <v>5</v>
      </c>
      <c r="D921">
        <v>2</v>
      </c>
      <c r="E921">
        <v>1</v>
      </c>
      <c r="F921">
        <v>9</v>
      </c>
      <c r="G921">
        <v>3</v>
      </c>
      <c r="H921">
        <v>2</v>
      </c>
      <c r="I921" t="s">
        <v>1735</v>
      </c>
    </row>
    <row r="922" spans="2:9" x14ac:dyDescent="0.25">
      <c r="B922">
        <v>3</v>
      </c>
      <c r="C922">
        <v>3</v>
      </c>
      <c r="D922">
        <v>2</v>
      </c>
      <c r="E922">
        <v>9</v>
      </c>
      <c r="F922">
        <v>11</v>
      </c>
      <c r="G922">
        <v>4</v>
      </c>
      <c r="H922">
        <v>4</v>
      </c>
      <c r="I922" t="s">
        <v>1736</v>
      </c>
    </row>
    <row r="923" spans="2:9" x14ac:dyDescent="0.25">
      <c r="B923">
        <v>4</v>
      </c>
      <c r="C923">
        <v>6</v>
      </c>
      <c r="D923">
        <v>5</v>
      </c>
      <c r="E923">
        <v>7</v>
      </c>
      <c r="F923">
        <v>17</v>
      </c>
      <c r="G923">
        <v>1</v>
      </c>
      <c r="H923">
        <v>1</v>
      </c>
      <c r="I923" t="s">
        <v>1737</v>
      </c>
    </row>
    <row r="924" spans="2:9" x14ac:dyDescent="0.25">
      <c r="B924">
        <v>4</v>
      </c>
      <c r="C924">
        <v>8</v>
      </c>
      <c r="D924">
        <v>4</v>
      </c>
      <c r="E924">
        <v>6</v>
      </c>
      <c r="F924">
        <v>10</v>
      </c>
      <c r="G924">
        <v>2</v>
      </c>
      <c r="H924">
        <v>4</v>
      </c>
      <c r="I924" t="s">
        <v>1738</v>
      </c>
    </row>
    <row r="925" spans="2:9" x14ac:dyDescent="0.25">
      <c r="B925">
        <v>4</v>
      </c>
      <c r="C925">
        <v>8</v>
      </c>
      <c r="D925">
        <v>4</v>
      </c>
      <c r="E925">
        <v>6</v>
      </c>
      <c r="F925">
        <v>15</v>
      </c>
      <c r="G925">
        <v>3</v>
      </c>
      <c r="H925">
        <v>1</v>
      </c>
      <c r="I925" t="s">
        <v>1739</v>
      </c>
    </row>
    <row r="926" spans="2:9" x14ac:dyDescent="0.25">
      <c r="B926">
        <v>4</v>
      </c>
      <c r="C926">
        <v>2</v>
      </c>
      <c r="D926">
        <v>4</v>
      </c>
      <c r="E926">
        <v>11</v>
      </c>
      <c r="F926">
        <v>20</v>
      </c>
      <c r="G926">
        <v>3</v>
      </c>
      <c r="H926">
        <v>2</v>
      </c>
      <c r="I926" t="s">
        <v>1740</v>
      </c>
    </row>
    <row r="927" spans="2:9" x14ac:dyDescent="0.25">
      <c r="B927">
        <v>1</v>
      </c>
      <c r="C927">
        <v>8</v>
      </c>
      <c r="D927">
        <v>1</v>
      </c>
      <c r="E927">
        <v>17</v>
      </c>
      <c r="F927">
        <v>11</v>
      </c>
      <c r="G927">
        <v>4</v>
      </c>
      <c r="H927">
        <v>4</v>
      </c>
      <c r="I927" t="s">
        <v>1741</v>
      </c>
    </row>
    <row r="928" spans="2:9" x14ac:dyDescent="0.25">
      <c r="B928">
        <v>4</v>
      </c>
      <c r="C928">
        <v>8</v>
      </c>
      <c r="D928">
        <v>1</v>
      </c>
      <c r="E928">
        <v>12</v>
      </c>
      <c r="F928">
        <v>17</v>
      </c>
      <c r="G928">
        <v>1</v>
      </c>
      <c r="H928">
        <v>3</v>
      </c>
      <c r="I928" t="s">
        <v>1742</v>
      </c>
    </row>
    <row r="929" spans="2:9" x14ac:dyDescent="0.25">
      <c r="B929">
        <v>2</v>
      </c>
      <c r="C929">
        <v>8</v>
      </c>
      <c r="D929">
        <v>2</v>
      </c>
      <c r="E929">
        <v>6</v>
      </c>
      <c r="F929">
        <v>16</v>
      </c>
      <c r="G929">
        <v>4</v>
      </c>
      <c r="H929">
        <v>4</v>
      </c>
      <c r="I929" t="s">
        <v>1743</v>
      </c>
    </row>
    <row r="930" spans="2:9" x14ac:dyDescent="0.25">
      <c r="B930">
        <v>2</v>
      </c>
      <c r="C930">
        <v>5</v>
      </c>
      <c r="D930">
        <v>3</v>
      </c>
      <c r="E930">
        <v>10</v>
      </c>
      <c r="F930">
        <v>19</v>
      </c>
      <c r="G930">
        <v>4</v>
      </c>
      <c r="H930">
        <v>4</v>
      </c>
      <c r="I930" t="s">
        <v>1744</v>
      </c>
    </row>
    <row r="931" spans="2:9" x14ac:dyDescent="0.25">
      <c r="B931">
        <v>4</v>
      </c>
      <c r="C931">
        <v>3</v>
      </c>
      <c r="D931">
        <v>2</v>
      </c>
      <c r="E931">
        <v>17</v>
      </c>
      <c r="F931">
        <v>13</v>
      </c>
      <c r="G931">
        <v>1</v>
      </c>
      <c r="H931">
        <v>1</v>
      </c>
      <c r="I931" t="s">
        <v>1745</v>
      </c>
    </row>
    <row r="932" spans="2:9" x14ac:dyDescent="0.25">
      <c r="B932">
        <v>4</v>
      </c>
      <c r="C932">
        <v>6</v>
      </c>
      <c r="D932">
        <v>4</v>
      </c>
      <c r="E932">
        <v>15</v>
      </c>
      <c r="F932">
        <v>16</v>
      </c>
      <c r="G932">
        <v>2</v>
      </c>
      <c r="H932">
        <v>1</v>
      </c>
      <c r="I932" t="s">
        <v>1746</v>
      </c>
    </row>
    <row r="933" spans="2:9" x14ac:dyDescent="0.25">
      <c r="B933">
        <v>4</v>
      </c>
      <c r="C933">
        <v>6</v>
      </c>
      <c r="D933">
        <v>3</v>
      </c>
      <c r="E933">
        <v>6</v>
      </c>
      <c r="F933">
        <v>8</v>
      </c>
      <c r="G933">
        <v>4</v>
      </c>
      <c r="H933">
        <v>1</v>
      </c>
      <c r="I933" t="s">
        <v>1747</v>
      </c>
    </row>
    <row r="934" spans="2:9" x14ac:dyDescent="0.25">
      <c r="B934">
        <v>2</v>
      </c>
      <c r="C934">
        <v>4</v>
      </c>
      <c r="D934">
        <v>5</v>
      </c>
      <c r="E934">
        <v>18</v>
      </c>
      <c r="F934">
        <v>14</v>
      </c>
      <c r="G934">
        <v>4</v>
      </c>
      <c r="H934">
        <v>4</v>
      </c>
      <c r="I934" t="s">
        <v>1748</v>
      </c>
    </row>
    <row r="935" spans="2:9" x14ac:dyDescent="0.25">
      <c r="B935">
        <v>1</v>
      </c>
      <c r="C935">
        <v>8</v>
      </c>
      <c r="D935">
        <v>5</v>
      </c>
      <c r="E935">
        <v>8</v>
      </c>
      <c r="F935">
        <v>12</v>
      </c>
      <c r="G935">
        <v>1</v>
      </c>
      <c r="H935">
        <v>4</v>
      </c>
      <c r="I935" t="s">
        <v>1749</v>
      </c>
    </row>
    <row r="936" spans="2:9" x14ac:dyDescent="0.25">
      <c r="B936">
        <v>3</v>
      </c>
      <c r="C936">
        <v>8</v>
      </c>
      <c r="D936">
        <v>3</v>
      </c>
      <c r="E936">
        <v>2</v>
      </c>
      <c r="F936">
        <v>1</v>
      </c>
      <c r="G936">
        <v>2</v>
      </c>
      <c r="H936">
        <v>1</v>
      </c>
      <c r="I936" t="s">
        <v>1750</v>
      </c>
    </row>
    <row r="937" spans="2:9" x14ac:dyDescent="0.25">
      <c r="B937">
        <v>1</v>
      </c>
      <c r="C937">
        <v>1</v>
      </c>
      <c r="D937">
        <v>5</v>
      </c>
      <c r="E937">
        <v>10</v>
      </c>
      <c r="F937">
        <v>2</v>
      </c>
      <c r="G937">
        <v>4</v>
      </c>
      <c r="H937">
        <v>4</v>
      </c>
      <c r="I937" t="s">
        <v>1751</v>
      </c>
    </row>
    <row r="938" spans="2:9" x14ac:dyDescent="0.25">
      <c r="B938">
        <v>1</v>
      </c>
      <c r="C938">
        <v>5</v>
      </c>
      <c r="D938">
        <v>2</v>
      </c>
      <c r="E938">
        <v>3</v>
      </c>
      <c r="F938">
        <v>18</v>
      </c>
      <c r="G938">
        <v>2</v>
      </c>
      <c r="H938">
        <v>1</v>
      </c>
      <c r="I938" t="s">
        <v>1752</v>
      </c>
    </row>
    <row r="939" spans="2:9" x14ac:dyDescent="0.25">
      <c r="B939">
        <v>4</v>
      </c>
      <c r="C939">
        <v>6</v>
      </c>
      <c r="D939">
        <v>1</v>
      </c>
      <c r="E939">
        <v>13</v>
      </c>
      <c r="F939">
        <v>20</v>
      </c>
      <c r="G939">
        <v>4</v>
      </c>
      <c r="H939">
        <v>2</v>
      </c>
      <c r="I939" t="s">
        <v>1753</v>
      </c>
    </row>
    <row r="940" spans="2:9" x14ac:dyDescent="0.25">
      <c r="B940">
        <v>2</v>
      </c>
      <c r="C940">
        <v>8</v>
      </c>
      <c r="D940">
        <v>2</v>
      </c>
      <c r="E940">
        <v>13</v>
      </c>
      <c r="F940">
        <v>6</v>
      </c>
      <c r="G940">
        <v>3</v>
      </c>
      <c r="H940">
        <v>2</v>
      </c>
      <c r="I940" t="s">
        <v>1754</v>
      </c>
    </row>
    <row r="941" spans="2:9" x14ac:dyDescent="0.25">
      <c r="B941">
        <v>2</v>
      </c>
      <c r="C941">
        <v>4</v>
      </c>
      <c r="D941">
        <v>4</v>
      </c>
      <c r="E941">
        <v>11</v>
      </c>
      <c r="F941">
        <v>12</v>
      </c>
      <c r="G941">
        <v>2</v>
      </c>
      <c r="H941">
        <v>1</v>
      </c>
      <c r="I941" t="s">
        <v>1755</v>
      </c>
    </row>
    <row r="942" spans="2:9" x14ac:dyDescent="0.25">
      <c r="B942">
        <v>1</v>
      </c>
      <c r="C942">
        <v>7</v>
      </c>
      <c r="D942">
        <v>5</v>
      </c>
      <c r="E942">
        <v>17</v>
      </c>
      <c r="F942">
        <v>19</v>
      </c>
      <c r="G942">
        <v>1</v>
      </c>
      <c r="H942">
        <v>3</v>
      </c>
      <c r="I942" t="s">
        <v>1756</v>
      </c>
    </row>
    <row r="943" spans="2:9" x14ac:dyDescent="0.25">
      <c r="B943">
        <v>1</v>
      </c>
      <c r="C943">
        <v>3</v>
      </c>
      <c r="D943">
        <v>1</v>
      </c>
      <c r="E943">
        <v>16</v>
      </c>
      <c r="F943">
        <v>7</v>
      </c>
      <c r="G943">
        <v>3</v>
      </c>
      <c r="H943">
        <v>3</v>
      </c>
      <c r="I943" t="s">
        <v>1757</v>
      </c>
    </row>
    <row r="944" spans="2:9" x14ac:dyDescent="0.25">
      <c r="B944">
        <v>4</v>
      </c>
      <c r="C944">
        <v>3</v>
      </c>
      <c r="D944">
        <v>2</v>
      </c>
      <c r="E944">
        <v>2</v>
      </c>
      <c r="F944">
        <v>13</v>
      </c>
      <c r="G944">
        <v>3</v>
      </c>
      <c r="H944">
        <v>4</v>
      </c>
      <c r="I944" t="s">
        <v>1758</v>
      </c>
    </row>
    <row r="945" spans="2:9" x14ac:dyDescent="0.25">
      <c r="B945">
        <v>4</v>
      </c>
      <c r="C945">
        <v>2</v>
      </c>
      <c r="D945">
        <v>3</v>
      </c>
      <c r="E945">
        <v>10</v>
      </c>
      <c r="F945">
        <v>6</v>
      </c>
      <c r="G945">
        <v>2</v>
      </c>
      <c r="H945">
        <v>2</v>
      </c>
      <c r="I945" t="s">
        <v>1759</v>
      </c>
    </row>
    <row r="946" spans="2:9" x14ac:dyDescent="0.25">
      <c r="B946">
        <v>2</v>
      </c>
      <c r="C946">
        <v>6</v>
      </c>
      <c r="D946">
        <v>1</v>
      </c>
      <c r="E946">
        <v>17</v>
      </c>
      <c r="F946">
        <v>9</v>
      </c>
      <c r="G946">
        <v>4</v>
      </c>
      <c r="H946">
        <v>2</v>
      </c>
      <c r="I946" t="s">
        <v>1760</v>
      </c>
    </row>
    <row r="947" spans="2:9" x14ac:dyDescent="0.25">
      <c r="B947">
        <v>2</v>
      </c>
      <c r="C947">
        <v>1</v>
      </c>
      <c r="D947">
        <v>2</v>
      </c>
      <c r="E947">
        <v>11</v>
      </c>
      <c r="F947">
        <v>18</v>
      </c>
      <c r="G947">
        <v>1</v>
      </c>
      <c r="H947">
        <v>1</v>
      </c>
      <c r="I947" t="s">
        <v>1761</v>
      </c>
    </row>
    <row r="948" spans="2:9" x14ac:dyDescent="0.25">
      <c r="B948">
        <v>3</v>
      </c>
      <c r="C948">
        <v>8</v>
      </c>
      <c r="D948">
        <v>1</v>
      </c>
      <c r="E948">
        <v>6</v>
      </c>
      <c r="F948">
        <v>4</v>
      </c>
      <c r="G948">
        <v>1</v>
      </c>
      <c r="H948">
        <v>1</v>
      </c>
      <c r="I948" t="s">
        <v>1762</v>
      </c>
    </row>
    <row r="949" spans="2:9" x14ac:dyDescent="0.25">
      <c r="B949">
        <v>2</v>
      </c>
      <c r="C949">
        <v>2</v>
      </c>
      <c r="D949">
        <v>3</v>
      </c>
      <c r="E949">
        <v>18</v>
      </c>
      <c r="F949">
        <v>9</v>
      </c>
      <c r="G949">
        <v>2</v>
      </c>
      <c r="H949">
        <v>2</v>
      </c>
      <c r="I949" t="s">
        <v>1763</v>
      </c>
    </row>
    <row r="950" spans="2:9" x14ac:dyDescent="0.25">
      <c r="B950">
        <v>4</v>
      </c>
      <c r="C950">
        <v>4</v>
      </c>
      <c r="D950">
        <v>2</v>
      </c>
      <c r="E950">
        <v>19</v>
      </c>
      <c r="F950">
        <v>6</v>
      </c>
      <c r="G950">
        <v>1</v>
      </c>
      <c r="H950">
        <v>1</v>
      </c>
      <c r="I950" t="s">
        <v>1764</v>
      </c>
    </row>
    <row r="951" spans="2:9" x14ac:dyDescent="0.25">
      <c r="B951">
        <v>4</v>
      </c>
      <c r="C951">
        <v>5</v>
      </c>
      <c r="D951">
        <v>5</v>
      </c>
      <c r="E951">
        <v>13</v>
      </c>
      <c r="F951">
        <v>20</v>
      </c>
      <c r="G951">
        <v>4</v>
      </c>
      <c r="H951">
        <v>1</v>
      </c>
      <c r="I951" t="s">
        <v>1765</v>
      </c>
    </row>
    <row r="952" spans="2:9" x14ac:dyDescent="0.25">
      <c r="B952">
        <v>4</v>
      </c>
      <c r="C952">
        <v>1</v>
      </c>
      <c r="D952">
        <v>2</v>
      </c>
      <c r="E952">
        <v>14</v>
      </c>
      <c r="F952">
        <v>12</v>
      </c>
      <c r="G952">
        <v>1</v>
      </c>
      <c r="H952">
        <v>3</v>
      </c>
      <c r="I952" t="s">
        <v>1766</v>
      </c>
    </row>
    <row r="953" spans="2:9" x14ac:dyDescent="0.25">
      <c r="B953">
        <v>2</v>
      </c>
      <c r="C953">
        <v>1</v>
      </c>
      <c r="D953">
        <v>5</v>
      </c>
      <c r="E953">
        <v>1</v>
      </c>
      <c r="F953">
        <v>19</v>
      </c>
      <c r="G953">
        <v>4</v>
      </c>
      <c r="H953">
        <v>1</v>
      </c>
      <c r="I953" t="s">
        <v>1767</v>
      </c>
    </row>
    <row r="954" spans="2:9" x14ac:dyDescent="0.25">
      <c r="B954">
        <v>1</v>
      </c>
      <c r="C954">
        <v>8</v>
      </c>
      <c r="D954">
        <v>4</v>
      </c>
      <c r="E954">
        <v>11</v>
      </c>
      <c r="F954">
        <v>16</v>
      </c>
      <c r="G954">
        <v>4</v>
      </c>
      <c r="H954">
        <v>1</v>
      </c>
      <c r="I954" t="s">
        <v>1768</v>
      </c>
    </row>
    <row r="955" spans="2:9" x14ac:dyDescent="0.25">
      <c r="B955">
        <v>2</v>
      </c>
      <c r="C955">
        <v>7</v>
      </c>
      <c r="D955">
        <v>5</v>
      </c>
      <c r="E955">
        <v>1</v>
      </c>
      <c r="F955">
        <v>1</v>
      </c>
      <c r="G955">
        <v>1</v>
      </c>
      <c r="H955">
        <v>1</v>
      </c>
      <c r="I955" t="s">
        <v>1769</v>
      </c>
    </row>
    <row r="956" spans="2:9" x14ac:dyDescent="0.25">
      <c r="B956">
        <v>3</v>
      </c>
      <c r="C956">
        <v>5</v>
      </c>
      <c r="D956">
        <v>3</v>
      </c>
      <c r="E956">
        <v>1</v>
      </c>
      <c r="F956">
        <v>9</v>
      </c>
      <c r="G956">
        <v>3</v>
      </c>
      <c r="H956">
        <v>3</v>
      </c>
      <c r="I956" t="s">
        <v>1770</v>
      </c>
    </row>
    <row r="957" spans="2:9" x14ac:dyDescent="0.25">
      <c r="B957">
        <v>4</v>
      </c>
      <c r="C957">
        <v>5</v>
      </c>
      <c r="D957">
        <v>1</v>
      </c>
      <c r="E957">
        <v>15</v>
      </c>
      <c r="F957">
        <v>15</v>
      </c>
      <c r="G957">
        <v>3</v>
      </c>
      <c r="H957">
        <v>2</v>
      </c>
      <c r="I957" t="s">
        <v>1771</v>
      </c>
    </row>
    <row r="958" spans="2:9" x14ac:dyDescent="0.25">
      <c r="B958">
        <v>2</v>
      </c>
      <c r="C958">
        <v>6</v>
      </c>
      <c r="D958">
        <v>2</v>
      </c>
      <c r="E958">
        <v>7</v>
      </c>
      <c r="F958">
        <v>8</v>
      </c>
      <c r="G958">
        <v>3</v>
      </c>
      <c r="H958">
        <v>3</v>
      </c>
      <c r="I958" t="s">
        <v>1772</v>
      </c>
    </row>
    <row r="959" spans="2:9" x14ac:dyDescent="0.25">
      <c r="B959">
        <v>2</v>
      </c>
      <c r="C959">
        <v>4</v>
      </c>
      <c r="D959">
        <v>1</v>
      </c>
      <c r="E959">
        <v>17</v>
      </c>
      <c r="F959">
        <v>13</v>
      </c>
      <c r="G959">
        <v>3</v>
      </c>
      <c r="H959">
        <v>2</v>
      </c>
      <c r="I959" t="s">
        <v>1773</v>
      </c>
    </row>
    <row r="960" spans="2:9" x14ac:dyDescent="0.25">
      <c r="B960">
        <v>2</v>
      </c>
      <c r="C960">
        <v>7</v>
      </c>
      <c r="D960">
        <v>5</v>
      </c>
      <c r="E960">
        <v>10</v>
      </c>
      <c r="F960">
        <v>2</v>
      </c>
      <c r="G960">
        <v>2</v>
      </c>
      <c r="H960">
        <v>3</v>
      </c>
      <c r="I960" t="s">
        <v>1774</v>
      </c>
    </row>
    <row r="961" spans="2:9" x14ac:dyDescent="0.25">
      <c r="B961">
        <v>1</v>
      </c>
      <c r="C961">
        <v>8</v>
      </c>
      <c r="D961">
        <v>5</v>
      </c>
      <c r="E961">
        <v>11</v>
      </c>
      <c r="F961">
        <v>13</v>
      </c>
      <c r="G961">
        <v>1</v>
      </c>
      <c r="H961">
        <v>1</v>
      </c>
      <c r="I961" t="s">
        <v>1775</v>
      </c>
    </row>
    <row r="962" spans="2:9" x14ac:dyDescent="0.25">
      <c r="B962">
        <v>1</v>
      </c>
      <c r="C962">
        <v>2</v>
      </c>
      <c r="D962">
        <v>5</v>
      </c>
      <c r="E962">
        <v>14</v>
      </c>
      <c r="F962">
        <v>15</v>
      </c>
      <c r="G962">
        <v>1</v>
      </c>
      <c r="H962">
        <v>1</v>
      </c>
      <c r="I962" t="s">
        <v>1776</v>
      </c>
    </row>
    <row r="963" spans="2:9" x14ac:dyDescent="0.25">
      <c r="B963">
        <v>4</v>
      </c>
      <c r="C963">
        <v>1</v>
      </c>
      <c r="D963">
        <v>3</v>
      </c>
      <c r="E963">
        <v>13</v>
      </c>
      <c r="F963">
        <v>12</v>
      </c>
      <c r="G963">
        <v>1</v>
      </c>
      <c r="H963">
        <v>4</v>
      </c>
      <c r="I963" t="s">
        <v>1777</v>
      </c>
    </row>
    <row r="964" spans="2:9" x14ac:dyDescent="0.25">
      <c r="B964">
        <v>2</v>
      </c>
      <c r="C964">
        <v>5</v>
      </c>
      <c r="D964">
        <v>3</v>
      </c>
      <c r="E964">
        <v>6</v>
      </c>
      <c r="F964">
        <v>5</v>
      </c>
      <c r="G964">
        <v>4</v>
      </c>
      <c r="H964">
        <v>4</v>
      </c>
      <c r="I964" t="s">
        <v>1778</v>
      </c>
    </row>
    <row r="965" spans="2:9" x14ac:dyDescent="0.25">
      <c r="B965">
        <v>3</v>
      </c>
      <c r="C965">
        <v>8</v>
      </c>
      <c r="D965">
        <v>1</v>
      </c>
      <c r="E965">
        <v>9</v>
      </c>
      <c r="F965">
        <v>12</v>
      </c>
      <c r="G965">
        <v>3</v>
      </c>
      <c r="H965">
        <v>1</v>
      </c>
      <c r="I965" t="s">
        <v>1779</v>
      </c>
    </row>
    <row r="966" spans="2:9" x14ac:dyDescent="0.25">
      <c r="B966">
        <v>1</v>
      </c>
      <c r="C966">
        <v>6</v>
      </c>
      <c r="D966">
        <v>4</v>
      </c>
      <c r="E966">
        <v>10</v>
      </c>
      <c r="F966">
        <v>3</v>
      </c>
      <c r="G966">
        <v>1</v>
      </c>
      <c r="H966">
        <v>3</v>
      </c>
      <c r="I966" t="s">
        <v>1780</v>
      </c>
    </row>
    <row r="967" spans="2:9" x14ac:dyDescent="0.25">
      <c r="B967">
        <v>4</v>
      </c>
      <c r="C967">
        <v>6</v>
      </c>
      <c r="D967">
        <v>1</v>
      </c>
      <c r="E967">
        <v>2</v>
      </c>
      <c r="F967">
        <v>16</v>
      </c>
      <c r="G967">
        <v>2</v>
      </c>
      <c r="H967">
        <v>3</v>
      </c>
      <c r="I967" t="s">
        <v>1781</v>
      </c>
    </row>
    <row r="968" spans="2:9" x14ac:dyDescent="0.25">
      <c r="B968">
        <v>1</v>
      </c>
      <c r="C968">
        <v>4</v>
      </c>
      <c r="D968">
        <v>5</v>
      </c>
      <c r="E968">
        <v>6</v>
      </c>
      <c r="F968">
        <v>5</v>
      </c>
      <c r="G968">
        <v>1</v>
      </c>
      <c r="H968">
        <v>4</v>
      </c>
      <c r="I968" t="s">
        <v>1782</v>
      </c>
    </row>
    <row r="969" spans="2:9" x14ac:dyDescent="0.25">
      <c r="B969">
        <v>3</v>
      </c>
      <c r="C969">
        <v>3</v>
      </c>
      <c r="D969">
        <v>3</v>
      </c>
      <c r="E969">
        <v>5</v>
      </c>
      <c r="F969">
        <v>1</v>
      </c>
      <c r="G969">
        <v>1</v>
      </c>
      <c r="H969">
        <v>2</v>
      </c>
      <c r="I969" t="s">
        <v>1783</v>
      </c>
    </row>
    <row r="970" spans="2:9" x14ac:dyDescent="0.25">
      <c r="B970">
        <v>4</v>
      </c>
      <c r="C970">
        <v>3</v>
      </c>
      <c r="D970">
        <v>3</v>
      </c>
      <c r="E970">
        <v>13</v>
      </c>
      <c r="F970">
        <v>17</v>
      </c>
      <c r="G970">
        <v>1</v>
      </c>
      <c r="H970">
        <v>1</v>
      </c>
      <c r="I970" t="s">
        <v>1784</v>
      </c>
    </row>
    <row r="971" spans="2:9" x14ac:dyDescent="0.25">
      <c r="B971">
        <v>3</v>
      </c>
      <c r="C971">
        <v>2</v>
      </c>
      <c r="D971">
        <v>3</v>
      </c>
      <c r="E971">
        <v>3</v>
      </c>
      <c r="F971">
        <v>12</v>
      </c>
      <c r="G971">
        <v>3</v>
      </c>
      <c r="H971">
        <v>4</v>
      </c>
      <c r="I971" t="s">
        <v>1785</v>
      </c>
    </row>
    <row r="972" spans="2:9" x14ac:dyDescent="0.25">
      <c r="B972">
        <v>3</v>
      </c>
      <c r="C972">
        <v>7</v>
      </c>
      <c r="D972">
        <v>2</v>
      </c>
      <c r="E972">
        <v>19</v>
      </c>
      <c r="F972">
        <v>1</v>
      </c>
      <c r="G972">
        <v>4</v>
      </c>
      <c r="H972">
        <v>4</v>
      </c>
      <c r="I972" t="s">
        <v>1786</v>
      </c>
    </row>
    <row r="973" spans="2:9" x14ac:dyDescent="0.25">
      <c r="B973">
        <v>1</v>
      </c>
      <c r="C973">
        <v>5</v>
      </c>
      <c r="D973">
        <v>2</v>
      </c>
      <c r="E973">
        <v>19</v>
      </c>
      <c r="F973">
        <v>14</v>
      </c>
      <c r="G973">
        <v>3</v>
      </c>
      <c r="H973">
        <v>3</v>
      </c>
      <c r="I973" t="s">
        <v>1787</v>
      </c>
    </row>
    <row r="974" spans="2:9" x14ac:dyDescent="0.25">
      <c r="B974">
        <v>4</v>
      </c>
      <c r="C974">
        <v>3</v>
      </c>
      <c r="D974">
        <v>5</v>
      </c>
      <c r="E974">
        <v>4</v>
      </c>
      <c r="F974">
        <v>17</v>
      </c>
      <c r="G974">
        <v>4</v>
      </c>
      <c r="H974">
        <v>4</v>
      </c>
      <c r="I974" t="s">
        <v>1788</v>
      </c>
    </row>
    <row r="975" spans="2:9" x14ac:dyDescent="0.25">
      <c r="B975">
        <v>4</v>
      </c>
      <c r="C975">
        <v>1</v>
      </c>
      <c r="D975">
        <v>4</v>
      </c>
      <c r="E975">
        <v>9</v>
      </c>
      <c r="F975">
        <v>4</v>
      </c>
      <c r="G975">
        <v>3</v>
      </c>
      <c r="H975">
        <v>1</v>
      </c>
      <c r="I975" t="s">
        <v>1789</v>
      </c>
    </row>
    <row r="976" spans="2:9" x14ac:dyDescent="0.25">
      <c r="B976">
        <v>3</v>
      </c>
      <c r="C976">
        <v>3</v>
      </c>
      <c r="D976">
        <v>5</v>
      </c>
      <c r="E976">
        <v>3</v>
      </c>
      <c r="F976">
        <v>2</v>
      </c>
      <c r="G976">
        <v>2</v>
      </c>
      <c r="H976">
        <v>3</v>
      </c>
      <c r="I976" t="s">
        <v>1790</v>
      </c>
    </row>
    <row r="977" spans="2:9" x14ac:dyDescent="0.25">
      <c r="B977">
        <v>1</v>
      </c>
      <c r="C977">
        <v>4</v>
      </c>
      <c r="D977">
        <v>1</v>
      </c>
      <c r="E977">
        <v>7</v>
      </c>
      <c r="F977">
        <v>10</v>
      </c>
      <c r="G977">
        <v>3</v>
      </c>
      <c r="H977">
        <v>4</v>
      </c>
      <c r="I977" t="s">
        <v>1791</v>
      </c>
    </row>
    <row r="978" spans="2:9" x14ac:dyDescent="0.25">
      <c r="B978">
        <v>1</v>
      </c>
      <c r="C978">
        <v>8</v>
      </c>
      <c r="D978">
        <v>4</v>
      </c>
      <c r="E978">
        <v>4</v>
      </c>
      <c r="F978">
        <v>1</v>
      </c>
      <c r="G978">
        <v>3</v>
      </c>
      <c r="H978">
        <v>2</v>
      </c>
      <c r="I978" t="s">
        <v>1792</v>
      </c>
    </row>
    <row r="979" spans="2:9" x14ac:dyDescent="0.25">
      <c r="B979">
        <v>2</v>
      </c>
      <c r="C979">
        <v>4</v>
      </c>
      <c r="D979">
        <v>3</v>
      </c>
      <c r="E979">
        <v>18</v>
      </c>
      <c r="F979">
        <v>6</v>
      </c>
      <c r="G979">
        <v>3</v>
      </c>
      <c r="H979">
        <v>2</v>
      </c>
      <c r="I979" t="s">
        <v>1793</v>
      </c>
    </row>
    <row r="980" spans="2:9" x14ac:dyDescent="0.25">
      <c r="B980">
        <v>3</v>
      </c>
      <c r="C980">
        <v>8</v>
      </c>
      <c r="D980">
        <v>4</v>
      </c>
      <c r="E980">
        <v>3</v>
      </c>
      <c r="F980">
        <v>1</v>
      </c>
      <c r="G980">
        <v>3</v>
      </c>
      <c r="H980">
        <v>4</v>
      </c>
      <c r="I980" t="s">
        <v>1794</v>
      </c>
    </row>
    <row r="981" spans="2:9" x14ac:dyDescent="0.25">
      <c r="B981">
        <v>3</v>
      </c>
      <c r="C981">
        <v>4</v>
      </c>
      <c r="D981">
        <v>3</v>
      </c>
      <c r="E981">
        <v>7</v>
      </c>
      <c r="F981">
        <v>12</v>
      </c>
      <c r="G981">
        <v>1</v>
      </c>
      <c r="H981">
        <v>4</v>
      </c>
      <c r="I981" t="s">
        <v>1795</v>
      </c>
    </row>
    <row r="982" spans="2:9" x14ac:dyDescent="0.25">
      <c r="B982">
        <v>1</v>
      </c>
      <c r="C982">
        <v>5</v>
      </c>
      <c r="D982">
        <v>3</v>
      </c>
      <c r="E982">
        <v>14</v>
      </c>
      <c r="F982">
        <v>17</v>
      </c>
      <c r="G982">
        <v>2</v>
      </c>
      <c r="H982">
        <v>3</v>
      </c>
      <c r="I982" t="s">
        <v>1796</v>
      </c>
    </row>
    <row r="983" spans="2:9" x14ac:dyDescent="0.25">
      <c r="B983">
        <v>2</v>
      </c>
      <c r="C983">
        <v>4</v>
      </c>
      <c r="D983">
        <v>2</v>
      </c>
      <c r="E983">
        <v>3</v>
      </c>
      <c r="F983">
        <v>18</v>
      </c>
      <c r="G983">
        <v>1</v>
      </c>
      <c r="H983">
        <v>3</v>
      </c>
      <c r="I983" t="s">
        <v>1797</v>
      </c>
    </row>
    <row r="984" spans="2:9" x14ac:dyDescent="0.25">
      <c r="B984">
        <v>2</v>
      </c>
      <c r="C984">
        <v>1</v>
      </c>
      <c r="D984">
        <v>1</v>
      </c>
      <c r="E984">
        <v>12</v>
      </c>
      <c r="F984">
        <v>19</v>
      </c>
      <c r="G984">
        <v>1</v>
      </c>
      <c r="H984">
        <v>2</v>
      </c>
      <c r="I984" t="s">
        <v>1798</v>
      </c>
    </row>
    <row r="985" spans="2:9" x14ac:dyDescent="0.25">
      <c r="B985">
        <v>2</v>
      </c>
      <c r="C985">
        <v>7</v>
      </c>
      <c r="D985">
        <v>5</v>
      </c>
      <c r="E985">
        <v>9</v>
      </c>
      <c r="F985">
        <v>13</v>
      </c>
      <c r="G985">
        <v>2</v>
      </c>
      <c r="H985">
        <v>3</v>
      </c>
      <c r="I985" t="s">
        <v>1799</v>
      </c>
    </row>
    <row r="986" spans="2:9" x14ac:dyDescent="0.25">
      <c r="B986">
        <v>2</v>
      </c>
      <c r="C986">
        <v>7</v>
      </c>
      <c r="D986">
        <v>4</v>
      </c>
      <c r="E986">
        <v>5</v>
      </c>
      <c r="F986">
        <v>8</v>
      </c>
      <c r="G986">
        <v>2</v>
      </c>
      <c r="H986">
        <v>4</v>
      </c>
      <c r="I986" t="s">
        <v>1800</v>
      </c>
    </row>
    <row r="987" spans="2:9" x14ac:dyDescent="0.25">
      <c r="B987">
        <v>4</v>
      </c>
      <c r="C987">
        <v>7</v>
      </c>
      <c r="D987">
        <v>4</v>
      </c>
      <c r="E987">
        <v>14</v>
      </c>
      <c r="F987">
        <v>4</v>
      </c>
      <c r="G987">
        <v>1</v>
      </c>
      <c r="H987">
        <v>4</v>
      </c>
      <c r="I987" t="s">
        <v>1801</v>
      </c>
    </row>
    <row r="988" spans="2:9" x14ac:dyDescent="0.25">
      <c r="B988">
        <v>1</v>
      </c>
      <c r="C988">
        <v>5</v>
      </c>
      <c r="D988">
        <v>3</v>
      </c>
      <c r="E988">
        <v>18</v>
      </c>
      <c r="F988">
        <v>5</v>
      </c>
      <c r="G988">
        <v>2</v>
      </c>
      <c r="H988">
        <v>1</v>
      </c>
      <c r="I988" t="s">
        <v>1802</v>
      </c>
    </row>
    <row r="989" spans="2:9" x14ac:dyDescent="0.25">
      <c r="B989">
        <v>2</v>
      </c>
      <c r="C989">
        <v>4</v>
      </c>
      <c r="D989">
        <v>5</v>
      </c>
      <c r="E989">
        <v>18</v>
      </c>
      <c r="F989">
        <v>3</v>
      </c>
      <c r="G989">
        <v>4</v>
      </c>
      <c r="H989">
        <v>1</v>
      </c>
      <c r="I989" t="s">
        <v>1803</v>
      </c>
    </row>
    <row r="990" spans="2:9" x14ac:dyDescent="0.25">
      <c r="B990">
        <v>2</v>
      </c>
      <c r="C990">
        <v>2</v>
      </c>
      <c r="D990">
        <v>5</v>
      </c>
      <c r="E990">
        <v>5</v>
      </c>
      <c r="F990">
        <v>6</v>
      </c>
      <c r="G990">
        <v>3</v>
      </c>
      <c r="H990">
        <v>4</v>
      </c>
      <c r="I990" t="s">
        <v>1804</v>
      </c>
    </row>
    <row r="991" spans="2:9" x14ac:dyDescent="0.25">
      <c r="B991">
        <v>4</v>
      </c>
      <c r="C991">
        <v>5</v>
      </c>
      <c r="D991">
        <v>5</v>
      </c>
      <c r="E991">
        <v>2</v>
      </c>
      <c r="F991">
        <v>5</v>
      </c>
      <c r="G991">
        <v>2</v>
      </c>
      <c r="H991">
        <v>3</v>
      </c>
      <c r="I991" t="s">
        <v>1805</v>
      </c>
    </row>
    <row r="992" spans="2:9" x14ac:dyDescent="0.25">
      <c r="B992">
        <v>4</v>
      </c>
      <c r="C992">
        <v>3</v>
      </c>
      <c r="D992">
        <v>1</v>
      </c>
      <c r="E992">
        <v>4</v>
      </c>
      <c r="F992">
        <v>13</v>
      </c>
      <c r="G992">
        <v>3</v>
      </c>
      <c r="H992">
        <v>4</v>
      </c>
      <c r="I992" t="s">
        <v>1806</v>
      </c>
    </row>
    <row r="993" spans="2:9" x14ac:dyDescent="0.25">
      <c r="B993">
        <v>2</v>
      </c>
      <c r="C993">
        <v>5</v>
      </c>
      <c r="D993">
        <v>2</v>
      </c>
      <c r="E993">
        <v>16</v>
      </c>
      <c r="F993">
        <v>10</v>
      </c>
      <c r="G993">
        <v>4</v>
      </c>
      <c r="H993">
        <v>1</v>
      </c>
      <c r="I993" t="s">
        <v>1807</v>
      </c>
    </row>
    <row r="994" spans="2:9" x14ac:dyDescent="0.25">
      <c r="B994">
        <v>1</v>
      </c>
      <c r="C994">
        <v>4</v>
      </c>
      <c r="D994">
        <v>2</v>
      </c>
      <c r="E994">
        <v>12</v>
      </c>
      <c r="F994">
        <v>14</v>
      </c>
      <c r="G994">
        <v>2</v>
      </c>
      <c r="H994">
        <v>1</v>
      </c>
      <c r="I994" t="s">
        <v>1808</v>
      </c>
    </row>
    <row r="995" spans="2:9" x14ac:dyDescent="0.25">
      <c r="B995">
        <v>3</v>
      </c>
      <c r="C995">
        <v>7</v>
      </c>
      <c r="D995">
        <v>1</v>
      </c>
      <c r="E995">
        <v>11</v>
      </c>
      <c r="F995">
        <v>4</v>
      </c>
      <c r="G995">
        <v>2</v>
      </c>
      <c r="H995">
        <v>4</v>
      </c>
      <c r="I995" t="s">
        <v>1809</v>
      </c>
    </row>
    <row r="996" spans="2:9" x14ac:dyDescent="0.25">
      <c r="B996">
        <v>2</v>
      </c>
      <c r="C996">
        <v>5</v>
      </c>
      <c r="D996">
        <v>5</v>
      </c>
      <c r="E996">
        <v>19</v>
      </c>
      <c r="F996">
        <v>15</v>
      </c>
      <c r="G996">
        <v>3</v>
      </c>
      <c r="H996">
        <v>2</v>
      </c>
      <c r="I996" t="s">
        <v>1810</v>
      </c>
    </row>
    <row r="997" spans="2:9" x14ac:dyDescent="0.25">
      <c r="B997">
        <v>3</v>
      </c>
      <c r="C997">
        <v>3</v>
      </c>
      <c r="D997">
        <v>3</v>
      </c>
      <c r="E997">
        <v>15</v>
      </c>
      <c r="F997">
        <v>11</v>
      </c>
      <c r="G997">
        <v>4</v>
      </c>
      <c r="H997">
        <v>2</v>
      </c>
      <c r="I997" t="s">
        <v>1811</v>
      </c>
    </row>
    <row r="998" spans="2:9" x14ac:dyDescent="0.25">
      <c r="B998">
        <v>3</v>
      </c>
      <c r="C998">
        <v>8</v>
      </c>
      <c r="D998">
        <v>3</v>
      </c>
      <c r="E998">
        <v>12</v>
      </c>
      <c r="F998">
        <v>19</v>
      </c>
      <c r="G998">
        <v>1</v>
      </c>
      <c r="H998">
        <v>1</v>
      </c>
      <c r="I998" t="s">
        <v>1812</v>
      </c>
    </row>
    <row r="999" spans="2:9" x14ac:dyDescent="0.25">
      <c r="B999">
        <v>1</v>
      </c>
      <c r="C999">
        <v>5</v>
      </c>
      <c r="D999">
        <v>5</v>
      </c>
      <c r="E999">
        <v>5</v>
      </c>
      <c r="F999">
        <v>5</v>
      </c>
      <c r="G999">
        <v>1</v>
      </c>
      <c r="H999">
        <v>1</v>
      </c>
      <c r="I999" t="s">
        <v>1813</v>
      </c>
    </row>
    <row r="1000" spans="2:9" x14ac:dyDescent="0.25">
      <c r="B1000">
        <v>1</v>
      </c>
      <c r="C1000">
        <v>4</v>
      </c>
      <c r="D1000">
        <v>5</v>
      </c>
      <c r="E1000">
        <v>14</v>
      </c>
      <c r="F1000">
        <v>6</v>
      </c>
      <c r="G1000">
        <v>1</v>
      </c>
      <c r="H1000">
        <v>1</v>
      </c>
      <c r="I1000" t="s">
        <v>1814</v>
      </c>
    </row>
    <row r="1001" spans="2:9" x14ac:dyDescent="0.25">
      <c r="B1001">
        <v>1</v>
      </c>
      <c r="C1001">
        <v>3</v>
      </c>
      <c r="D1001">
        <v>5</v>
      </c>
      <c r="E1001">
        <v>14</v>
      </c>
      <c r="F1001">
        <v>14</v>
      </c>
      <c r="G1001">
        <v>2</v>
      </c>
      <c r="H1001">
        <v>3</v>
      </c>
      <c r="I1001" t="s">
        <v>1815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topLeftCell="R1" workbookViewId="0">
      <selection activeCell="AA33" sqref="AA33"/>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str">
        <f>Model_Inputs!A2</f>
        <v>AAA</v>
      </c>
      <c r="B7" s="95" t="str">
        <f>VLOOKUP(Model_Inputs!C2,WeatherFiles!$A$3:$C$6,2,FALSE)</f>
        <v>Spokan-WA</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str">
        <f>VLOOKUP(Model_Inputs!N2,HVAC_Type!$A$3:$B$7,2,FALSE)</f>
        <v>FUR</v>
      </c>
      <c r="P7" s="95">
        <v>3.5</v>
      </c>
      <c r="Q7" s="95">
        <v>25</v>
      </c>
      <c r="R7" s="95">
        <v>1</v>
      </c>
      <c r="S7" s="95">
        <v>4</v>
      </c>
      <c r="T7" s="95">
        <v>30</v>
      </c>
      <c r="U7" s="95">
        <f>VLOOKUP(Model_Inputs!N2,HVAC_Type!$A$3:$C$7,3,FALSE)</f>
        <v>0</v>
      </c>
      <c r="V7" s="95" t="str">
        <f>INDEX(Foundation_And_Floor_Con!$C$3:$AH$27,MATCH(Model_Inputs!$H2,Foundation_And_Floor_Con!$A$3:$A$27,0),MATCH('SEEM Input Converter'!V$5,Foundation_And_Floor_Con!$C$2:$AH$2,0))</f>
        <v>Crawl</v>
      </c>
      <c r="W7" s="95">
        <f>Model_Inputs!Q2</f>
        <v>0.127</v>
      </c>
      <c r="X7" s="95">
        <f>INDEX(Foundation_And_Floor_Con!$C$3:$AH$27,MATCH(Model_Inputs!$H2,Foundation_And_Floor_Con!$A$3:$A$27,0),MATCH('SEEM Input Converter'!X$5,Foundation_And_Floor_Con!$C$2:$AH$2,0))</f>
        <v>360</v>
      </c>
      <c r="Y7" s="95">
        <f>INDEX(Foundation_And_Floor_Con!$C$3:$AH$27,MATCH(Model_Inputs!$H2,Foundation_And_Floor_Con!$A$3:$A$27,0),MATCH('SEEM Input Converter'!Y$5,Foundation_And_Floor_Con!$C$2:$AH$2,0))</f>
        <v>6</v>
      </c>
      <c r="Z7" s="95" t="str">
        <f>INDEX(Foundation_And_Floor_Con!$C$3:$AH$27,MATCH(Model_Inputs!$H2,Foundation_And_Floor_Con!$A$3:$A$27,0),MATCH('SEEM Input Converter'!Z$5,Foundation_And_Floor_Con!$C$2:$AH$2,0))</f>
        <v>Attic</v>
      </c>
      <c r="AA7" s="95">
        <f>Model_Inputs!R2</f>
        <v>6.3E-2</v>
      </c>
      <c r="AB7" s="95">
        <f>INDEX(Foundation_And_Floor_Con!$C$3:$AH$27,MATCH(Model_Inputs!$H2,Foundation_And_Floor_Con!$A$3:$A$27,0),MATCH('SEEM Input Converter'!AB$5,Foundation_And_Floor_Con!$C$2:$AH$2,0))</f>
        <v>170</v>
      </c>
      <c r="AC7" s="95">
        <f>INDEX(Foundation_And_Floor_Con!$C$3:$AH$27,MATCH(Model_Inputs!$H2,Foundation_And_Floor_Con!$A$3:$A$27,0),MATCH('SEEM Input Converter'!AC$5,Foundation_And_Floor_Con!$C$2:$AH$2,0))</f>
        <v>6</v>
      </c>
      <c r="AD7" s="105">
        <f>INDEX(Foundation_And_Floor_Con!$C$3:$AH$27,MATCH(Model_Inputs!$H2,Foundation_And_Floor_Con!$A$3:$A$27,0),MATCH('SEEM Input Converter'!AD$5,Foundation_And_Floor_Con!$C$2:$AH$2,0))</f>
        <v>2377</v>
      </c>
      <c r="AE7" s="105">
        <f>INDEX(Foundation_And_Floor_Con!$C$3:$AH$27,MATCH(Model_Inputs!$H2,Foundation_And_Floor_Con!$A$3:$A$27,0),MATCH('SEEM Input Converter'!AE$5,Foundation_And_Floor_Con!$C$2:$AH$2,0))</f>
        <v>17668.060000000001</v>
      </c>
      <c r="AF7" s="95">
        <f>INDEX(Foundation_And_Floor_Con!$C$3:$AH$27,MATCH(Model_Inputs!$H2,Foundation_And_Floor_Con!$A$3:$A$27,0),MATCH('SEEM Input Converter'!AF$5,Foundation_And_Floor_Con!$C$2:$AH$2,0))</f>
        <v>0</v>
      </c>
      <c r="AG7" s="95">
        <f>INDEX(Foundation_And_Floor_Con!$C$3:$AH$27,MATCH(Model_Inputs!$H2,Foundation_And_Floor_Con!$A$3:$A$27,0),MATCH('SEEM Input Converter'!AG$5,Foundation_And_Floor_Con!$C$2:$AH$2,0))</f>
        <v>0</v>
      </c>
      <c r="AH7" s="105">
        <f>INDEX(Foundation_And_Floor_Con!$C$3:$AH$27,MATCH(Model_Inputs!$H2,Foundation_And_Floor_Con!$A$3:$A$27,0),MATCH('SEEM Input Converter'!AH$5,Foundation_And_Floor_Con!$C$2:$AH$2,0))</f>
        <v>2210</v>
      </c>
      <c r="AI7" s="95">
        <f>INDEX(Above_Ground_Wall_Con!$C$3:$C$19,MATCH(Model_Inputs!$F2,Above_Ground_Wall_Con!$A$3:$A$19,0),1)</f>
        <v>15.903147543742341</v>
      </c>
      <c r="AJ7" s="95">
        <v>1188.55</v>
      </c>
      <c r="AK7" s="95">
        <f>INDEX(Ceiling_And_Roof_Con!$C$3:$C$7,MATCH(Model_Inputs!$G2,Ceiling_And_Roof_Con!$A$3:$A$7,0),1)</f>
        <v>26.238831903416528</v>
      </c>
      <c r="AL7" s="95">
        <v>0.75</v>
      </c>
      <c r="AM7" s="104">
        <f>INDEX(Foundation_And_Floor_Con!$C$3:$AH$27,MATCH(Model_Inputs!$H2,Foundation_And_Floor_Con!$A$3:$A$27,0),MATCH('SEEM Input Converter'!AM$5,Foundation_And_Floor_Con!$C$2:$AH$2,0))</f>
        <v>73.680000000000007</v>
      </c>
      <c r="AN7" s="104">
        <f>INDEX(Foundation_And_Floor_Con!$C$3:$AH$27,MATCH(Model_Inputs!$H2,Foundation_And_Floor_Con!$A$3:$A$27,0),MATCH('SEEM Input Converter'!AN$5,Foundation_And_Floor_Con!$C$2:$AH$2,0))</f>
        <v>73.680000000000007</v>
      </c>
      <c r="AO7" s="104">
        <f>INDEX(Foundation_And_Floor_Con!$C$3:$AH$27,MATCH(Model_Inputs!$H2,Foundation_And_Floor_Con!$A$3:$A$27,0),MATCH('SEEM Input Converter'!AO$5,Foundation_And_Floor_Con!$C$2:$AH$2,0))</f>
        <v>73.680000000000007</v>
      </c>
      <c r="AP7" s="104">
        <f>INDEX(Foundation_And_Floor_Con!$C$3:$AH$27,MATCH(Model_Inputs!$H2,Foundation_And_Floor_Con!$A$3:$A$27,0),MATCH('SEEM Input Converter'!AP$5,Foundation_And_Floor_Con!$C$2:$AH$2,0))</f>
        <v>73.680000000000007</v>
      </c>
      <c r="AQ7" s="95">
        <f>Model_Inputs!J2</f>
        <v>0.28999999999999998</v>
      </c>
      <c r="AR7" s="95">
        <f>Model_Inputs!K2</f>
        <v>0.5</v>
      </c>
      <c r="AS7" s="95">
        <v>0.54</v>
      </c>
      <c r="AT7" s="95">
        <v>40</v>
      </c>
      <c r="AU7" s="95">
        <v>2.8571428571428572</v>
      </c>
      <c r="AV7" s="107">
        <f>INDEX(Foundation_And_Floor_Con!$C$3:$AH$27,MATCH(Model_Inputs!$H2,Foundation_And_Floor_Con!$A$3:$A$27,0),MATCH('SEEM Input Converter'!AV$5,Foundation_And_Floor_Con!$C$2:$AH$2,0))</f>
        <v>3</v>
      </c>
      <c r="AW7" s="107">
        <f>INDEX(Foundation_And_Floor_Con!$C$3:$AH$27,MATCH(Model_Inputs!$H2,Foundation_And_Floor_Con!$A$3:$A$27,0),MATCH('SEEM Input Converter'!AW$5,Foundation_And_Floor_Con!$C$2:$AH$2,0))</f>
        <v>1188.55</v>
      </c>
      <c r="AX7" s="107">
        <f>INDEX(Foundation_And_Floor_Con!$C$3:$AH$27,MATCH(Model_Inputs!$H2,Foundation_And_Floor_Con!$A$3:$A$27,0),MATCH('SEEM Input Converter'!AX$5,Foundation_And_Floor_Con!$C$2:$AH$2,0))</f>
        <v>137.90141406091527</v>
      </c>
      <c r="AY7" s="106">
        <f>INDEX(Foundation_And_Floor_Con!$C$3:$AH$27,MATCH(Model_Inputs!$H2,Foundation_And_Floor_Con!$A$3:$A$27,0),MATCH('SEEM Input Converter'!AY$5,Foundation_And_Floor_Con!$C$2:$AH$2,0))</f>
        <v>29.207719748939308</v>
      </c>
      <c r="AZ7" s="107">
        <f>INDEX(Foundation_And_Floor_Con!$C$3:$AH$27,MATCH(Model_Inputs!$H2,Foundation_And_Floor_Con!$A$3:$A$27,0),MATCH('SEEM Input Converter'!AZ$5,Foundation_And_Floor_Con!$C$2:$AH$2,0))</f>
        <v>0</v>
      </c>
      <c r="BA7" s="107">
        <f>INDEX(Foundation_And_Floor_Con!$C$3:$AH$27,MATCH(Model_Inputs!$H2,Foundation_And_Floor_Con!$A$3:$A$27,0),MATCH('SEEM Input Converter'!BA$5,Foundation_And_Floor_Con!$C$2:$AH$2,0))</f>
        <v>2.4</v>
      </c>
      <c r="BB7" s="107" t="str">
        <f>INDEX(Foundation_And_Floor_Con!$C$3:$AH$27,MATCH(Model_Inputs!$H2,Foundation_And_Floor_Con!$A$3:$A$27,0),MATCH('SEEM Input Converter'!BB$5,Foundation_And_Floor_Con!$C$2:$AH$2,0))</f>
        <v>N</v>
      </c>
      <c r="BC7" s="107">
        <f>INDEX(Foundation_And_Floor_Con!$C$3:$AH$27,MATCH(Model_Inputs!$H2,Foundation_And_Floor_Con!$A$3:$A$27,0),MATCH('SEEM Input Converter'!BC$5,Foundation_And_Floor_Con!$C$2:$AH$2,0))</f>
        <v>0</v>
      </c>
      <c r="BD7" s="107">
        <f>INDEX(Foundation_And_Floor_Con!$C$3:$AH$27,MATCH(Model_Inputs!$H2,Foundation_And_Floor_Con!$A$3:$A$27,0),MATCH('SEEM Input Converter'!BD$5,Foundation_And_Floor_Con!$C$2:$AH$2,0))</f>
        <v>0</v>
      </c>
      <c r="BE7" s="95">
        <v>1.04</v>
      </c>
      <c r="BF7" s="106">
        <f>INDEX(Foundation_And_Floor_Con!$C$3:$AH$27,MATCH(Model_Inputs!$H2,Foundation_And_Floor_Con!$A$3:$A$27,0),MATCH('SEEM Input Converter'!BF$5,Foundation_And_Floor_Con!$C$2:$AH$2,0))</f>
        <v>0.5</v>
      </c>
      <c r="BG7" s="114">
        <f>INDEX(Foundation_And_Floor_Con!$C$3:$AH$27,MATCH(Model_Inputs!$H2,Foundation_And_Floor_Con!$A$3:$A$27,0),MATCH('SEEM Input Converter'!BG$5,Foundation_And_Floor_Con!$C$2:$AH$2,0))</f>
        <v>1.75</v>
      </c>
      <c r="BH7" s="114">
        <f>INDEX(Foundation_And_Floor_Con!$C$3:$AH$27,MATCH(Model_Inputs!$H2,Foundation_And_Floor_Con!$A$3:$A$27,0),MATCH('SEEM Input Converter'!BH$5,Foundation_And_Floor_Con!$C$2:$AH$2,0))</f>
        <v>6.5</v>
      </c>
      <c r="BI7" s="114">
        <f>INDEX(Foundation_And_Floor_Con!$C$3:$AH$27,MATCH(Model_Inputs!$H2,Foundation_And_Floor_Con!$A$3:$A$27,0),MATCH('SEEM Input Converter'!BI$5,Foundation_And_Floor_Con!$C$2:$AH$2,0))</f>
        <v>0.65</v>
      </c>
      <c r="BJ7" s="112">
        <f>INDEX(Foundation_And_Floor_Con!$C$3:$AH$27,MATCH(Model_Inputs!$H2,Foundation_And_Floor_Con!$A$3:$A$27,0),MATCH('SEEM Input Converter'!BJ$5,Foundation_And_Floor_Con!$C$2:$AH$2,0))</f>
        <v>2000</v>
      </c>
      <c r="BK7" s="107">
        <f>INDEX(Foundation_And_Floor_Con!$C$3:$AH$27,MATCH(Model_Inputs!$H2,Foundation_And_Floor_Con!$A$3:$A$27,0),MATCH('SEEM Input Converter'!BK$5,Foundation_And_Floor_Con!$C$2:$AH$2,0))</f>
        <v>17</v>
      </c>
      <c r="BL7" s="95" t="s">
        <v>68</v>
      </c>
      <c r="BM7" s="95">
        <v>50</v>
      </c>
      <c r="BN7" s="95">
        <v>4</v>
      </c>
      <c r="BO7" s="95" t="s">
        <v>636</v>
      </c>
      <c r="BP7" s="95">
        <v>5</v>
      </c>
      <c r="BQ7" s="95">
        <v>0</v>
      </c>
      <c r="BR7" s="110">
        <f>INDEX(Foundation_And_Floor_Con!$C$3:$AH$27,MATCH(Model_Inputs!$H2,Foundation_And_Floor_Con!$A$3:$A$27,0),MATCH('SEEM Input Converter'!BR$5,Foundation_And_Floor_Con!$C$2:$AH$2,0))</f>
        <v>4.5</v>
      </c>
      <c r="BS7" s="110">
        <f>INDEX(Foundation_And_Floor_Con!$C$3:$AH$27,MATCH(Model_Inputs!$H2,Foundation_And_Floor_Con!$A$3:$A$27,0),MATCH('SEEM Input Converter'!BS$5,Foundation_And_Floor_Con!$C$2:$AH$2,0))</f>
        <v>4.5</v>
      </c>
      <c r="BT7" s="95">
        <f>INDEX(Water_Heater_Type!$D$3:$D$5,MATCH(Model_Inputs!$U2,Water_Heater_Type!$A$3:$A$5,0),1)</f>
        <v>0</v>
      </c>
      <c r="BU7" s="95">
        <f>INDEX(Water_Heater_Type!$C$3:$C$5,MATCH(Model_Inputs!$U2,Water_Heater_Type!$A$3:$A$5,0),1)</f>
        <v>45</v>
      </c>
      <c r="BV7" s="95" t="str">
        <f>INDEX(Water_Heater_Type!$B$3:$B$5,MATCH(Model_Inputs!$U2,Water_Heater_Type!$A$3:$A$5,0),1)</f>
        <v>restankRealistic</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36" t="s">
        <v>37</v>
      </c>
      <c r="C2" s="134" t="s">
        <v>38</v>
      </c>
      <c r="D2" s="135"/>
      <c r="E2" s="135"/>
      <c r="F2" s="135"/>
      <c r="G2" s="135"/>
      <c r="H2" s="135"/>
      <c r="I2" s="135"/>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3"/>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2" t="s">
        <v>37</v>
      </c>
      <c r="C29" s="134" t="s">
        <v>46</v>
      </c>
      <c r="D29" s="135"/>
      <c r="E29" s="135"/>
      <c r="F29" s="135"/>
      <c r="G29" s="135"/>
      <c r="H29" s="135"/>
      <c r="I29" s="135"/>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3"/>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36" t="s">
        <v>37</v>
      </c>
      <c r="C2" s="134" t="s">
        <v>47</v>
      </c>
      <c r="D2" s="135"/>
      <c r="E2" s="135"/>
      <c r="F2" s="135"/>
      <c r="G2" s="135"/>
      <c r="H2" s="135"/>
      <c r="I2" s="135"/>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3"/>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2" t="s">
        <v>37</v>
      </c>
      <c r="C29" s="134" t="s">
        <v>48</v>
      </c>
      <c r="D29" s="135"/>
      <c r="E29" s="135"/>
      <c r="F29" s="135"/>
      <c r="G29" s="135"/>
      <c r="H29" s="135"/>
      <c r="I29" s="135"/>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3"/>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36" t="s">
        <v>37</v>
      </c>
      <c r="C2" s="134" t="s">
        <v>49</v>
      </c>
      <c r="D2" s="135"/>
      <c r="E2" s="135"/>
      <c r="F2" s="135"/>
      <c r="G2" s="135"/>
      <c r="H2" s="135"/>
      <c r="I2" s="135"/>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3"/>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2" t="s">
        <v>37</v>
      </c>
      <c r="C29" s="134" t="s">
        <v>50</v>
      </c>
      <c r="D29" s="135"/>
      <c r="E29" s="135"/>
      <c r="F29" s="135"/>
      <c r="G29" s="135"/>
      <c r="H29" s="135"/>
      <c r="I29" s="135"/>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3"/>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37" t="s">
        <v>87</v>
      </c>
      <c r="B2" s="3" t="s">
        <v>88</v>
      </c>
      <c r="C2" s="137" t="s">
        <v>89</v>
      </c>
      <c r="D2" s="3"/>
      <c r="E2" s="3"/>
      <c r="F2" s="3"/>
      <c r="G2" s="3"/>
      <c r="H2" s="3"/>
      <c r="I2" s="3"/>
    </row>
    <row r="3" spans="1:9" x14ac:dyDescent="0.25">
      <c r="A3" s="138"/>
      <c r="B3" s="3" t="s">
        <v>90</v>
      </c>
      <c r="C3" s="138"/>
      <c r="D3" s="3"/>
      <c r="E3" s="3"/>
      <c r="F3" s="3"/>
      <c r="G3" s="3"/>
      <c r="H3" s="3"/>
      <c r="I3" s="3"/>
    </row>
    <row r="4" spans="1:9" x14ac:dyDescent="0.25">
      <c r="A4" s="138"/>
      <c r="B4" s="137" t="s">
        <v>91</v>
      </c>
      <c r="C4" s="138"/>
      <c r="D4" s="4" t="s">
        <v>92</v>
      </c>
      <c r="E4" s="5" t="str">
        <f>Model_Inputs!A1</f>
        <v>Run_Label</v>
      </c>
      <c r="F4" s="3" t="s">
        <v>66</v>
      </c>
      <c r="G4" s="3" t="s">
        <v>67</v>
      </c>
      <c r="H4" s="3" t="s">
        <v>68</v>
      </c>
      <c r="I4" s="3"/>
    </row>
    <row r="5" spans="1:9" x14ac:dyDescent="0.25">
      <c r="A5" s="138"/>
      <c r="B5" s="139"/>
      <c r="C5" s="138"/>
      <c r="D5" s="4" t="s">
        <v>93</v>
      </c>
      <c r="E5" s="5" t="str">
        <f>Model_Inputs!E1</f>
        <v>Bldg_Orient</v>
      </c>
      <c r="F5" s="3" t="s">
        <v>94</v>
      </c>
      <c r="G5" s="3" t="s">
        <v>69</v>
      </c>
      <c r="H5" s="3" t="s">
        <v>72</v>
      </c>
      <c r="I5" s="3"/>
    </row>
    <row r="6" spans="1:9" x14ac:dyDescent="0.25">
      <c r="A6" s="138"/>
      <c r="B6" s="3" t="s">
        <v>95</v>
      </c>
      <c r="C6" s="138"/>
      <c r="D6" s="4"/>
      <c r="E6" s="5"/>
      <c r="F6" s="3"/>
      <c r="G6" s="3"/>
      <c r="H6" s="3"/>
      <c r="I6" s="3"/>
    </row>
    <row r="7" spans="1:9" x14ac:dyDescent="0.25">
      <c r="A7" s="139"/>
      <c r="B7" s="3" t="s">
        <v>96</v>
      </c>
      <c r="C7" s="138"/>
      <c r="D7" s="4" t="s">
        <v>97</v>
      </c>
      <c r="E7" s="5" t="str">
        <f>Model_Inputs!B1</f>
        <v>Timesteps_Per_Hr</v>
      </c>
      <c r="F7" s="3" t="s">
        <v>98</v>
      </c>
      <c r="G7" s="3" t="s">
        <v>69</v>
      </c>
      <c r="H7" s="3" t="s">
        <v>99</v>
      </c>
      <c r="I7" s="3"/>
    </row>
    <row r="8" spans="1:9" x14ac:dyDescent="0.25">
      <c r="A8" s="137" t="s">
        <v>100</v>
      </c>
      <c r="B8" s="3" t="s">
        <v>101</v>
      </c>
      <c r="C8" s="139"/>
      <c r="D8" s="3"/>
      <c r="E8" s="5"/>
      <c r="F8" s="3"/>
      <c r="G8" s="3"/>
      <c r="H8" s="3"/>
      <c r="I8" s="3"/>
    </row>
    <row r="9" spans="1:9" x14ac:dyDescent="0.25">
      <c r="A9" s="138"/>
      <c r="B9" s="3" t="s">
        <v>102</v>
      </c>
      <c r="C9" s="137" t="s">
        <v>103</v>
      </c>
      <c r="D9" s="3" t="s">
        <v>104</v>
      </c>
      <c r="E9" s="140" t="str">
        <f>Model_Inputs!C1</f>
        <v>Weather_File</v>
      </c>
      <c r="F9" s="137" t="s">
        <v>105</v>
      </c>
      <c r="G9" s="137" t="s">
        <v>67</v>
      </c>
      <c r="H9" s="137" t="s">
        <v>71</v>
      </c>
      <c r="I9" s="3"/>
    </row>
    <row r="10" spans="1:9" x14ac:dyDescent="0.25">
      <c r="A10" s="138"/>
      <c r="B10" s="3" t="s">
        <v>106</v>
      </c>
      <c r="C10" s="138"/>
      <c r="D10" s="3" t="s">
        <v>104</v>
      </c>
      <c r="E10" s="139"/>
      <c r="F10" s="139"/>
      <c r="G10" s="139"/>
      <c r="H10" s="139"/>
      <c r="I10" s="3"/>
    </row>
    <row r="11" spans="1:9" x14ac:dyDescent="0.25">
      <c r="A11" s="139"/>
      <c r="B11" s="3" t="s">
        <v>107</v>
      </c>
      <c r="C11" s="139"/>
      <c r="D11" s="3"/>
      <c r="E11" s="3"/>
      <c r="F11" s="3"/>
      <c r="G11" s="3"/>
      <c r="H11" s="3"/>
      <c r="I11" s="3"/>
    </row>
    <row r="12" spans="1:9" x14ac:dyDescent="0.25">
      <c r="A12" s="137" t="s">
        <v>108</v>
      </c>
      <c r="B12" s="3" t="s">
        <v>109</v>
      </c>
      <c r="C12" s="137" t="s">
        <v>110</v>
      </c>
      <c r="D12" s="3"/>
      <c r="E12" s="3"/>
      <c r="F12" s="3"/>
      <c r="G12" s="3"/>
      <c r="H12" s="3"/>
      <c r="I12" s="3"/>
    </row>
    <row r="13" spans="1:9" x14ac:dyDescent="0.25">
      <c r="A13" s="138"/>
      <c r="B13" s="3" t="s">
        <v>111</v>
      </c>
      <c r="C13" s="138"/>
      <c r="D13" s="3"/>
      <c r="E13" s="3"/>
      <c r="F13" s="3"/>
      <c r="G13" s="3"/>
      <c r="H13" s="3"/>
      <c r="I13" s="3"/>
    </row>
    <row r="14" spans="1:9" x14ac:dyDescent="0.25">
      <c r="A14" s="138"/>
      <c r="B14" s="3" t="s">
        <v>112</v>
      </c>
      <c r="C14" s="138"/>
      <c r="D14" s="3"/>
      <c r="E14" s="3"/>
      <c r="F14" s="3"/>
      <c r="G14" s="3"/>
      <c r="H14" s="3"/>
      <c r="I14" s="3"/>
    </row>
    <row r="15" spans="1:9" x14ac:dyDescent="0.25">
      <c r="A15" s="138"/>
      <c r="B15" s="3" t="s">
        <v>113</v>
      </c>
      <c r="C15" s="138"/>
      <c r="D15" s="3"/>
      <c r="E15" s="3"/>
      <c r="F15" s="3"/>
      <c r="G15" s="3"/>
      <c r="H15" s="3"/>
      <c r="I15" s="3"/>
    </row>
    <row r="16" spans="1:9" x14ac:dyDescent="0.25">
      <c r="A16" s="138"/>
      <c r="B16" s="3" t="s">
        <v>114</v>
      </c>
      <c r="C16" s="138"/>
      <c r="D16" s="3"/>
      <c r="E16" s="3"/>
      <c r="F16" s="3"/>
      <c r="G16" s="3"/>
      <c r="H16" s="3"/>
      <c r="I16" s="3"/>
    </row>
    <row r="17" spans="1:9" x14ac:dyDescent="0.25">
      <c r="A17" s="139"/>
      <c r="B17" s="3" t="s">
        <v>115</v>
      </c>
      <c r="C17" s="139"/>
      <c r="D17" s="3"/>
      <c r="E17" s="3"/>
      <c r="F17" s="3"/>
      <c r="G17" s="3"/>
      <c r="H17" s="3"/>
      <c r="I17" s="3"/>
    </row>
    <row r="18" spans="1:9" x14ac:dyDescent="0.25">
      <c r="A18" s="137" t="s">
        <v>116</v>
      </c>
      <c r="B18" s="3" t="s">
        <v>117</v>
      </c>
      <c r="C18" s="137" t="s">
        <v>118</v>
      </c>
      <c r="D18" s="3"/>
      <c r="E18" s="3"/>
      <c r="F18" s="3"/>
      <c r="G18" s="3"/>
      <c r="H18" s="3"/>
      <c r="I18" s="3"/>
    </row>
    <row r="19" spans="1:9" x14ac:dyDescent="0.25">
      <c r="A19" s="138"/>
      <c r="B19" s="3" t="s">
        <v>119</v>
      </c>
      <c r="C19" s="138"/>
      <c r="D19" s="3"/>
      <c r="E19" s="3"/>
      <c r="F19" s="3"/>
      <c r="G19" s="3"/>
      <c r="H19" s="3"/>
      <c r="I19" s="3"/>
    </row>
    <row r="20" spans="1:9" x14ac:dyDescent="0.25">
      <c r="A20" s="138"/>
      <c r="B20" s="3" t="s">
        <v>120</v>
      </c>
      <c r="C20" s="138"/>
      <c r="D20" s="3"/>
      <c r="E20" s="3"/>
      <c r="F20" s="3"/>
      <c r="G20" s="3"/>
      <c r="H20" s="3"/>
      <c r="I20" s="3"/>
    </row>
    <row r="21" spans="1:9" x14ac:dyDescent="0.25">
      <c r="A21" s="138"/>
      <c r="B21" s="3" t="s">
        <v>121</v>
      </c>
      <c r="C21" s="138"/>
      <c r="D21" s="3"/>
      <c r="E21" s="5"/>
      <c r="F21" s="3"/>
      <c r="G21" s="3"/>
      <c r="H21" s="3"/>
      <c r="I21" s="3"/>
    </row>
    <row r="22" spans="1:9" x14ac:dyDescent="0.25">
      <c r="A22" s="138"/>
      <c r="B22" s="3" t="s">
        <v>122</v>
      </c>
      <c r="C22" s="139"/>
      <c r="D22" s="3"/>
      <c r="E22" s="5"/>
      <c r="F22" s="3"/>
      <c r="G22" s="3"/>
      <c r="H22" s="3"/>
      <c r="I22" s="3"/>
    </row>
    <row r="23" spans="1:9" x14ac:dyDescent="0.25">
      <c r="A23" s="138"/>
      <c r="B23" s="137" t="s">
        <v>123</v>
      </c>
      <c r="C23" s="137" t="s">
        <v>124</v>
      </c>
      <c r="D23" s="4" t="s">
        <v>125</v>
      </c>
      <c r="E23" s="5" t="str">
        <f>Model_Inputs!J1</f>
        <v>Window_U-Value</v>
      </c>
      <c r="F23" s="3" t="s">
        <v>126</v>
      </c>
      <c r="G23" s="3" t="s">
        <v>73</v>
      </c>
      <c r="H23" s="3" t="s">
        <v>74</v>
      </c>
      <c r="I23" s="3">
        <v>5.6744658973887141</v>
      </c>
    </row>
    <row r="24" spans="1:9" x14ac:dyDescent="0.25">
      <c r="A24" s="138"/>
      <c r="B24" s="139"/>
      <c r="C24" s="139"/>
      <c r="D24" s="4" t="s">
        <v>127</v>
      </c>
      <c r="E24" s="5" t="str">
        <f>Model_Inputs!K1</f>
        <v>Window_SHGC</v>
      </c>
      <c r="F24" s="3" t="s">
        <v>128</v>
      </c>
      <c r="G24" s="3" t="s">
        <v>73</v>
      </c>
      <c r="H24" s="3" t="s">
        <v>76</v>
      </c>
      <c r="I24" s="3"/>
    </row>
    <row r="25" spans="1:9" x14ac:dyDescent="0.25">
      <c r="A25" s="139"/>
      <c r="B25" s="3" t="s">
        <v>129</v>
      </c>
      <c r="C25" s="3" t="s">
        <v>130</v>
      </c>
      <c r="D25" s="3"/>
      <c r="E25" s="5"/>
      <c r="F25" s="3"/>
      <c r="G25" s="3"/>
      <c r="H25" s="3"/>
      <c r="I25" s="3"/>
    </row>
    <row r="26" spans="1:9" x14ac:dyDescent="0.25">
      <c r="A26" s="137" t="s">
        <v>131</v>
      </c>
      <c r="B26" s="3" t="s">
        <v>132</v>
      </c>
      <c r="C26" s="137" t="s">
        <v>133</v>
      </c>
      <c r="D26" s="3"/>
      <c r="E26" s="5"/>
      <c r="F26" s="3"/>
      <c r="G26" s="3"/>
      <c r="H26" s="3"/>
      <c r="I26" s="3"/>
    </row>
    <row r="27" spans="1:9" x14ac:dyDescent="0.25">
      <c r="A27" s="138"/>
      <c r="B27" s="3" t="s">
        <v>134</v>
      </c>
      <c r="C27" s="138"/>
      <c r="D27" s="3"/>
      <c r="E27" s="5"/>
      <c r="F27" s="3"/>
      <c r="G27" s="3"/>
      <c r="H27" s="3"/>
      <c r="I27" s="3"/>
    </row>
    <row r="28" spans="1:9" x14ac:dyDescent="0.25">
      <c r="A28" s="138"/>
      <c r="B28" s="3" t="s">
        <v>135</v>
      </c>
      <c r="C28" s="138"/>
      <c r="D28" s="3"/>
      <c r="E28" s="5"/>
      <c r="F28" s="3"/>
      <c r="G28" s="3"/>
      <c r="H28" s="3"/>
      <c r="I28" s="3"/>
    </row>
    <row r="29" spans="1:9" x14ac:dyDescent="0.25">
      <c r="A29" s="138"/>
      <c r="B29" s="3" t="s">
        <v>136</v>
      </c>
      <c r="C29" s="138"/>
      <c r="D29" s="3"/>
      <c r="E29" s="5"/>
      <c r="F29" s="3"/>
      <c r="G29" s="3"/>
      <c r="H29" s="3"/>
      <c r="I29" s="3"/>
    </row>
    <row r="30" spans="1:9" x14ac:dyDescent="0.25">
      <c r="A30" s="138"/>
      <c r="B30" s="3" t="s">
        <v>137</v>
      </c>
      <c r="C30" s="138"/>
      <c r="D30" s="3"/>
      <c r="E30" s="3"/>
      <c r="F30" s="3"/>
      <c r="G30" s="3"/>
      <c r="H30" s="3"/>
      <c r="I30" s="3"/>
    </row>
    <row r="31" spans="1:9" x14ac:dyDescent="0.25">
      <c r="A31" s="138"/>
      <c r="B31" s="3" t="s">
        <v>138</v>
      </c>
      <c r="C31" s="138"/>
      <c r="D31" s="3"/>
      <c r="E31" s="3"/>
      <c r="F31" s="3"/>
      <c r="G31" s="3"/>
      <c r="H31" s="3"/>
      <c r="I31" s="3"/>
    </row>
    <row r="32" spans="1:9" x14ac:dyDescent="0.25">
      <c r="A32" s="138"/>
      <c r="B32" s="3" t="s">
        <v>139</v>
      </c>
      <c r="C32" s="138"/>
      <c r="D32" s="3"/>
      <c r="E32" s="3"/>
      <c r="F32" s="3"/>
      <c r="G32" s="3"/>
      <c r="H32" s="3"/>
      <c r="I32" s="3"/>
    </row>
    <row r="33" spans="1:9" x14ac:dyDescent="0.25">
      <c r="A33" s="139"/>
      <c r="B33" s="3" t="s">
        <v>140</v>
      </c>
      <c r="C33" s="139"/>
      <c r="D33" s="3"/>
      <c r="E33" s="3"/>
      <c r="F33" s="3"/>
      <c r="G33" s="3"/>
      <c r="H33" s="3"/>
      <c r="I33" s="3"/>
    </row>
    <row r="34" spans="1:9" x14ac:dyDescent="0.25">
      <c r="A34" s="137" t="s">
        <v>141</v>
      </c>
      <c r="B34" s="3" t="s">
        <v>142</v>
      </c>
      <c r="C34" s="137" t="s">
        <v>143</v>
      </c>
      <c r="D34" s="3"/>
      <c r="E34" s="3"/>
      <c r="F34" s="3"/>
      <c r="G34" s="3"/>
      <c r="H34" s="3"/>
      <c r="I34" s="3"/>
    </row>
    <row r="35" spans="1:9" x14ac:dyDescent="0.25">
      <c r="A35" s="138"/>
      <c r="B35" s="3" t="s">
        <v>144</v>
      </c>
      <c r="C35" s="138"/>
      <c r="D35" s="3"/>
      <c r="E35" s="3"/>
      <c r="F35" s="3"/>
      <c r="G35" s="3"/>
      <c r="H35" s="3"/>
      <c r="I35" s="3"/>
    </row>
    <row r="36" spans="1:9" x14ac:dyDescent="0.25">
      <c r="A36" s="138"/>
      <c r="B36" s="3" t="s">
        <v>145</v>
      </c>
      <c r="C36" s="138"/>
      <c r="D36" s="3"/>
      <c r="E36" s="3"/>
      <c r="F36" s="3"/>
      <c r="G36" s="3"/>
      <c r="H36" s="3"/>
      <c r="I36" s="3"/>
    </row>
    <row r="37" spans="1:9" x14ac:dyDescent="0.25">
      <c r="A37" s="138"/>
      <c r="B37" s="3" t="s">
        <v>146</v>
      </c>
      <c r="C37" s="138"/>
      <c r="D37" s="3"/>
      <c r="E37" s="3"/>
      <c r="F37" s="3"/>
      <c r="G37" s="3"/>
      <c r="H37" s="3"/>
      <c r="I37" s="3"/>
    </row>
    <row r="38" spans="1:9" x14ac:dyDescent="0.25">
      <c r="A38" s="138"/>
      <c r="B38" s="3" t="s">
        <v>147</v>
      </c>
      <c r="C38" s="138"/>
      <c r="D38" s="3"/>
      <c r="E38" s="3"/>
      <c r="F38" s="3"/>
      <c r="G38" s="3"/>
      <c r="H38" s="3"/>
      <c r="I38" s="3"/>
    </row>
    <row r="39" spans="1:9" x14ac:dyDescent="0.25">
      <c r="A39" s="138"/>
      <c r="B39" s="3" t="s">
        <v>148</v>
      </c>
      <c r="C39" s="138"/>
      <c r="D39" s="3"/>
      <c r="E39" s="3"/>
      <c r="F39" s="3"/>
      <c r="G39" s="3"/>
      <c r="H39" s="3"/>
      <c r="I39" s="3"/>
    </row>
    <row r="40" spans="1:9" x14ac:dyDescent="0.25">
      <c r="A40" s="138"/>
      <c r="B40" s="3" t="s">
        <v>149</v>
      </c>
      <c r="C40" s="138"/>
      <c r="D40" s="3"/>
      <c r="E40" s="3"/>
      <c r="F40" s="3"/>
      <c r="G40" s="3"/>
      <c r="H40" s="3"/>
      <c r="I40" s="3"/>
    </row>
    <row r="41" spans="1:9" x14ac:dyDescent="0.25">
      <c r="A41" s="138"/>
      <c r="B41" s="3" t="s">
        <v>150</v>
      </c>
      <c r="C41" s="138"/>
      <c r="D41" s="3"/>
      <c r="E41" s="3"/>
      <c r="F41" s="3"/>
      <c r="G41" s="3"/>
      <c r="H41" s="3"/>
      <c r="I41" s="3"/>
    </row>
    <row r="42" spans="1:9" x14ac:dyDescent="0.25">
      <c r="A42" s="138"/>
      <c r="B42" s="3" t="s">
        <v>151</v>
      </c>
      <c r="C42" s="138"/>
      <c r="D42" s="3"/>
      <c r="E42" s="3"/>
      <c r="F42" s="3"/>
      <c r="G42" s="3"/>
      <c r="H42" s="3"/>
      <c r="I42" s="3"/>
    </row>
    <row r="43" spans="1:9" x14ac:dyDescent="0.25">
      <c r="A43" s="138"/>
      <c r="B43" s="3" t="s">
        <v>152</v>
      </c>
      <c r="C43" s="138"/>
      <c r="D43" s="3"/>
      <c r="E43" s="3"/>
      <c r="F43" s="3"/>
      <c r="G43" s="3"/>
      <c r="H43" s="3"/>
      <c r="I43" s="3"/>
    </row>
    <row r="44" spans="1:9" x14ac:dyDescent="0.25">
      <c r="A44" s="138"/>
      <c r="B44" s="3" t="s">
        <v>153</v>
      </c>
      <c r="C44" s="138"/>
      <c r="D44" s="3"/>
      <c r="E44" s="3"/>
      <c r="F44" s="3"/>
      <c r="G44" s="3"/>
      <c r="H44" s="3"/>
      <c r="I44" s="3"/>
    </row>
    <row r="45" spans="1:9" x14ac:dyDescent="0.25">
      <c r="A45" s="138"/>
      <c r="B45" s="3" t="s">
        <v>154</v>
      </c>
      <c r="C45" s="138"/>
      <c r="D45" s="3"/>
      <c r="E45" s="3"/>
      <c r="F45" s="3"/>
      <c r="G45" s="3"/>
      <c r="H45" s="3"/>
      <c r="I45" s="3"/>
    </row>
    <row r="46" spans="1:9" x14ac:dyDescent="0.25">
      <c r="A46" s="138"/>
      <c r="B46" s="3" t="s">
        <v>155</v>
      </c>
      <c r="C46" s="138"/>
      <c r="D46" s="3"/>
      <c r="E46" s="3"/>
      <c r="F46" s="3"/>
      <c r="G46" s="3"/>
      <c r="H46" s="3"/>
      <c r="I46" s="3"/>
    </row>
    <row r="47" spans="1:9" x14ac:dyDescent="0.25">
      <c r="A47" s="138"/>
      <c r="B47" s="3" t="s">
        <v>156</v>
      </c>
      <c r="C47" s="138"/>
      <c r="D47" s="3"/>
      <c r="E47" s="3"/>
      <c r="F47" s="3"/>
      <c r="G47" s="3"/>
      <c r="H47" s="3"/>
      <c r="I47" s="3"/>
    </row>
    <row r="48" spans="1:9" x14ac:dyDescent="0.25">
      <c r="A48" s="139"/>
      <c r="B48" s="3" t="s">
        <v>157</v>
      </c>
      <c r="C48" s="139"/>
      <c r="D48" s="3"/>
      <c r="E48" s="3"/>
      <c r="F48" s="3"/>
      <c r="G48" s="3"/>
      <c r="H48" s="3"/>
      <c r="I48" s="3"/>
    </row>
    <row r="49" spans="1:9" x14ac:dyDescent="0.25">
      <c r="A49" s="137" t="s">
        <v>158</v>
      </c>
      <c r="B49" s="3" t="s">
        <v>159</v>
      </c>
      <c r="C49" s="137" t="s">
        <v>160</v>
      </c>
      <c r="D49" s="3"/>
      <c r="E49" s="3"/>
      <c r="F49" s="3"/>
      <c r="G49" s="3"/>
      <c r="H49" s="3"/>
      <c r="I49" s="3"/>
    </row>
    <row r="50" spans="1:9" x14ac:dyDescent="0.25">
      <c r="A50" s="138"/>
      <c r="B50" s="3" t="s">
        <v>161</v>
      </c>
      <c r="C50" s="138"/>
      <c r="D50" s="4" t="s">
        <v>162</v>
      </c>
      <c r="E50" s="5" t="str">
        <f>Model_Inputs!W1</f>
        <v>Interior_LPD</v>
      </c>
      <c r="F50" s="3" t="s">
        <v>163</v>
      </c>
      <c r="G50" s="3" t="s">
        <v>164</v>
      </c>
      <c r="H50" s="3" t="s">
        <v>79</v>
      </c>
      <c r="I50" s="3">
        <v>10.76</v>
      </c>
    </row>
    <row r="51" spans="1:9" x14ac:dyDescent="0.25">
      <c r="A51" s="139"/>
      <c r="B51" s="3" t="s">
        <v>165</v>
      </c>
      <c r="C51" s="138"/>
      <c r="D51" s="3"/>
      <c r="E51" s="3"/>
      <c r="F51" s="3"/>
      <c r="G51" s="3"/>
      <c r="H51" s="3"/>
      <c r="I51" s="3"/>
    </row>
    <row r="52" spans="1:9" x14ac:dyDescent="0.25">
      <c r="A52" s="3" t="s">
        <v>166</v>
      </c>
      <c r="B52" s="3" t="s">
        <v>167</v>
      </c>
      <c r="C52" s="139"/>
      <c r="D52" s="3"/>
      <c r="E52" s="3"/>
      <c r="F52" s="3"/>
      <c r="G52" s="3"/>
      <c r="H52" s="3"/>
      <c r="I52" s="3"/>
    </row>
    <row r="53" spans="1:9" x14ac:dyDescent="0.25">
      <c r="A53" s="3" t="s">
        <v>168</v>
      </c>
      <c r="B53" s="3" t="s">
        <v>169</v>
      </c>
      <c r="C53" s="137" t="s">
        <v>170</v>
      </c>
      <c r="D53" s="3"/>
      <c r="E53" s="3"/>
      <c r="F53" s="3"/>
      <c r="G53" s="3"/>
      <c r="H53" s="3"/>
      <c r="I53" s="3"/>
    </row>
    <row r="54" spans="1:9" x14ac:dyDescent="0.25">
      <c r="A54" s="137" t="s">
        <v>171</v>
      </c>
      <c r="B54" s="3" t="s">
        <v>172</v>
      </c>
      <c r="C54" s="138"/>
      <c r="D54" s="3"/>
      <c r="E54" s="3"/>
      <c r="F54" s="3"/>
      <c r="G54" s="3"/>
      <c r="H54" s="3"/>
      <c r="I54" s="3"/>
    </row>
    <row r="55" spans="1:9" x14ac:dyDescent="0.25">
      <c r="A55" s="138"/>
      <c r="B55" s="3" t="s">
        <v>173</v>
      </c>
      <c r="C55" s="138"/>
      <c r="D55" s="3"/>
      <c r="E55" s="3"/>
      <c r="F55" s="3"/>
      <c r="G55" s="3"/>
      <c r="H55" s="3"/>
      <c r="I55" s="3"/>
    </row>
    <row r="56" spans="1:9" x14ac:dyDescent="0.25">
      <c r="A56" s="138"/>
      <c r="B56" s="3" t="s">
        <v>174</v>
      </c>
      <c r="C56" s="138"/>
      <c r="D56" s="3"/>
      <c r="E56" s="3"/>
      <c r="F56" s="3"/>
      <c r="G56" s="3"/>
      <c r="H56" s="3"/>
      <c r="I56" s="3"/>
    </row>
    <row r="57" spans="1:9" x14ac:dyDescent="0.25">
      <c r="A57" s="138"/>
      <c r="B57" s="3" t="s">
        <v>175</v>
      </c>
      <c r="C57" s="138"/>
      <c r="D57" s="3"/>
      <c r="E57" s="3"/>
      <c r="F57" s="3"/>
      <c r="G57" s="3"/>
      <c r="H57" s="3"/>
      <c r="I57" s="3"/>
    </row>
    <row r="58" spans="1:9" x14ac:dyDescent="0.25">
      <c r="A58" s="138"/>
      <c r="B58" s="3" t="s">
        <v>176</v>
      </c>
      <c r="C58" s="138"/>
      <c r="D58" s="3"/>
      <c r="E58" s="3"/>
      <c r="F58" s="3"/>
      <c r="G58" s="3"/>
      <c r="H58" s="3"/>
      <c r="I58" s="3"/>
    </row>
    <row r="59" spans="1:9" x14ac:dyDescent="0.25">
      <c r="A59" s="138"/>
      <c r="B59" s="3" t="s">
        <v>177</v>
      </c>
      <c r="C59" s="138"/>
      <c r="D59" s="3"/>
      <c r="E59" s="3"/>
      <c r="F59" s="3"/>
      <c r="G59" s="3"/>
      <c r="H59" s="3"/>
      <c r="I59" s="3"/>
    </row>
    <row r="60" spans="1:9" x14ac:dyDescent="0.25">
      <c r="A60" s="138"/>
      <c r="B60" s="3" t="s">
        <v>178</v>
      </c>
      <c r="C60" s="138"/>
      <c r="D60" s="3"/>
      <c r="E60" s="3"/>
      <c r="F60" s="3"/>
      <c r="G60" s="3"/>
      <c r="H60" s="3"/>
      <c r="I60" s="3"/>
    </row>
    <row r="61" spans="1:9" x14ac:dyDescent="0.25">
      <c r="A61" s="138"/>
      <c r="B61" s="3" t="s">
        <v>179</v>
      </c>
      <c r="C61" s="138"/>
      <c r="D61" s="3"/>
      <c r="E61" s="3"/>
      <c r="F61" s="3"/>
      <c r="G61" s="3"/>
      <c r="H61" s="3"/>
      <c r="I61" s="3"/>
    </row>
    <row r="62" spans="1:9" x14ac:dyDescent="0.25">
      <c r="A62" s="138"/>
      <c r="B62" s="3" t="s">
        <v>180</v>
      </c>
      <c r="C62" s="138"/>
      <c r="D62" s="3"/>
      <c r="E62" s="3"/>
      <c r="F62" s="3"/>
      <c r="G62" s="3"/>
      <c r="H62" s="3"/>
      <c r="I62" s="3"/>
    </row>
    <row r="63" spans="1:9" x14ac:dyDescent="0.25">
      <c r="A63" s="139"/>
      <c r="B63" s="3" t="s">
        <v>181</v>
      </c>
      <c r="C63" s="138"/>
      <c r="D63" s="3"/>
      <c r="E63" s="3"/>
      <c r="F63" s="3"/>
      <c r="G63" s="3"/>
      <c r="H63" s="3"/>
      <c r="I63" s="3"/>
    </row>
    <row r="64" spans="1:9" x14ac:dyDescent="0.25">
      <c r="A64" s="137" t="s">
        <v>182</v>
      </c>
      <c r="B64" s="3" t="s">
        <v>183</v>
      </c>
      <c r="C64" s="138"/>
      <c r="D64" s="3"/>
      <c r="E64" s="3"/>
      <c r="F64" s="3"/>
      <c r="G64" s="3"/>
      <c r="H64" s="3"/>
      <c r="I64" s="3"/>
    </row>
    <row r="65" spans="1:9" x14ac:dyDescent="0.25">
      <c r="A65" s="138"/>
      <c r="B65" s="3" t="s">
        <v>184</v>
      </c>
      <c r="C65" s="138"/>
      <c r="D65" s="3"/>
      <c r="E65" s="3"/>
      <c r="F65" s="3"/>
      <c r="G65" s="3"/>
      <c r="H65" s="3"/>
      <c r="I65" s="3"/>
    </row>
    <row r="66" spans="1:9" x14ac:dyDescent="0.25">
      <c r="A66" s="138"/>
      <c r="B66" s="3" t="s">
        <v>185</v>
      </c>
      <c r="C66" s="139"/>
      <c r="D66" s="3"/>
      <c r="E66" s="3"/>
      <c r="F66" s="3"/>
      <c r="G66" s="3"/>
      <c r="H66" s="3"/>
      <c r="I66" s="3"/>
    </row>
    <row r="67" spans="1:9" x14ac:dyDescent="0.25">
      <c r="A67" s="139"/>
      <c r="B67" s="3" t="s">
        <v>186</v>
      </c>
      <c r="C67" s="3" t="s">
        <v>187</v>
      </c>
      <c r="D67" s="3"/>
      <c r="E67" s="3"/>
      <c r="F67" s="3"/>
      <c r="G67" s="3"/>
      <c r="H67" s="3"/>
      <c r="I67" s="3"/>
    </row>
    <row r="68" spans="1:9" x14ac:dyDescent="0.25">
      <c r="A68" s="137" t="s">
        <v>188</v>
      </c>
      <c r="B68" s="3" t="s">
        <v>189</v>
      </c>
      <c r="C68" s="137" t="s">
        <v>170</v>
      </c>
      <c r="D68" s="3"/>
      <c r="E68" s="3"/>
      <c r="F68" s="3"/>
      <c r="G68" s="3"/>
      <c r="H68" s="3"/>
      <c r="I68" s="3"/>
    </row>
    <row r="69" spans="1:9" x14ac:dyDescent="0.25">
      <c r="A69" s="139"/>
      <c r="B69" s="3" t="s">
        <v>190</v>
      </c>
      <c r="C69" s="138"/>
      <c r="D69" s="3"/>
      <c r="E69" s="3"/>
      <c r="F69" s="3"/>
      <c r="G69" s="3"/>
      <c r="H69" s="3"/>
      <c r="I69" s="3"/>
    </row>
    <row r="70" spans="1:9" x14ac:dyDescent="0.25">
      <c r="A70" s="3" t="s">
        <v>191</v>
      </c>
      <c r="B70" s="3" t="s">
        <v>192</v>
      </c>
      <c r="C70" s="138"/>
      <c r="D70" s="3"/>
      <c r="E70" s="3"/>
      <c r="F70" s="3"/>
      <c r="G70" s="3"/>
      <c r="H70" s="3"/>
      <c r="I70" s="3"/>
    </row>
    <row r="71" spans="1:9" x14ac:dyDescent="0.25">
      <c r="A71" s="137" t="s">
        <v>193</v>
      </c>
      <c r="B71" s="3" t="s">
        <v>194</v>
      </c>
      <c r="C71" s="138"/>
      <c r="D71" s="3"/>
      <c r="E71" s="3"/>
      <c r="F71" s="3"/>
      <c r="G71" s="3"/>
      <c r="H71" s="3"/>
      <c r="I71" s="3"/>
    </row>
    <row r="72" spans="1:9" x14ac:dyDescent="0.25">
      <c r="A72" s="139"/>
      <c r="B72" s="3" t="s">
        <v>195</v>
      </c>
      <c r="C72" s="138"/>
      <c r="D72" s="3"/>
      <c r="E72" s="3"/>
      <c r="F72" s="3"/>
      <c r="G72" s="3"/>
      <c r="H72" s="3"/>
      <c r="I72" s="3"/>
    </row>
    <row r="73" spans="1:9" x14ac:dyDescent="0.25">
      <c r="A73" s="137" t="s">
        <v>196</v>
      </c>
      <c r="B73" s="3" t="s">
        <v>197</v>
      </c>
      <c r="C73" s="138"/>
      <c r="D73" s="3"/>
      <c r="E73" s="3"/>
      <c r="F73" s="3"/>
      <c r="G73" s="3"/>
      <c r="H73" s="3"/>
      <c r="I73" s="3"/>
    </row>
    <row r="74" spans="1:9" x14ac:dyDescent="0.25">
      <c r="A74" s="139"/>
      <c r="B74" s="3" t="s">
        <v>198</v>
      </c>
      <c r="C74" s="138"/>
      <c r="D74" s="3"/>
      <c r="E74" s="3"/>
      <c r="F74" s="3"/>
      <c r="G74" s="3"/>
      <c r="H74" s="3"/>
      <c r="I74" s="3"/>
    </row>
    <row r="75" spans="1:9" x14ac:dyDescent="0.25">
      <c r="A75" s="3" t="s">
        <v>199</v>
      </c>
      <c r="B75" s="3" t="s">
        <v>200</v>
      </c>
      <c r="C75" s="138"/>
      <c r="D75" s="3"/>
      <c r="E75" s="3"/>
      <c r="F75" s="3"/>
      <c r="G75" s="3"/>
      <c r="H75" s="3"/>
      <c r="I75" s="3"/>
    </row>
    <row r="76" spans="1:9" x14ac:dyDescent="0.25">
      <c r="A76" s="137" t="s">
        <v>201</v>
      </c>
      <c r="B76" s="3" t="s">
        <v>202</v>
      </c>
      <c r="C76" s="138"/>
      <c r="D76" s="3"/>
      <c r="E76" s="3"/>
      <c r="F76" s="3"/>
      <c r="G76" s="3"/>
      <c r="H76" s="3"/>
      <c r="I76" s="3"/>
    </row>
    <row r="77" spans="1:9" x14ac:dyDescent="0.25">
      <c r="A77" s="139"/>
      <c r="B77" s="3" t="s">
        <v>203</v>
      </c>
      <c r="C77" s="138"/>
      <c r="D77" s="3"/>
      <c r="E77" s="3"/>
      <c r="F77" s="3"/>
      <c r="G77" s="3"/>
      <c r="H77" s="3"/>
      <c r="I77" s="3"/>
    </row>
    <row r="78" spans="1:9" x14ac:dyDescent="0.25">
      <c r="A78" s="3" t="s">
        <v>204</v>
      </c>
      <c r="B78" s="3" t="s">
        <v>205</v>
      </c>
      <c r="C78" s="138"/>
      <c r="D78" s="3"/>
      <c r="E78" s="3"/>
      <c r="F78" s="3"/>
      <c r="G78" s="3"/>
      <c r="H78" s="3"/>
      <c r="I78" s="3"/>
    </row>
    <row r="79" spans="1:9" x14ac:dyDescent="0.25">
      <c r="A79" s="3" t="s">
        <v>206</v>
      </c>
      <c r="B79" s="3" t="s">
        <v>207</v>
      </c>
      <c r="C79" s="138"/>
      <c r="D79" s="3"/>
      <c r="E79" s="3"/>
      <c r="F79" s="3"/>
      <c r="G79" s="3"/>
      <c r="H79" s="3"/>
      <c r="I79" s="3"/>
    </row>
    <row r="80" spans="1:9" x14ac:dyDescent="0.25">
      <c r="A80" s="137" t="s">
        <v>208</v>
      </c>
      <c r="B80" s="3" t="s">
        <v>209</v>
      </c>
      <c r="C80" s="138"/>
      <c r="D80" s="3"/>
      <c r="E80" s="3"/>
      <c r="F80" s="3"/>
      <c r="G80" s="3"/>
      <c r="H80" s="3"/>
      <c r="I80" s="3"/>
    </row>
    <row r="81" spans="1:9" x14ac:dyDescent="0.25">
      <c r="A81" s="138"/>
      <c r="B81" s="3" t="s">
        <v>210</v>
      </c>
      <c r="C81" s="138"/>
      <c r="D81" s="3"/>
      <c r="E81" s="3"/>
      <c r="F81" s="3"/>
      <c r="G81" s="3"/>
      <c r="H81" s="3"/>
      <c r="I81" s="3"/>
    </row>
    <row r="82" spans="1:9" x14ac:dyDescent="0.25">
      <c r="A82" s="138"/>
      <c r="B82" s="3" t="s">
        <v>211</v>
      </c>
      <c r="C82" s="138"/>
      <c r="D82" s="3"/>
      <c r="E82" s="3"/>
      <c r="F82" s="3"/>
      <c r="G82" s="3"/>
      <c r="H82" s="3"/>
      <c r="I82" s="3"/>
    </row>
    <row r="83" spans="1:9" x14ac:dyDescent="0.25">
      <c r="A83" s="138"/>
      <c r="B83" s="3" t="s">
        <v>212</v>
      </c>
      <c r="C83" s="138"/>
      <c r="D83" s="3"/>
      <c r="E83" s="3"/>
      <c r="F83" s="3"/>
      <c r="G83" s="3"/>
      <c r="H83" s="3"/>
      <c r="I83" s="3"/>
    </row>
    <row r="84" spans="1:9" x14ac:dyDescent="0.25">
      <c r="A84" s="139"/>
      <c r="B84" s="3" t="s">
        <v>213</v>
      </c>
      <c r="C84" s="139"/>
      <c r="D84" s="3"/>
      <c r="E84" s="3"/>
      <c r="F84" s="3"/>
      <c r="G84" s="3"/>
      <c r="H84" s="3"/>
      <c r="I84" s="3"/>
    </row>
    <row r="85" spans="1:9" x14ac:dyDescent="0.25">
      <c r="A85" s="137" t="s">
        <v>214</v>
      </c>
      <c r="B85" s="3" t="s">
        <v>215</v>
      </c>
      <c r="C85" s="137" t="s">
        <v>216</v>
      </c>
      <c r="D85" s="3"/>
      <c r="E85" s="3"/>
      <c r="F85" s="3"/>
      <c r="G85" s="3"/>
      <c r="H85" s="3"/>
      <c r="I85" s="3"/>
    </row>
    <row r="86" spans="1:9" x14ac:dyDescent="0.25">
      <c r="A86" s="138"/>
      <c r="B86" s="3" t="s">
        <v>217</v>
      </c>
      <c r="C86" s="139"/>
      <c r="D86" s="3"/>
      <c r="E86" s="3"/>
      <c r="F86" s="3"/>
      <c r="G86" s="3"/>
      <c r="H86" s="3"/>
      <c r="I86" s="3"/>
    </row>
    <row r="87" spans="1:9" x14ac:dyDescent="0.25">
      <c r="A87" s="138"/>
      <c r="B87" s="3" t="s">
        <v>218</v>
      </c>
      <c r="C87" s="137" t="s">
        <v>187</v>
      </c>
      <c r="D87" s="3"/>
      <c r="E87" s="3"/>
      <c r="F87" s="3"/>
      <c r="G87" s="3"/>
      <c r="H87" s="3"/>
      <c r="I87" s="3"/>
    </row>
    <row r="88" spans="1:9" x14ac:dyDescent="0.25">
      <c r="A88" s="138"/>
      <c r="B88" s="3" t="s">
        <v>219</v>
      </c>
      <c r="C88" s="138"/>
      <c r="D88" s="3"/>
      <c r="E88" s="3"/>
      <c r="F88" s="3"/>
      <c r="G88" s="3"/>
      <c r="H88" s="3"/>
      <c r="I88" s="3"/>
    </row>
    <row r="89" spans="1:9" x14ac:dyDescent="0.25">
      <c r="A89" s="138"/>
      <c r="B89" s="3" t="s">
        <v>220</v>
      </c>
      <c r="C89" s="139"/>
      <c r="D89" s="3"/>
      <c r="E89" s="3"/>
      <c r="F89" s="3"/>
      <c r="G89" s="3"/>
      <c r="H89" s="3"/>
      <c r="I89" s="3"/>
    </row>
    <row r="90" spans="1:9" x14ac:dyDescent="0.25">
      <c r="A90" s="138"/>
      <c r="B90" s="3" t="s">
        <v>221</v>
      </c>
      <c r="C90" s="137" t="s">
        <v>170</v>
      </c>
      <c r="D90" s="3"/>
      <c r="E90" s="3"/>
      <c r="F90" s="3"/>
      <c r="G90" s="3"/>
      <c r="H90" s="3"/>
      <c r="I90" s="3"/>
    </row>
    <row r="91" spans="1:9" x14ac:dyDescent="0.25">
      <c r="A91" s="138"/>
      <c r="B91" s="3" t="s">
        <v>222</v>
      </c>
      <c r="C91" s="138"/>
      <c r="D91" s="3"/>
      <c r="E91" s="3"/>
      <c r="F91" s="3"/>
      <c r="G91" s="3"/>
      <c r="H91" s="3"/>
      <c r="I91" s="3"/>
    </row>
    <row r="92" spans="1:9" x14ac:dyDescent="0.25">
      <c r="A92" s="138"/>
      <c r="B92" s="3" t="s">
        <v>223</v>
      </c>
      <c r="C92" s="139"/>
      <c r="D92" s="3"/>
      <c r="E92" s="3"/>
      <c r="F92" s="3"/>
      <c r="G92" s="3"/>
      <c r="H92" s="3"/>
      <c r="I92" s="3"/>
    </row>
    <row r="93" spans="1:9" x14ac:dyDescent="0.25">
      <c r="A93" s="139"/>
      <c r="B93" s="3" t="s">
        <v>224</v>
      </c>
      <c r="C93" s="137" t="s">
        <v>187</v>
      </c>
      <c r="D93" s="3"/>
      <c r="E93" s="3"/>
      <c r="F93" s="3"/>
      <c r="G93" s="3"/>
      <c r="H93" s="3"/>
      <c r="I93" s="3"/>
    </row>
    <row r="94" spans="1:9" x14ac:dyDescent="0.25">
      <c r="A94" s="3" t="s">
        <v>225</v>
      </c>
      <c r="B94" s="3" t="s">
        <v>226</v>
      </c>
      <c r="C94" s="138"/>
      <c r="D94" s="3"/>
      <c r="E94" s="3"/>
      <c r="F94" s="3"/>
      <c r="G94" s="3"/>
      <c r="H94" s="3"/>
      <c r="I94" s="3"/>
    </row>
    <row r="95" spans="1:9" x14ac:dyDescent="0.25">
      <c r="A95" s="137" t="s">
        <v>227</v>
      </c>
      <c r="B95" s="3" t="s">
        <v>228</v>
      </c>
      <c r="C95" s="138"/>
      <c r="D95" s="3"/>
      <c r="E95" s="3"/>
      <c r="F95" s="3"/>
      <c r="G95" s="3"/>
      <c r="H95" s="3"/>
      <c r="I95" s="3"/>
    </row>
    <row r="96" spans="1:9" x14ac:dyDescent="0.25">
      <c r="A96" s="139"/>
      <c r="B96" s="3" t="s">
        <v>229</v>
      </c>
      <c r="C96" s="138"/>
      <c r="D96" s="3"/>
      <c r="E96" s="3"/>
      <c r="F96" s="3"/>
      <c r="G96" s="3"/>
      <c r="H96" s="3"/>
      <c r="I96" s="3"/>
    </row>
    <row r="97" spans="1:9" x14ac:dyDescent="0.25">
      <c r="A97" s="3" t="s">
        <v>230</v>
      </c>
      <c r="B97" s="3" t="s">
        <v>231</v>
      </c>
      <c r="C97" s="138"/>
      <c r="D97" s="3"/>
      <c r="E97" s="3"/>
      <c r="F97" s="3"/>
      <c r="G97" s="3"/>
      <c r="H97" s="3"/>
      <c r="I97" s="3"/>
    </row>
    <row r="98" spans="1:9" x14ac:dyDescent="0.25">
      <c r="A98" s="137" t="s">
        <v>232</v>
      </c>
      <c r="B98" s="3" t="s">
        <v>233</v>
      </c>
      <c r="C98" s="138"/>
      <c r="D98" s="3"/>
      <c r="E98" s="3"/>
      <c r="F98" s="3"/>
      <c r="G98" s="3"/>
      <c r="H98" s="3"/>
      <c r="I98" s="3"/>
    </row>
    <row r="99" spans="1:9" x14ac:dyDescent="0.25">
      <c r="A99" s="138"/>
      <c r="B99" s="3" t="s">
        <v>234</v>
      </c>
      <c r="C99" s="138"/>
      <c r="D99" s="3"/>
      <c r="E99" s="3"/>
      <c r="F99" s="3"/>
      <c r="G99" s="3"/>
      <c r="H99" s="3"/>
      <c r="I99" s="3"/>
    </row>
    <row r="100" spans="1:9" x14ac:dyDescent="0.25">
      <c r="A100" s="139"/>
      <c r="B100" s="3" t="s">
        <v>235</v>
      </c>
      <c r="C100" s="139"/>
      <c r="D100" s="3"/>
      <c r="E100" s="3"/>
      <c r="F100" s="3"/>
      <c r="G100" s="3"/>
      <c r="H100" s="3"/>
      <c r="I100" s="3"/>
    </row>
    <row r="101" spans="1:9" x14ac:dyDescent="0.25">
      <c r="A101" s="137" t="s">
        <v>236</v>
      </c>
      <c r="B101" s="3" t="s">
        <v>237</v>
      </c>
      <c r="C101" s="137" t="s">
        <v>110</v>
      </c>
      <c r="D101" s="3"/>
      <c r="E101" s="3"/>
      <c r="F101" s="3"/>
      <c r="G101" s="3"/>
      <c r="H101" s="3"/>
      <c r="I101" s="3"/>
    </row>
    <row r="102" spans="1:9" x14ac:dyDescent="0.25">
      <c r="A102" s="139"/>
      <c r="B102" s="3" t="s">
        <v>238</v>
      </c>
      <c r="C102" s="139"/>
      <c r="D102" s="3"/>
      <c r="E102" s="3"/>
      <c r="F102" s="3"/>
      <c r="G102" s="3"/>
      <c r="H102" s="3"/>
      <c r="I102" s="3"/>
    </row>
    <row r="103" spans="1:9" x14ac:dyDescent="0.25">
      <c r="A103" s="3" t="s">
        <v>239</v>
      </c>
      <c r="B103" s="3" t="s">
        <v>240</v>
      </c>
      <c r="C103" s="137" t="s">
        <v>187</v>
      </c>
      <c r="D103" s="3"/>
      <c r="E103" s="3"/>
      <c r="F103" s="3"/>
      <c r="G103" s="3"/>
      <c r="H103" s="3"/>
      <c r="I103" s="3"/>
    </row>
    <row r="104" spans="1:9" x14ac:dyDescent="0.25">
      <c r="A104" s="137" t="s">
        <v>241</v>
      </c>
      <c r="B104" s="3" t="s">
        <v>242</v>
      </c>
      <c r="C104" s="138"/>
      <c r="D104" s="3"/>
      <c r="E104" s="3"/>
      <c r="F104" s="3"/>
      <c r="G104" s="3"/>
      <c r="H104" s="3"/>
      <c r="I104" s="3"/>
    </row>
    <row r="105" spans="1:9" x14ac:dyDescent="0.25">
      <c r="A105" s="139"/>
      <c r="B105" s="3" t="s">
        <v>243</v>
      </c>
      <c r="C105" s="139"/>
      <c r="D105" s="3"/>
      <c r="E105" s="3"/>
      <c r="F105" s="3"/>
      <c r="G105" s="3"/>
      <c r="H105" s="3"/>
      <c r="I105" s="3"/>
    </row>
    <row r="106" spans="1:9" x14ac:dyDescent="0.25">
      <c r="A106" s="137" t="s">
        <v>244</v>
      </c>
      <c r="B106" s="3" t="s">
        <v>245</v>
      </c>
      <c r="C106" s="137" t="s">
        <v>246</v>
      </c>
      <c r="D106" s="3"/>
      <c r="E106" s="3"/>
      <c r="F106" s="3"/>
      <c r="G106" s="3"/>
      <c r="H106" s="3"/>
      <c r="I106" s="3"/>
    </row>
    <row r="107" spans="1:9" x14ac:dyDescent="0.25">
      <c r="A107" s="138"/>
      <c r="B107" s="3" t="s">
        <v>247</v>
      </c>
      <c r="C107" s="138"/>
      <c r="D107" s="3"/>
      <c r="E107" s="3"/>
      <c r="F107" s="3"/>
      <c r="G107" s="3"/>
      <c r="H107" s="3"/>
      <c r="I107" s="3"/>
    </row>
    <row r="108" spans="1:9" x14ac:dyDescent="0.25">
      <c r="A108" s="139"/>
      <c r="B108" s="3" t="s">
        <v>248</v>
      </c>
      <c r="C108" s="139"/>
      <c r="D108" s="3"/>
      <c r="E108" s="3"/>
      <c r="F108" s="3"/>
      <c r="G108" s="3"/>
      <c r="H108" s="3"/>
      <c r="I108" s="3"/>
    </row>
    <row r="109" spans="1:9" x14ac:dyDescent="0.25">
      <c r="A109" s="137" t="s">
        <v>249</v>
      </c>
      <c r="B109" s="3" t="s">
        <v>250</v>
      </c>
      <c r="C109" s="137" t="s">
        <v>251</v>
      </c>
      <c r="D109" s="3"/>
      <c r="E109" s="3"/>
      <c r="F109" s="3"/>
      <c r="G109" s="3"/>
      <c r="H109" s="3"/>
      <c r="I109" s="3"/>
    </row>
    <row r="110" spans="1:9" x14ac:dyDescent="0.25">
      <c r="A110" s="138"/>
      <c r="B110" s="3" t="s">
        <v>252</v>
      </c>
      <c r="C110" s="138"/>
      <c r="D110" s="3"/>
      <c r="E110" s="3"/>
      <c r="F110" s="3"/>
      <c r="G110" s="3"/>
      <c r="H110" s="3"/>
      <c r="I110" s="3"/>
    </row>
    <row r="111" spans="1:9" x14ac:dyDescent="0.25">
      <c r="A111" s="138"/>
      <c r="B111" s="3" t="s">
        <v>253</v>
      </c>
      <c r="C111" s="138"/>
      <c r="D111" s="3"/>
      <c r="E111" s="3"/>
      <c r="F111" s="3"/>
      <c r="G111" s="3"/>
      <c r="H111" s="3"/>
      <c r="I111" s="3"/>
    </row>
    <row r="112" spans="1:9" x14ac:dyDescent="0.25">
      <c r="A112" s="138"/>
      <c r="B112" s="3" t="s">
        <v>254</v>
      </c>
      <c r="C112" s="138"/>
      <c r="D112" s="3"/>
      <c r="E112" s="3"/>
      <c r="F112" s="3"/>
      <c r="G112" s="3"/>
      <c r="H112" s="3"/>
      <c r="I112" s="3"/>
    </row>
    <row r="113" spans="1:9" x14ac:dyDescent="0.25">
      <c r="A113" s="139"/>
      <c r="B113" s="3" t="s">
        <v>255</v>
      </c>
      <c r="C113" s="139"/>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1">
        <v>1</v>
      </c>
      <c r="C3" s="147" t="s">
        <v>89</v>
      </c>
      <c r="D3" s="25"/>
      <c r="E3" s="20"/>
      <c r="F3" s="137" t="s">
        <v>278</v>
      </c>
      <c r="G3" s="137" t="s">
        <v>279</v>
      </c>
      <c r="H3" s="148" t="s">
        <v>280</v>
      </c>
      <c r="I3" s="148" t="s">
        <v>281</v>
      </c>
      <c r="J3" s="22" t="str">
        <f>Model_Inputs!A1</f>
        <v>Run_Label</v>
      </c>
      <c r="K3" s="23" t="s">
        <v>66</v>
      </c>
      <c r="L3" s="23" t="s">
        <v>67</v>
      </c>
      <c r="M3" s="23" t="s">
        <v>282</v>
      </c>
      <c r="N3" s="23" t="s">
        <v>283</v>
      </c>
      <c r="O3" s="26"/>
      <c r="P3" s="26"/>
    </row>
    <row r="4" spans="2:16" x14ac:dyDescent="0.25">
      <c r="B4" s="138"/>
      <c r="C4" s="138"/>
      <c r="D4" s="25"/>
      <c r="E4" s="20"/>
      <c r="F4" s="138"/>
      <c r="G4" s="138"/>
      <c r="H4" s="138"/>
      <c r="I4" s="138"/>
      <c r="J4" s="22" t="str">
        <f>Model_Inputs!B1</f>
        <v>Timesteps_Per_Hr</v>
      </c>
      <c r="K4" s="23" t="s">
        <v>98</v>
      </c>
      <c r="L4" s="23" t="s">
        <v>69</v>
      </c>
      <c r="M4" s="23" t="s">
        <v>99</v>
      </c>
      <c r="N4" s="23" t="s">
        <v>284</v>
      </c>
      <c r="O4" s="23" t="s">
        <v>284</v>
      </c>
      <c r="P4" s="26"/>
    </row>
    <row r="5" spans="2:16" x14ac:dyDescent="0.25">
      <c r="B5" s="139"/>
      <c r="C5" s="139"/>
      <c r="D5" s="25"/>
      <c r="E5" s="20"/>
      <c r="F5" s="139"/>
      <c r="G5" s="139"/>
      <c r="H5" s="139"/>
      <c r="I5" s="139"/>
      <c r="J5" s="22" t="str">
        <f>Model_Inputs!E1</f>
        <v>Bldg_Orient</v>
      </c>
      <c r="K5" s="23" t="s">
        <v>94</v>
      </c>
      <c r="L5" s="23" t="s">
        <v>69</v>
      </c>
      <c r="M5" s="23" t="s">
        <v>72</v>
      </c>
      <c r="N5" s="23" t="s">
        <v>285</v>
      </c>
      <c r="O5" s="23" t="s">
        <v>285</v>
      </c>
      <c r="P5" s="26"/>
    </row>
    <row r="6" spans="2:16" x14ac:dyDescent="0.25">
      <c r="B6" s="141">
        <v>2</v>
      </c>
      <c r="C6" s="137" t="s">
        <v>286</v>
      </c>
      <c r="D6" s="19" t="s">
        <v>287</v>
      </c>
      <c r="E6" s="20"/>
      <c r="F6" s="137" t="s">
        <v>278</v>
      </c>
      <c r="G6" s="137" t="s">
        <v>279</v>
      </c>
      <c r="H6" s="148" t="s">
        <v>288</v>
      </c>
      <c r="I6" s="148" t="s">
        <v>289</v>
      </c>
      <c r="J6" s="154" t="str">
        <f>Model_Inputs!C1</f>
        <v>Weather_File</v>
      </c>
      <c r="K6" s="148" t="s">
        <v>70</v>
      </c>
      <c r="L6" s="148" t="s">
        <v>67</v>
      </c>
      <c r="M6" s="148" t="s">
        <v>71</v>
      </c>
      <c r="N6" s="148" t="s">
        <v>283</v>
      </c>
      <c r="O6" s="150"/>
      <c r="P6" s="150"/>
    </row>
    <row r="7" spans="2:16" x14ac:dyDescent="0.25">
      <c r="B7" s="138"/>
      <c r="C7" s="138"/>
      <c r="D7" s="19" t="s">
        <v>290</v>
      </c>
      <c r="E7" s="20"/>
      <c r="F7" s="138"/>
      <c r="G7" s="138"/>
      <c r="H7" s="138"/>
      <c r="I7" s="138"/>
      <c r="J7" s="138"/>
      <c r="K7" s="138"/>
      <c r="L7" s="138"/>
      <c r="M7" s="138"/>
      <c r="N7" s="138"/>
      <c r="O7" s="138"/>
      <c r="P7" s="138"/>
    </row>
    <row r="8" spans="2:16" x14ac:dyDescent="0.25">
      <c r="B8" s="138"/>
      <c r="C8" s="138"/>
      <c r="D8" s="19" t="s">
        <v>291</v>
      </c>
      <c r="E8" s="20"/>
      <c r="F8" s="138"/>
      <c r="G8" s="138"/>
      <c r="H8" s="138"/>
      <c r="I8" s="138"/>
      <c r="J8" s="138"/>
      <c r="K8" s="138"/>
      <c r="L8" s="138"/>
      <c r="M8" s="138"/>
      <c r="N8" s="138"/>
      <c r="O8" s="138"/>
      <c r="P8" s="138"/>
    </row>
    <row r="9" spans="2:16" x14ac:dyDescent="0.25">
      <c r="B9" s="138"/>
      <c r="C9" s="138"/>
      <c r="D9" s="19" t="s">
        <v>292</v>
      </c>
      <c r="E9" s="20"/>
      <c r="F9" s="138"/>
      <c r="G9" s="138"/>
      <c r="H9" s="138"/>
      <c r="I9" s="138"/>
      <c r="J9" s="138"/>
      <c r="K9" s="138"/>
      <c r="L9" s="138"/>
      <c r="M9" s="138"/>
      <c r="N9" s="138"/>
      <c r="O9" s="138"/>
      <c r="P9" s="138"/>
    </row>
    <row r="10" spans="2:16" x14ac:dyDescent="0.25">
      <c r="B10" s="139"/>
      <c r="C10" s="139"/>
      <c r="D10" s="19" t="s">
        <v>293</v>
      </c>
      <c r="E10" s="20"/>
      <c r="F10" s="139"/>
      <c r="G10" s="139"/>
      <c r="H10" s="139"/>
      <c r="I10" s="139"/>
      <c r="J10" s="139"/>
      <c r="K10" s="139"/>
      <c r="L10" s="139"/>
      <c r="M10" s="139"/>
      <c r="N10" s="139"/>
      <c r="O10" s="139"/>
      <c r="P10" s="139"/>
    </row>
    <row r="11" spans="2:16" x14ac:dyDescent="0.25">
      <c r="B11" s="141">
        <v>3</v>
      </c>
      <c r="C11" s="142" t="s">
        <v>108</v>
      </c>
      <c r="D11" s="147" t="s">
        <v>294</v>
      </c>
      <c r="E11" s="20"/>
      <c r="F11" s="137" t="s">
        <v>279</v>
      </c>
      <c r="G11" s="137" t="s">
        <v>278</v>
      </c>
      <c r="H11" s="149"/>
      <c r="I11" s="149"/>
      <c r="J11" s="149"/>
      <c r="K11" s="149"/>
      <c r="L11" s="149"/>
      <c r="M11" s="149"/>
      <c r="N11" s="149"/>
      <c r="O11" s="153"/>
      <c r="P11" s="153"/>
    </row>
    <row r="12" spans="2:16" x14ac:dyDescent="0.25">
      <c r="B12" s="138"/>
      <c r="C12" s="138"/>
      <c r="D12" s="138"/>
      <c r="E12" s="20"/>
      <c r="F12" s="138"/>
      <c r="G12" s="138"/>
      <c r="H12" s="138"/>
      <c r="I12" s="138"/>
      <c r="J12" s="138"/>
      <c r="K12" s="138"/>
      <c r="L12" s="138"/>
      <c r="M12" s="138"/>
      <c r="N12" s="138"/>
      <c r="O12" s="138"/>
      <c r="P12" s="138"/>
    </row>
    <row r="13" spans="2:16" x14ac:dyDescent="0.25">
      <c r="B13" s="138"/>
      <c r="C13" s="138"/>
      <c r="D13" s="139"/>
      <c r="E13" s="20"/>
      <c r="F13" s="139"/>
      <c r="G13" s="139"/>
      <c r="H13" s="139"/>
      <c r="I13" s="139"/>
      <c r="J13" s="139"/>
      <c r="K13" s="139"/>
      <c r="L13" s="139"/>
      <c r="M13" s="139"/>
      <c r="N13" s="139"/>
      <c r="O13" s="139"/>
      <c r="P13" s="139"/>
    </row>
    <row r="14" spans="2:16" x14ac:dyDescent="0.25">
      <c r="B14" s="138"/>
      <c r="C14" s="138"/>
      <c r="D14" s="147" t="s">
        <v>110</v>
      </c>
      <c r="E14" s="20"/>
      <c r="F14" s="137" t="s">
        <v>278</v>
      </c>
      <c r="G14" s="137" t="s">
        <v>279</v>
      </c>
      <c r="H14" s="152" t="s">
        <v>280</v>
      </c>
      <c r="I14" s="152" t="s">
        <v>295</v>
      </c>
      <c r="J14" s="87" t="s">
        <v>24</v>
      </c>
      <c r="K14" s="86" t="s">
        <v>296</v>
      </c>
      <c r="L14" s="86" t="s">
        <v>67</v>
      </c>
      <c r="M14" s="86" t="s">
        <v>71</v>
      </c>
      <c r="N14" s="86" t="s">
        <v>283</v>
      </c>
      <c r="O14" s="84"/>
      <c r="P14" s="84"/>
    </row>
    <row r="15" spans="2:16" x14ac:dyDescent="0.25">
      <c r="B15" s="138"/>
      <c r="C15" s="138"/>
      <c r="D15" s="138"/>
      <c r="E15" s="20"/>
      <c r="F15" s="138"/>
      <c r="G15" s="138"/>
      <c r="H15" s="138"/>
      <c r="I15" s="138"/>
      <c r="J15" s="87" t="s">
        <v>25</v>
      </c>
      <c r="K15" s="86" t="s">
        <v>297</v>
      </c>
      <c r="L15" s="23" t="s">
        <v>67</v>
      </c>
      <c r="M15" s="86" t="s">
        <v>71</v>
      </c>
      <c r="N15" s="86" t="s">
        <v>283</v>
      </c>
      <c r="O15" s="84"/>
      <c r="P15" s="84"/>
    </row>
    <row r="16" spans="2:16" x14ac:dyDescent="0.25">
      <c r="B16" s="139"/>
      <c r="C16" s="139"/>
      <c r="D16" s="139"/>
      <c r="E16" s="20"/>
      <c r="F16" s="139"/>
      <c r="G16" s="139"/>
      <c r="H16" s="139"/>
      <c r="I16" s="139"/>
      <c r="J16" s="87" t="s">
        <v>27</v>
      </c>
      <c r="K16" s="86" t="s">
        <v>298</v>
      </c>
      <c r="L16" s="23" t="s">
        <v>67</v>
      </c>
      <c r="M16" s="86" t="s">
        <v>71</v>
      </c>
      <c r="N16" s="86" t="s">
        <v>283</v>
      </c>
      <c r="O16" s="25"/>
      <c r="P16" s="25"/>
    </row>
    <row r="17" spans="2:16" x14ac:dyDescent="0.25">
      <c r="B17" s="141">
        <v>4</v>
      </c>
      <c r="C17" s="137" t="s">
        <v>299</v>
      </c>
      <c r="D17" s="137" t="s">
        <v>300</v>
      </c>
      <c r="E17" s="33" t="s">
        <v>301</v>
      </c>
      <c r="F17" s="137" t="s">
        <v>278</v>
      </c>
      <c r="G17" s="137" t="s">
        <v>279</v>
      </c>
      <c r="H17" s="148" t="s">
        <v>288</v>
      </c>
      <c r="I17" s="148" t="s">
        <v>302</v>
      </c>
      <c r="J17" s="155" t="str">
        <f>Model_Inputs!F1</f>
        <v>Above_Ground_Wall_Construction</v>
      </c>
      <c r="K17" s="148" t="s">
        <v>303</v>
      </c>
      <c r="L17" s="137" t="s">
        <v>67</v>
      </c>
      <c r="M17" s="148" t="s">
        <v>71</v>
      </c>
      <c r="N17" s="148" t="s">
        <v>283</v>
      </c>
      <c r="O17" s="151"/>
      <c r="P17" s="151"/>
    </row>
    <row r="18" spans="2:16" x14ac:dyDescent="0.25">
      <c r="B18" s="138"/>
      <c r="C18" s="138"/>
      <c r="D18" s="138"/>
      <c r="E18" s="33" t="s">
        <v>304</v>
      </c>
      <c r="F18" s="138"/>
      <c r="G18" s="138"/>
      <c r="H18" s="138"/>
      <c r="I18" s="138"/>
      <c r="J18" s="138"/>
      <c r="K18" s="138"/>
      <c r="L18" s="138"/>
      <c r="M18" s="138"/>
      <c r="N18" s="138"/>
      <c r="O18" s="138"/>
      <c r="P18" s="138"/>
    </row>
    <row r="19" spans="2:16" x14ac:dyDescent="0.25">
      <c r="B19" s="138"/>
      <c r="C19" s="138"/>
      <c r="D19" s="138"/>
      <c r="E19" s="33" t="s">
        <v>305</v>
      </c>
      <c r="F19" s="138"/>
      <c r="G19" s="138"/>
      <c r="H19" s="138"/>
      <c r="I19" s="138"/>
      <c r="J19" s="138"/>
      <c r="K19" s="138"/>
      <c r="L19" s="138"/>
      <c r="M19" s="138"/>
      <c r="N19" s="138"/>
      <c r="O19" s="138"/>
      <c r="P19" s="138"/>
    </row>
    <row r="20" spans="2:16" x14ac:dyDescent="0.25">
      <c r="B20" s="138"/>
      <c r="C20" s="138"/>
      <c r="D20" s="138"/>
      <c r="E20" s="33" t="s">
        <v>306</v>
      </c>
      <c r="F20" s="138"/>
      <c r="G20" s="138"/>
      <c r="H20" s="138"/>
      <c r="I20" s="138"/>
      <c r="J20" s="138"/>
      <c r="K20" s="138"/>
      <c r="L20" s="138"/>
      <c r="M20" s="138"/>
      <c r="N20" s="138"/>
      <c r="O20" s="138"/>
      <c r="P20" s="138"/>
    </row>
    <row r="21" spans="2:16" x14ac:dyDescent="0.25">
      <c r="B21" s="138"/>
      <c r="C21" s="138"/>
      <c r="D21" s="138"/>
      <c r="E21" s="33" t="s">
        <v>307</v>
      </c>
      <c r="F21" s="138"/>
      <c r="G21" s="138"/>
      <c r="H21" s="138"/>
      <c r="I21" s="138"/>
      <c r="J21" s="138"/>
      <c r="K21" s="138"/>
      <c r="L21" s="138"/>
      <c r="M21" s="138"/>
      <c r="N21" s="138"/>
      <c r="O21" s="138"/>
      <c r="P21" s="138"/>
    </row>
    <row r="22" spans="2:16" x14ac:dyDescent="0.25">
      <c r="B22" s="138"/>
      <c r="C22" s="138"/>
      <c r="D22" s="138"/>
      <c r="E22" s="33" t="s">
        <v>308</v>
      </c>
      <c r="F22" s="138"/>
      <c r="G22" s="138"/>
      <c r="H22" s="138"/>
      <c r="I22" s="138"/>
      <c r="J22" s="138"/>
      <c r="K22" s="138"/>
      <c r="L22" s="138"/>
      <c r="M22" s="138"/>
      <c r="N22" s="138"/>
      <c r="O22" s="138"/>
      <c r="P22" s="138"/>
    </row>
    <row r="23" spans="2:16" x14ac:dyDescent="0.25">
      <c r="B23" s="138"/>
      <c r="C23" s="138"/>
      <c r="D23" s="138"/>
      <c r="E23" s="33" t="s">
        <v>309</v>
      </c>
      <c r="F23" s="138"/>
      <c r="G23" s="138"/>
      <c r="H23" s="138"/>
      <c r="I23" s="138"/>
      <c r="J23" s="138"/>
      <c r="K23" s="138"/>
      <c r="L23" s="138"/>
      <c r="M23" s="138"/>
      <c r="N23" s="138"/>
      <c r="O23" s="138"/>
      <c r="P23" s="138"/>
    </row>
    <row r="24" spans="2:16" x14ac:dyDescent="0.25">
      <c r="B24" s="138"/>
      <c r="C24" s="138"/>
      <c r="D24" s="138"/>
      <c r="E24" s="33" t="s">
        <v>310</v>
      </c>
      <c r="F24" s="138"/>
      <c r="G24" s="138"/>
      <c r="H24" s="138"/>
      <c r="I24" s="138"/>
      <c r="J24" s="138"/>
      <c r="K24" s="138"/>
      <c r="L24" s="138"/>
      <c r="M24" s="138"/>
      <c r="N24" s="138"/>
      <c r="O24" s="138"/>
      <c r="P24" s="138"/>
    </row>
    <row r="25" spans="2:16" x14ac:dyDescent="0.25">
      <c r="B25" s="138"/>
      <c r="C25" s="138"/>
      <c r="D25" s="138"/>
      <c r="E25" s="33" t="s">
        <v>311</v>
      </c>
      <c r="F25" s="138"/>
      <c r="G25" s="138"/>
      <c r="H25" s="138"/>
      <c r="I25" s="138"/>
      <c r="J25" s="138"/>
      <c r="K25" s="138"/>
      <c r="L25" s="138"/>
      <c r="M25" s="138"/>
      <c r="N25" s="138"/>
      <c r="O25" s="138"/>
      <c r="P25" s="138"/>
    </row>
    <row r="26" spans="2:16" x14ac:dyDescent="0.25">
      <c r="B26" s="138"/>
      <c r="C26" s="138"/>
      <c r="D26" s="138"/>
      <c r="E26" s="33" t="s">
        <v>312</v>
      </c>
      <c r="F26" s="138"/>
      <c r="G26" s="138"/>
      <c r="H26" s="138"/>
      <c r="I26" s="138"/>
      <c r="J26" s="138"/>
      <c r="K26" s="138"/>
      <c r="L26" s="138"/>
      <c r="M26" s="138"/>
      <c r="N26" s="138"/>
      <c r="O26" s="138"/>
      <c r="P26" s="138"/>
    </row>
    <row r="27" spans="2:16" x14ac:dyDescent="0.25">
      <c r="B27" s="138"/>
      <c r="C27" s="138"/>
      <c r="D27" s="138"/>
      <c r="E27" s="33" t="s">
        <v>313</v>
      </c>
      <c r="F27" s="138"/>
      <c r="G27" s="138"/>
      <c r="H27" s="138"/>
      <c r="I27" s="138"/>
      <c r="J27" s="138"/>
      <c r="K27" s="138"/>
      <c r="L27" s="138"/>
      <c r="M27" s="138"/>
      <c r="N27" s="138"/>
      <c r="O27" s="138"/>
      <c r="P27" s="138"/>
    </row>
    <row r="28" spans="2:16" x14ac:dyDescent="0.25">
      <c r="B28" s="138"/>
      <c r="C28" s="138"/>
      <c r="D28" s="138"/>
      <c r="E28" s="33" t="s">
        <v>314</v>
      </c>
      <c r="F28" s="138"/>
      <c r="G28" s="138"/>
      <c r="H28" s="138"/>
      <c r="I28" s="138"/>
      <c r="J28" s="138"/>
      <c r="K28" s="138"/>
      <c r="L28" s="138"/>
      <c r="M28" s="138"/>
      <c r="N28" s="138"/>
      <c r="O28" s="138"/>
      <c r="P28" s="138"/>
    </row>
    <row r="29" spans="2:16" x14ac:dyDescent="0.25">
      <c r="B29" s="138"/>
      <c r="C29" s="138"/>
      <c r="D29" s="138"/>
      <c r="E29" s="33" t="s">
        <v>315</v>
      </c>
      <c r="F29" s="138"/>
      <c r="G29" s="138"/>
      <c r="H29" s="138"/>
      <c r="I29" s="138"/>
      <c r="J29" s="138"/>
      <c r="K29" s="138"/>
      <c r="L29" s="138"/>
      <c r="M29" s="138"/>
      <c r="N29" s="138"/>
      <c r="O29" s="138"/>
      <c r="P29" s="138"/>
    </row>
    <row r="30" spans="2:16" x14ac:dyDescent="0.25">
      <c r="B30" s="138"/>
      <c r="C30" s="138"/>
      <c r="D30" s="139"/>
      <c r="E30" s="33" t="s">
        <v>316</v>
      </c>
      <c r="F30" s="139"/>
      <c r="G30" s="139"/>
      <c r="H30" s="139"/>
      <c r="I30" s="139"/>
      <c r="J30" s="139"/>
      <c r="K30" s="139"/>
      <c r="L30" s="139"/>
      <c r="M30" s="139"/>
      <c r="N30" s="139"/>
      <c r="O30" s="139"/>
      <c r="P30" s="139"/>
    </row>
    <row r="31" spans="2:16" x14ac:dyDescent="0.25">
      <c r="B31" s="138"/>
      <c r="C31" s="138"/>
      <c r="D31" s="137" t="s">
        <v>317</v>
      </c>
      <c r="E31" s="33" t="s">
        <v>318</v>
      </c>
      <c r="F31" s="137" t="s">
        <v>278</v>
      </c>
      <c r="G31" s="137" t="s">
        <v>279</v>
      </c>
      <c r="H31" s="148" t="s">
        <v>288</v>
      </c>
      <c r="I31" s="148" t="s">
        <v>302</v>
      </c>
      <c r="J31" s="155" t="str">
        <f>Model_Inputs!G1</f>
        <v>Ceiling_And_Roof_Construction</v>
      </c>
      <c r="K31" s="148" t="s">
        <v>319</v>
      </c>
      <c r="L31" s="137" t="s">
        <v>67</v>
      </c>
      <c r="M31" s="148" t="s">
        <v>71</v>
      </c>
      <c r="N31" s="148" t="s">
        <v>283</v>
      </c>
      <c r="O31" s="85"/>
      <c r="P31" s="85"/>
    </row>
    <row r="32" spans="2:16" ht="15" customHeight="1" x14ac:dyDescent="0.25">
      <c r="B32" s="138"/>
      <c r="C32" s="138"/>
      <c r="D32" s="138"/>
      <c r="E32" s="33" t="s">
        <v>320</v>
      </c>
      <c r="F32" s="138"/>
      <c r="G32" s="138"/>
      <c r="H32" s="138"/>
      <c r="I32" s="138"/>
      <c r="J32" s="138"/>
      <c r="K32" s="138"/>
      <c r="L32" s="138"/>
      <c r="M32" s="138"/>
      <c r="N32" s="138"/>
      <c r="O32" s="85"/>
      <c r="P32" s="85"/>
    </row>
    <row r="33" spans="2:16" x14ac:dyDescent="0.25">
      <c r="B33" s="138"/>
      <c r="C33" s="138"/>
      <c r="D33" s="138"/>
      <c r="E33" s="33" t="s">
        <v>321</v>
      </c>
      <c r="F33" s="138"/>
      <c r="G33" s="138"/>
      <c r="H33" s="138"/>
      <c r="I33" s="138"/>
      <c r="J33" s="138"/>
      <c r="K33" s="138"/>
      <c r="L33" s="138"/>
      <c r="M33" s="138"/>
      <c r="N33" s="138"/>
      <c r="O33" s="85"/>
      <c r="P33" s="85"/>
    </row>
    <row r="34" spans="2:16" x14ac:dyDescent="0.25">
      <c r="B34" s="138"/>
      <c r="C34" s="138"/>
      <c r="D34" s="138"/>
      <c r="E34" s="33" t="s">
        <v>322</v>
      </c>
      <c r="F34" s="138"/>
      <c r="G34" s="138"/>
      <c r="H34" s="138"/>
      <c r="I34" s="138"/>
      <c r="J34" s="138"/>
      <c r="K34" s="138"/>
      <c r="L34" s="138"/>
      <c r="M34" s="138"/>
      <c r="N34" s="138"/>
      <c r="O34" s="85"/>
      <c r="P34" s="85"/>
    </row>
    <row r="35" spans="2:16" x14ac:dyDescent="0.25">
      <c r="B35" s="138"/>
      <c r="C35" s="138"/>
      <c r="D35" s="139"/>
      <c r="E35" s="33" t="s">
        <v>323</v>
      </c>
      <c r="F35" s="139"/>
      <c r="G35" s="139"/>
      <c r="H35" s="139"/>
      <c r="I35" s="139"/>
      <c r="J35" s="139"/>
      <c r="K35" s="139"/>
      <c r="L35" s="139"/>
      <c r="M35" s="139"/>
      <c r="N35" s="139"/>
      <c r="O35" s="85"/>
      <c r="P35" s="85"/>
    </row>
    <row r="36" spans="2:16" x14ac:dyDescent="0.25">
      <c r="B36" s="138"/>
      <c r="C36" s="138"/>
      <c r="D36" s="137" t="s">
        <v>324</v>
      </c>
      <c r="E36" s="33" t="s">
        <v>325</v>
      </c>
      <c r="F36" s="137" t="s">
        <v>278</v>
      </c>
      <c r="G36" s="137" t="s">
        <v>279</v>
      </c>
      <c r="H36" s="148" t="s">
        <v>288</v>
      </c>
      <c r="I36" s="148" t="s">
        <v>302</v>
      </c>
      <c r="J36" s="155" t="str">
        <f>Model_Inputs!H1</f>
        <v>Foundation_And_Floor_Construction</v>
      </c>
      <c r="K36" s="148" t="s">
        <v>319</v>
      </c>
      <c r="L36" s="137" t="s">
        <v>67</v>
      </c>
      <c r="M36" s="148" t="s">
        <v>71</v>
      </c>
      <c r="N36" s="148" t="s">
        <v>283</v>
      </c>
      <c r="O36" s="85"/>
      <c r="P36" s="85"/>
    </row>
    <row r="37" spans="2:16" x14ac:dyDescent="0.25">
      <c r="B37" s="138"/>
      <c r="C37" s="138"/>
      <c r="D37" s="138"/>
      <c r="E37" s="33" t="s">
        <v>326</v>
      </c>
      <c r="F37" s="138"/>
      <c r="G37" s="138"/>
      <c r="H37" s="138"/>
      <c r="I37" s="138"/>
      <c r="J37" s="138"/>
      <c r="K37" s="138"/>
      <c r="L37" s="138"/>
      <c r="M37" s="138"/>
      <c r="N37" s="138"/>
      <c r="O37" s="85"/>
      <c r="P37" s="85"/>
    </row>
    <row r="38" spans="2:16" x14ac:dyDescent="0.25">
      <c r="B38" s="138"/>
      <c r="C38" s="138"/>
      <c r="D38" s="138"/>
      <c r="E38" s="33" t="s">
        <v>327</v>
      </c>
      <c r="F38" s="138"/>
      <c r="G38" s="138"/>
      <c r="H38" s="138"/>
      <c r="I38" s="138"/>
      <c r="J38" s="138"/>
      <c r="K38" s="138"/>
      <c r="L38" s="138"/>
      <c r="M38" s="138"/>
      <c r="N38" s="138"/>
      <c r="O38" s="85"/>
      <c r="P38" s="85"/>
    </row>
    <row r="39" spans="2:16" x14ac:dyDescent="0.25">
      <c r="B39" s="138"/>
      <c r="C39" s="138"/>
      <c r="D39" s="138"/>
      <c r="E39" s="33" t="s">
        <v>328</v>
      </c>
      <c r="F39" s="138"/>
      <c r="G39" s="138"/>
      <c r="H39" s="138"/>
      <c r="I39" s="138"/>
      <c r="J39" s="138"/>
      <c r="K39" s="138"/>
      <c r="L39" s="138"/>
      <c r="M39" s="138"/>
      <c r="N39" s="138"/>
      <c r="O39" s="85"/>
      <c r="P39" s="85"/>
    </row>
    <row r="40" spans="2:16" x14ac:dyDescent="0.25">
      <c r="B40" s="138"/>
      <c r="C40" s="138"/>
      <c r="D40" s="139"/>
      <c r="E40" s="33" t="s">
        <v>329</v>
      </c>
      <c r="F40" s="139"/>
      <c r="G40" s="139"/>
      <c r="H40" s="139"/>
      <c r="I40" s="139"/>
      <c r="J40" s="139"/>
      <c r="K40" s="139"/>
      <c r="L40" s="139"/>
      <c r="M40" s="139"/>
      <c r="N40" s="139"/>
      <c r="O40" s="85"/>
      <c r="P40" s="85"/>
    </row>
    <row r="41" spans="2:16" x14ac:dyDescent="0.25">
      <c r="B41" s="139"/>
      <c r="C41" s="139"/>
      <c r="D41" s="29" t="s">
        <v>330</v>
      </c>
      <c r="E41" s="20"/>
      <c r="F41" s="3" t="s">
        <v>278</v>
      </c>
      <c r="G41" s="3" t="s">
        <v>278</v>
      </c>
      <c r="H41" s="25"/>
      <c r="I41" s="25"/>
      <c r="J41" s="25"/>
      <c r="K41" s="25"/>
      <c r="L41" s="25"/>
      <c r="M41" s="25"/>
      <c r="N41" s="25"/>
      <c r="O41" s="25"/>
      <c r="P41" s="25"/>
    </row>
    <row r="42" spans="2:16" ht="26.25" customHeight="1" x14ac:dyDescent="0.25">
      <c r="B42" s="141">
        <v>5</v>
      </c>
      <c r="C42" s="147" t="s">
        <v>124</v>
      </c>
      <c r="D42" s="25"/>
      <c r="E42" s="20"/>
      <c r="F42" s="137" t="s">
        <v>278</v>
      </c>
      <c r="G42" s="137" t="s">
        <v>279</v>
      </c>
      <c r="H42" s="148" t="s">
        <v>280</v>
      </c>
      <c r="I42" s="148" t="s">
        <v>331</v>
      </c>
      <c r="J42" s="31" t="str">
        <f>Model_Inputs!J1</f>
        <v>Window_U-Value</v>
      </c>
      <c r="K42" s="30" t="s">
        <v>332</v>
      </c>
      <c r="L42" s="3" t="s">
        <v>73</v>
      </c>
      <c r="M42" s="3" t="s">
        <v>74</v>
      </c>
      <c r="N42" s="3" t="s">
        <v>333</v>
      </c>
      <c r="O42" s="3" t="s">
        <v>334</v>
      </c>
      <c r="P42" s="3">
        <v>5.6744658973887097</v>
      </c>
    </row>
    <row r="43" spans="2:16" ht="26.25" customHeight="1" x14ac:dyDescent="0.25">
      <c r="B43" s="139"/>
      <c r="C43" s="139"/>
      <c r="D43" s="25"/>
      <c r="E43" s="20"/>
      <c r="F43" s="139"/>
      <c r="G43" s="139"/>
      <c r="H43" s="139"/>
      <c r="I43" s="139"/>
      <c r="J43" s="31" t="str">
        <f>Model_Inputs!K1</f>
        <v>Window_SHGC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Model_Inputs!W1</f>
        <v>Interior_LPD</v>
      </c>
      <c r="K47" s="30" t="s">
        <v>336</v>
      </c>
      <c r="L47" s="30" t="s">
        <v>73</v>
      </c>
      <c r="M47" s="30" t="s">
        <v>79</v>
      </c>
      <c r="N47" s="3" t="s">
        <v>337</v>
      </c>
      <c r="O47" s="3" t="s">
        <v>338</v>
      </c>
      <c r="P47" s="3">
        <v>10.76</v>
      </c>
    </row>
    <row r="48" spans="2:16" ht="24" customHeight="1" x14ac:dyDescent="0.25">
      <c r="B48" s="141">
        <v>10</v>
      </c>
      <c r="C48" s="137" t="s">
        <v>170</v>
      </c>
      <c r="D48" s="137" t="s">
        <v>77</v>
      </c>
      <c r="E48" s="156" t="s">
        <v>339</v>
      </c>
      <c r="F48" s="137" t="s">
        <v>278</v>
      </c>
      <c r="G48" s="137" t="s">
        <v>279</v>
      </c>
      <c r="H48" s="148" t="s">
        <v>280</v>
      </c>
      <c r="I48" s="148" t="s">
        <v>335</v>
      </c>
      <c r="J48" s="31" t="str">
        <f>Model_Inputs!S1</f>
        <v>HP_Max_Resistance_Temp</v>
      </c>
      <c r="K48" s="30" t="s">
        <v>340</v>
      </c>
      <c r="L48" s="3" t="s">
        <v>69</v>
      </c>
      <c r="M48" s="23" t="s">
        <v>282</v>
      </c>
      <c r="N48" s="32" t="s">
        <v>341</v>
      </c>
      <c r="O48" s="32" t="s">
        <v>342</v>
      </c>
      <c r="P48" s="48" t="s">
        <v>343</v>
      </c>
    </row>
    <row r="49" spans="2:16" ht="24" customHeight="1" x14ac:dyDescent="0.25">
      <c r="B49" s="138"/>
      <c r="C49" s="138"/>
      <c r="D49" s="138"/>
      <c r="E49" s="138"/>
      <c r="F49" s="138"/>
      <c r="G49" s="138"/>
      <c r="H49" s="139"/>
      <c r="I49" s="139"/>
      <c r="J49" s="31" t="str">
        <f>Model_Inputs!T1</f>
        <v>HP_Min_Compressor_Temp</v>
      </c>
      <c r="K49" s="30" t="s">
        <v>344</v>
      </c>
      <c r="L49" s="3" t="s">
        <v>69</v>
      </c>
      <c r="M49" s="23" t="s">
        <v>282</v>
      </c>
      <c r="N49" s="32" t="s">
        <v>341</v>
      </c>
      <c r="O49" s="32" t="s">
        <v>342</v>
      </c>
      <c r="P49" s="48" t="s">
        <v>343</v>
      </c>
    </row>
    <row r="50" spans="2:16" x14ac:dyDescent="0.25">
      <c r="B50" s="138"/>
      <c r="C50" s="138"/>
      <c r="D50" s="138"/>
      <c r="E50" s="139"/>
      <c r="F50" s="138"/>
      <c r="G50" s="138"/>
      <c r="H50" s="148" t="s">
        <v>288</v>
      </c>
      <c r="I50" s="148" t="s">
        <v>302</v>
      </c>
      <c r="J50" s="155" t="str">
        <f>Model_Inputs!N1</f>
        <v>HVAC_Type</v>
      </c>
      <c r="K50" s="137" t="s">
        <v>345</v>
      </c>
      <c r="L50" s="137" t="s">
        <v>67</v>
      </c>
      <c r="M50" s="148" t="s">
        <v>71</v>
      </c>
      <c r="N50" s="137" t="s">
        <v>283</v>
      </c>
      <c r="O50" s="151"/>
      <c r="P50" s="151"/>
    </row>
    <row r="51" spans="2:16" x14ac:dyDescent="0.25">
      <c r="B51" s="138"/>
      <c r="C51" s="138"/>
      <c r="D51" s="138"/>
      <c r="E51" s="21" t="s">
        <v>346</v>
      </c>
      <c r="F51" s="138"/>
      <c r="G51" s="138"/>
      <c r="H51" s="138"/>
      <c r="I51" s="138"/>
      <c r="J51" s="138"/>
      <c r="K51" s="138"/>
      <c r="L51" s="138"/>
      <c r="M51" s="138"/>
      <c r="N51" s="138"/>
      <c r="O51" s="138"/>
      <c r="P51" s="138"/>
    </row>
    <row r="52" spans="2:16" x14ac:dyDescent="0.25">
      <c r="B52" s="138"/>
      <c r="C52" s="138"/>
      <c r="D52" s="138"/>
      <c r="E52" s="21" t="s">
        <v>347</v>
      </c>
      <c r="F52" s="138"/>
      <c r="G52" s="138"/>
      <c r="H52" s="138"/>
      <c r="I52" s="138"/>
      <c r="J52" s="138"/>
      <c r="K52" s="138"/>
      <c r="L52" s="138"/>
      <c r="M52" s="138"/>
      <c r="N52" s="138"/>
      <c r="O52" s="138"/>
      <c r="P52" s="138"/>
    </row>
    <row r="53" spans="2:16" x14ac:dyDescent="0.25">
      <c r="B53" s="138"/>
      <c r="C53" s="138"/>
      <c r="D53" s="138"/>
      <c r="E53" s="21" t="s">
        <v>348</v>
      </c>
      <c r="F53" s="138"/>
      <c r="G53" s="138"/>
      <c r="H53" s="138"/>
      <c r="I53" s="138"/>
      <c r="J53" s="138"/>
      <c r="K53" s="138"/>
      <c r="L53" s="138"/>
      <c r="M53" s="138"/>
      <c r="N53" s="138"/>
      <c r="O53" s="138"/>
      <c r="P53" s="138"/>
    </row>
    <row r="54" spans="2:16" x14ac:dyDescent="0.25">
      <c r="B54" s="138"/>
      <c r="C54" s="138"/>
      <c r="D54" s="139"/>
      <c r="E54" s="21" t="s">
        <v>349</v>
      </c>
      <c r="F54" s="139"/>
      <c r="G54" s="139"/>
      <c r="H54" s="139"/>
      <c r="I54" s="139"/>
      <c r="J54" s="139"/>
      <c r="K54" s="139"/>
      <c r="L54" s="139"/>
      <c r="M54" s="139"/>
      <c r="N54" s="139"/>
      <c r="O54" s="139"/>
      <c r="P54" s="139"/>
    </row>
    <row r="55" spans="2:16" x14ac:dyDescent="0.25">
      <c r="B55" s="139"/>
      <c r="C55" s="139"/>
      <c r="D55" s="29" t="s">
        <v>350</v>
      </c>
      <c r="E55" s="20"/>
      <c r="F55" s="3" t="s">
        <v>278</v>
      </c>
      <c r="G55" s="3" t="s">
        <v>278</v>
      </c>
      <c r="H55" s="25"/>
      <c r="I55" s="25"/>
      <c r="J55" s="25"/>
      <c r="K55" s="25"/>
      <c r="L55" s="25"/>
      <c r="M55" s="25"/>
      <c r="N55" s="25"/>
      <c r="O55" s="25"/>
      <c r="P55" s="25"/>
    </row>
    <row r="56" spans="2:16" ht="32.25" customHeight="1" x14ac:dyDescent="0.25">
      <c r="B56" s="141">
        <v>11</v>
      </c>
      <c r="C56" s="142" t="s">
        <v>351</v>
      </c>
      <c r="D56" s="143" t="s">
        <v>78</v>
      </c>
      <c r="E56" s="21" t="s">
        <v>35</v>
      </c>
      <c r="F56" s="143" t="s">
        <v>278</v>
      </c>
      <c r="G56" s="143" t="s">
        <v>279</v>
      </c>
      <c r="H56" s="144" t="s">
        <v>288</v>
      </c>
      <c r="I56" s="144" t="s">
        <v>302</v>
      </c>
      <c r="J56" s="146" t="s">
        <v>26</v>
      </c>
      <c r="K56" s="144" t="s">
        <v>352</v>
      </c>
      <c r="L56" s="143" t="s">
        <v>67</v>
      </c>
      <c r="M56" s="144" t="s">
        <v>71</v>
      </c>
      <c r="N56" s="143" t="s">
        <v>283</v>
      </c>
      <c r="O56" s="145"/>
      <c r="P56" s="145"/>
    </row>
    <row r="57" spans="2:16" ht="32.25" customHeight="1" x14ac:dyDescent="0.25">
      <c r="B57" s="138"/>
      <c r="C57" s="138"/>
      <c r="D57" s="138"/>
      <c r="E57" s="21" t="s">
        <v>353</v>
      </c>
      <c r="F57" s="138"/>
      <c r="G57" s="138"/>
      <c r="H57" s="138"/>
      <c r="I57" s="138"/>
      <c r="J57" s="138"/>
      <c r="K57" s="138"/>
      <c r="L57" s="138"/>
      <c r="M57" s="138"/>
      <c r="N57" s="138"/>
      <c r="O57" s="138"/>
      <c r="P57" s="138"/>
    </row>
    <row r="58" spans="2:16" x14ac:dyDescent="0.25">
      <c r="B58" s="139"/>
      <c r="C58" s="139"/>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D4" sqref="D4:D19"/>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57" t="s">
        <v>703</v>
      </c>
      <c r="B1" s="157"/>
      <c r="C1" s="94" t="s">
        <v>647</v>
      </c>
    </row>
    <row r="2" spans="1:4" x14ac:dyDescent="0.25">
      <c r="A2" s="115" t="s">
        <v>704</v>
      </c>
      <c r="B2" s="113" t="s">
        <v>705</v>
      </c>
      <c r="C2" s="94" t="s">
        <v>545</v>
      </c>
      <c r="D2" s="94" t="s">
        <v>706</v>
      </c>
    </row>
    <row r="3" spans="1:4" x14ac:dyDescent="0.25">
      <c r="A3" s="92" t="s">
        <v>385</v>
      </c>
      <c r="B3" s="92"/>
    </row>
    <row r="4" spans="1:4" x14ac:dyDescent="0.25">
      <c r="A4" s="16" t="s">
        <v>355</v>
      </c>
      <c r="B4" s="16" t="s">
        <v>712</v>
      </c>
      <c r="C4" s="16">
        <f>'[1](Rextwall)'!$C$2</f>
        <v>4.2956262975258941</v>
      </c>
      <c r="D4" s="16">
        <v>1</v>
      </c>
    </row>
    <row r="5" spans="1:4" x14ac:dyDescent="0.25">
      <c r="A5" s="16" t="s">
        <v>356</v>
      </c>
      <c r="B5" s="16" t="s">
        <v>713</v>
      </c>
      <c r="C5" s="16">
        <f>'[1](Rextwall)'!$C$3</f>
        <v>11.093449394077489</v>
      </c>
      <c r="D5" s="16">
        <v>2</v>
      </c>
    </row>
    <row r="6" spans="1:4" x14ac:dyDescent="0.25">
      <c r="A6" s="16" t="s">
        <v>357</v>
      </c>
      <c r="B6" s="16" t="s">
        <v>714</v>
      </c>
      <c r="C6" s="16">
        <f>'[1](Rextwall)'!$C$4</f>
        <v>12.011429748744535</v>
      </c>
      <c r="D6" s="16">
        <v>3</v>
      </c>
    </row>
    <row r="7" spans="1:4" x14ac:dyDescent="0.25">
      <c r="A7" s="16" t="s">
        <v>30</v>
      </c>
      <c r="C7" s="101"/>
    </row>
    <row r="8" spans="1:4" x14ac:dyDescent="0.25">
      <c r="A8" s="92" t="s">
        <v>386</v>
      </c>
      <c r="B8" s="92"/>
    </row>
    <row r="9" spans="1:4" x14ac:dyDescent="0.25">
      <c r="A9" s="16" t="s">
        <v>358</v>
      </c>
      <c r="B9" s="16" t="s">
        <v>715</v>
      </c>
      <c r="C9" s="109">
        <f>'[1](Rextwall)'!$G$104</f>
        <v>4.4751449933655429</v>
      </c>
      <c r="D9" s="16">
        <v>4</v>
      </c>
    </row>
    <row r="10" spans="1:4" x14ac:dyDescent="0.25">
      <c r="A10" s="16" t="s">
        <v>359</v>
      </c>
      <c r="B10" s="16" t="s">
        <v>716</v>
      </c>
      <c r="C10" s="16">
        <f>'[1](Rextwall)'!$C$5</f>
        <v>15.903147543742341</v>
      </c>
      <c r="D10" s="16">
        <v>5</v>
      </c>
    </row>
    <row r="11" spans="1:4" x14ac:dyDescent="0.25">
      <c r="A11" s="16" t="s">
        <v>360</v>
      </c>
      <c r="C11" s="101"/>
    </row>
    <row r="12" spans="1:4" x14ac:dyDescent="0.25">
      <c r="A12" s="16" t="s">
        <v>361</v>
      </c>
      <c r="B12" s="16" t="s">
        <v>717</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718</v>
      </c>
      <c r="C17" s="16">
        <f>'[1](Rextwall)'!$C$6</f>
        <v>18.071000979101914</v>
      </c>
      <c r="D17" s="16">
        <v>7</v>
      </c>
    </row>
    <row r="18" spans="1:4" x14ac:dyDescent="0.25">
      <c r="A18" s="16" t="s">
        <v>366</v>
      </c>
      <c r="C18" s="101"/>
    </row>
    <row r="19" spans="1:4" x14ac:dyDescent="0.25">
      <c r="A19" s="16" t="s">
        <v>367</v>
      </c>
      <c r="B19" s="16" t="s">
        <v>719</v>
      </c>
      <c r="C19" s="16">
        <f>'[1](Rextwall)'!$C$8</f>
        <v>19.161088828072906</v>
      </c>
      <c r="D19" s="16">
        <v>8</v>
      </c>
    </row>
  </sheetData>
  <mergeCells count="1">
    <mergeCell ref="A1:B1"/>
  </mergeCells>
  <phoneticPr fontId="2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H16" sqref="H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57" t="s">
        <v>703</v>
      </c>
      <c r="B1" s="157"/>
      <c r="C1" s="157" t="s">
        <v>647</v>
      </c>
      <c r="D1" s="157"/>
    </row>
    <row r="2" spans="1:4" s="16" customFormat="1" x14ac:dyDescent="0.25">
      <c r="A2" s="115" t="s">
        <v>704</v>
      </c>
      <c r="B2" s="113" t="s">
        <v>705</v>
      </c>
      <c r="C2" s="94" t="s">
        <v>547</v>
      </c>
      <c r="D2" s="94" t="s">
        <v>706</v>
      </c>
    </row>
    <row r="3" spans="1:4" x14ac:dyDescent="0.25">
      <c r="A3" t="s">
        <v>368</v>
      </c>
      <c r="B3" s="16" t="s">
        <v>707</v>
      </c>
      <c r="C3">
        <f>'[1](Rceiling)'!$C$2</f>
        <v>2.0225568181818181</v>
      </c>
      <c r="D3">
        <v>1</v>
      </c>
    </row>
    <row r="4" spans="1:4" x14ac:dyDescent="0.25">
      <c r="A4" t="s">
        <v>31</v>
      </c>
      <c r="B4" s="16" t="s">
        <v>708</v>
      </c>
      <c r="C4">
        <f>'[1](Rceiling)'!$C$5</f>
        <v>26.238831903416528</v>
      </c>
      <c r="D4" s="16">
        <v>2</v>
      </c>
    </row>
    <row r="5" spans="1:4" x14ac:dyDescent="0.25">
      <c r="A5" t="s">
        <v>369</v>
      </c>
      <c r="B5" s="16" t="s">
        <v>709</v>
      </c>
      <c r="C5">
        <f>'[1](Rceiling)'!$C$6</f>
        <v>30.39221449459281</v>
      </c>
      <c r="D5" s="16">
        <v>3</v>
      </c>
    </row>
    <row r="6" spans="1:4" x14ac:dyDescent="0.25">
      <c r="A6" t="s">
        <v>370</v>
      </c>
      <c r="B6" s="16" t="s">
        <v>710</v>
      </c>
      <c r="C6">
        <f>'[1](Rceiling)'!$C$7</f>
        <v>34.657952927610424</v>
      </c>
      <c r="D6" s="16">
        <v>4</v>
      </c>
    </row>
    <row r="7" spans="1:4" x14ac:dyDescent="0.25">
      <c r="A7" t="s">
        <v>371</v>
      </c>
      <c r="B7" s="16" t="s">
        <v>711</v>
      </c>
      <c r="C7">
        <f>'[1](Rceiling)'!$C$8</f>
        <v>37.593412105508456</v>
      </c>
      <c r="D7" s="16">
        <v>5</v>
      </c>
    </row>
  </sheetData>
  <mergeCells count="2">
    <mergeCell ref="A1:B1"/>
    <mergeCell ref="C1:D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57" t="s">
        <v>703</v>
      </c>
      <c r="B1" s="157"/>
      <c r="C1" s="159" t="s">
        <v>647</v>
      </c>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row>
    <row r="2" spans="1:35" s="16" customFormat="1" x14ac:dyDescent="0.25">
      <c r="A2" s="115" t="s">
        <v>704</v>
      </c>
      <c r="B2" s="113" t="s">
        <v>705</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706</v>
      </c>
    </row>
    <row r="3" spans="1:35" x14ac:dyDescent="0.25">
      <c r="A3" s="92" t="s">
        <v>388</v>
      </c>
      <c r="B3" s="92"/>
    </row>
    <row r="4" spans="1:35" x14ac:dyDescent="0.25">
      <c r="A4" s="16" t="s">
        <v>389</v>
      </c>
      <c r="B4" s="16" t="s">
        <v>720</v>
      </c>
      <c r="C4">
        <v>1</v>
      </c>
      <c r="D4" s="96">
        <v>1188.55</v>
      </c>
      <c r="E4" s="96">
        <f>SQRT(D4)*4</f>
        <v>137.90141406091527</v>
      </c>
      <c r="F4" s="97">
        <f>'[1](Rfloor)'!$C$2</f>
        <v>3.7938292063643679</v>
      </c>
      <c r="G4">
        <v>0</v>
      </c>
      <c r="H4">
        <v>2.4</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721</v>
      </c>
      <c r="C5" s="16">
        <v>1</v>
      </c>
      <c r="D5" s="96">
        <v>1188.55</v>
      </c>
      <c r="E5" s="96">
        <f t="shared" ref="E5:E27" si="0">SQRT(D5)*4</f>
        <v>137.90141406091527</v>
      </c>
      <c r="F5" s="98">
        <f>0.8297*13+4.2236</f>
        <v>15.009699999999999</v>
      </c>
      <c r="G5" s="16">
        <v>0</v>
      </c>
      <c r="H5" s="16">
        <v>2.4</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722</v>
      </c>
      <c r="C6" s="16">
        <v>1</v>
      </c>
      <c r="D6" s="96">
        <v>1188.55</v>
      </c>
      <c r="E6" s="96">
        <f t="shared" si="0"/>
        <v>137.90141406091527</v>
      </c>
      <c r="F6" s="97">
        <f>'[1](Rfloor)'!$C$4</f>
        <v>19.830083004956272</v>
      </c>
      <c r="G6" s="16">
        <v>0</v>
      </c>
      <c r="H6" s="16">
        <v>2.4</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723</v>
      </c>
      <c r="C7" s="16">
        <v>1</v>
      </c>
      <c r="D7" s="96">
        <v>1188.55</v>
      </c>
      <c r="E7" s="96">
        <f t="shared" si="0"/>
        <v>137.90141406091527</v>
      </c>
      <c r="F7" s="98">
        <f>'[1](Rfloor)'!$C$6</f>
        <v>29.207719748939308</v>
      </c>
      <c r="G7" s="16">
        <v>0</v>
      </c>
      <c r="H7" s="16">
        <v>2.4</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724</v>
      </c>
      <c r="C8" s="16">
        <v>1</v>
      </c>
      <c r="D8" s="96">
        <v>1188.55</v>
      </c>
      <c r="E8" s="96">
        <f t="shared" si="0"/>
        <v>137.90141406091527</v>
      </c>
      <c r="F8" s="99">
        <f>'[1](Rfloor)'!$C$7</f>
        <v>35.64218248602414</v>
      </c>
      <c r="G8" s="16">
        <v>0</v>
      </c>
      <c r="H8" s="16">
        <v>2.4</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725</v>
      </c>
      <c r="C10">
        <v>2</v>
      </c>
      <c r="D10" s="96">
        <v>1188.55</v>
      </c>
      <c r="E10" s="96">
        <f t="shared" si="0"/>
        <v>137.90141406091527</v>
      </c>
      <c r="F10" s="100">
        <f>$F$4</f>
        <v>3.7938292063643679</v>
      </c>
      <c r="G10">
        <v>0</v>
      </c>
      <c r="H10" s="16">
        <v>2.4</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726</v>
      </c>
      <c r="C11" s="16">
        <v>2</v>
      </c>
      <c r="D11" s="96">
        <v>1188.55</v>
      </c>
      <c r="E11" s="96">
        <f t="shared" si="0"/>
        <v>137.90141406091527</v>
      </c>
      <c r="F11" s="100">
        <f t="shared" ref="F11:F16" si="1">$F$4</f>
        <v>3.7938292063643679</v>
      </c>
      <c r="G11">
        <v>0</v>
      </c>
      <c r="H11" s="16">
        <v>2.4</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58" t="s">
        <v>649</v>
      </c>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row>
    <row r="13" spans="1:35" x14ac:dyDescent="0.25">
      <c r="A13" s="16" t="s">
        <v>398</v>
      </c>
      <c r="B13" s="16" t="s">
        <v>727</v>
      </c>
      <c r="C13" s="16">
        <v>2</v>
      </c>
      <c r="D13" s="96">
        <v>1188.55</v>
      </c>
      <c r="E13" s="96">
        <f t="shared" si="0"/>
        <v>137.90141406091527</v>
      </c>
      <c r="F13" s="100">
        <f t="shared" si="1"/>
        <v>3.7938292063643679</v>
      </c>
      <c r="G13">
        <v>5</v>
      </c>
      <c r="H13" s="16">
        <v>2.4</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728</v>
      </c>
      <c r="C14" s="16">
        <v>2</v>
      </c>
      <c r="D14" s="96">
        <v>1188.55</v>
      </c>
      <c r="E14" s="96">
        <f t="shared" si="0"/>
        <v>137.90141406091527</v>
      </c>
      <c r="F14" s="100">
        <f t="shared" si="1"/>
        <v>3.7938292063643679</v>
      </c>
      <c r="G14">
        <v>0</v>
      </c>
      <c r="H14" s="16">
        <v>2.4</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58" t="s">
        <v>649</v>
      </c>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58"/>
      <c r="AB15" s="158"/>
      <c r="AC15" s="158"/>
      <c r="AD15" s="158"/>
      <c r="AE15" s="158"/>
      <c r="AF15" s="158"/>
      <c r="AG15" s="158"/>
      <c r="AH15" s="158"/>
    </row>
    <row r="16" spans="1:35" x14ac:dyDescent="0.25">
      <c r="A16" s="16" t="s">
        <v>401</v>
      </c>
      <c r="B16" s="16" t="s">
        <v>729</v>
      </c>
      <c r="C16" s="16">
        <v>2</v>
      </c>
      <c r="D16" s="96">
        <v>1188.55</v>
      </c>
      <c r="E16" s="96">
        <f t="shared" si="0"/>
        <v>137.90141406091527</v>
      </c>
      <c r="F16" s="100">
        <f t="shared" si="1"/>
        <v>3.7938292063643679</v>
      </c>
      <c r="G16">
        <v>10</v>
      </c>
      <c r="H16" s="16">
        <v>2.4</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730</v>
      </c>
      <c r="C18">
        <v>4</v>
      </c>
      <c r="D18" s="96">
        <v>1188.55</v>
      </c>
      <c r="E18" s="96">
        <f t="shared" si="0"/>
        <v>137.90141406091527</v>
      </c>
      <c r="F18" s="100">
        <f>$F$4</f>
        <v>3.7938292063643679</v>
      </c>
      <c r="G18">
        <v>0</v>
      </c>
      <c r="H18" s="16">
        <v>2.4</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731</v>
      </c>
      <c r="C19" s="16">
        <v>4</v>
      </c>
      <c r="D19" s="96">
        <v>1188.55</v>
      </c>
      <c r="E19" s="96">
        <f t="shared" si="0"/>
        <v>137.90141406091527</v>
      </c>
      <c r="F19" s="100">
        <f t="shared" ref="F19:F21" si="2">$F$4</f>
        <v>3.7938292063643679</v>
      </c>
      <c r="G19" s="16">
        <v>0</v>
      </c>
      <c r="H19" s="16">
        <v>2.4</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732</v>
      </c>
      <c r="C20" s="16">
        <v>4</v>
      </c>
      <c r="D20" s="96">
        <v>1188.55</v>
      </c>
      <c r="E20" s="96">
        <f t="shared" si="0"/>
        <v>137.90141406091527</v>
      </c>
      <c r="F20" s="100">
        <f t="shared" si="2"/>
        <v>3.7938292063643679</v>
      </c>
      <c r="G20" s="16">
        <v>0</v>
      </c>
      <c r="H20" s="16">
        <v>2.4</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733</v>
      </c>
      <c r="C21" s="16">
        <v>4</v>
      </c>
      <c r="D21" s="96">
        <v>1188.55</v>
      </c>
      <c r="E21" s="96">
        <f t="shared" si="0"/>
        <v>137.90141406091527</v>
      </c>
      <c r="F21" s="100">
        <f t="shared" si="2"/>
        <v>3.7938292063643679</v>
      </c>
      <c r="G21" s="16">
        <v>0</v>
      </c>
      <c r="H21" s="16">
        <v>2.4</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734</v>
      </c>
      <c r="C23">
        <v>3</v>
      </c>
      <c r="D23" s="96">
        <v>1188.55</v>
      </c>
      <c r="E23" s="96">
        <f t="shared" si="0"/>
        <v>137.90141406091527</v>
      </c>
      <c r="F23" s="100">
        <f>F4</f>
        <v>3.7938292063643679</v>
      </c>
      <c r="G23">
        <v>0</v>
      </c>
      <c r="H23" s="16">
        <v>2.4</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735</v>
      </c>
      <c r="C24" s="16">
        <v>3</v>
      </c>
      <c r="D24" s="96">
        <v>1188.55</v>
      </c>
      <c r="E24" s="96">
        <f t="shared" si="0"/>
        <v>137.90141406091527</v>
      </c>
      <c r="F24" s="100">
        <f>F5</f>
        <v>15.009699999999999</v>
      </c>
      <c r="G24">
        <v>0</v>
      </c>
      <c r="H24" s="16">
        <v>2.4</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736</v>
      </c>
      <c r="C25" s="16">
        <v>3</v>
      </c>
      <c r="D25" s="96">
        <v>1188.55</v>
      </c>
      <c r="E25" s="96">
        <f t="shared" si="0"/>
        <v>137.90141406091527</v>
      </c>
      <c r="F25" s="100">
        <f>F6</f>
        <v>19.830083004956272</v>
      </c>
      <c r="G25">
        <v>0</v>
      </c>
      <c r="H25" s="16">
        <v>2.4</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737</v>
      </c>
      <c r="C26" s="16">
        <v>3</v>
      </c>
      <c r="D26" s="96">
        <v>1188.55</v>
      </c>
      <c r="E26" s="96">
        <f t="shared" si="0"/>
        <v>137.90141406091527</v>
      </c>
      <c r="F26" s="100">
        <f>F7</f>
        <v>29.207719748939308</v>
      </c>
      <c r="G26">
        <v>0</v>
      </c>
      <c r="H26" s="16">
        <v>2.4</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738</v>
      </c>
      <c r="C27" s="16">
        <v>3</v>
      </c>
      <c r="D27" s="96">
        <v>1188.55</v>
      </c>
      <c r="E27" s="96">
        <f t="shared" si="0"/>
        <v>137.90141406091527</v>
      </c>
      <c r="F27" s="100">
        <f>F8</f>
        <v>35.64218248602414</v>
      </c>
      <c r="G27">
        <v>0</v>
      </c>
      <c r="H27" s="16">
        <v>2.4</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G31" sqref="G31"/>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57" t="s">
        <v>703</v>
      </c>
      <c r="B1" s="157"/>
      <c r="C1" s="157" t="s">
        <v>647</v>
      </c>
      <c r="D1" s="157"/>
    </row>
    <row r="2" spans="1:14" x14ac:dyDescent="0.25">
      <c r="A2" s="115" t="s">
        <v>704</v>
      </c>
      <c r="B2" s="113" t="s">
        <v>705</v>
      </c>
      <c r="C2" s="103" t="s">
        <v>553</v>
      </c>
      <c r="D2" s="103" t="s">
        <v>554</v>
      </c>
      <c r="E2" s="94" t="s">
        <v>706</v>
      </c>
      <c r="G2" s="16"/>
      <c r="I2" t="s">
        <v>744</v>
      </c>
      <c r="J2" t="s">
        <v>745</v>
      </c>
      <c r="K2" t="s">
        <v>746</v>
      </c>
      <c r="L2" t="s">
        <v>747</v>
      </c>
      <c r="M2" t="s">
        <v>554</v>
      </c>
      <c r="N2" t="s">
        <v>748</v>
      </c>
    </row>
    <row r="3" spans="1:14" x14ac:dyDescent="0.25">
      <c r="A3" s="92" t="s">
        <v>767</v>
      </c>
      <c r="G3" s="16"/>
      <c r="I3">
        <v>1</v>
      </c>
      <c r="J3" t="s">
        <v>749</v>
      </c>
      <c r="K3" t="s">
        <v>750</v>
      </c>
      <c r="L3">
        <v>1.29</v>
      </c>
      <c r="M3">
        <v>0.73</v>
      </c>
      <c r="N3">
        <v>0.69</v>
      </c>
    </row>
    <row r="4" spans="1:14" x14ac:dyDescent="0.25">
      <c r="A4" s="16" t="s">
        <v>771</v>
      </c>
      <c r="B4" t="s">
        <v>786</v>
      </c>
      <c r="C4">
        <f>L3</f>
        <v>1.29</v>
      </c>
      <c r="D4">
        <f>M3</f>
        <v>0.73</v>
      </c>
      <c r="E4">
        <v>1</v>
      </c>
      <c r="G4" s="16"/>
      <c r="I4">
        <v>2</v>
      </c>
      <c r="J4" t="s">
        <v>751</v>
      </c>
      <c r="K4" t="s">
        <v>750</v>
      </c>
      <c r="L4">
        <v>0.83</v>
      </c>
      <c r="M4">
        <v>0.65</v>
      </c>
      <c r="N4">
        <v>0.63</v>
      </c>
    </row>
    <row r="5" spans="1:14" x14ac:dyDescent="0.25">
      <c r="A5" s="16" t="s">
        <v>772</v>
      </c>
      <c r="B5" s="16" t="s">
        <v>787</v>
      </c>
      <c r="C5" s="16">
        <f t="shared" ref="C5:C9" si="0">L4</f>
        <v>0.83</v>
      </c>
      <c r="D5" s="16">
        <f t="shared" ref="D5:D9" si="1">M4</f>
        <v>0.65</v>
      </c>
      <c r="E5">
        <v>2</v>
      </c>
      <c r="G5" s="16"/>
      <c r="I5">
        <v>3</v>
      </c>
      <c r="J5" t="s">
        <v>752</v>
      </c>
      <c r="K5" t="s">
        <v>750</v>
      </c>
      <c r="L5">
        <v>0.83</v>
      </c>
      <c r="M5">
        <v>0.54</v>
      </c>
      <c r="N5">
        <v>0.47</v>
      </c>
    </row>
    <row r="6" spans="1:14" x14ac:dyDescent="0.25">
      <c r="A6" s="16" t="s">
        <v>773</v>
      </c>
      <c r="B6" s="16" t="s">
        <v>788</v>
      </c>
      <c r="C6" s="16">
        <f t="shared" si="0"/>
        <v>0.83</v>
      </c>
      <c r="D6" s="16">
        <f t="shared" si="1"/>
        <v>0.54</v>
      </c>
      <c r="E6">
        <v>3</v>
      </c>
      <c r="G6" s="16"/>
      <c r="I6">
        <v>4</v>
      </c>
      <c r="J6" t="s">
        <v>753</v>
      </c>
      <c r="K6" t="s">
        <v>750</v>
      </c>
      <c r="L6">
        <v>0.65</v>
      </c>
      <c r="M6">
        <v>0.57999999999999996</v>
      </c>
      <c r="N6">
        <v>0.61</v>
      </c>
    </row>
    <row r="7" spans="1:14" x14ac:dyDescent="0.25">
      <c r="A7" s="16" t="s">
        <v>774</v>
      </c>
      <c r="B7" s="16" t="s">
        <v>789</v>
      </c>
      <c r="C7" s="16">
        <f t="shared" si="0"/>
        <v>0.65</v>
      </c>
      <c r="D7" s="16">
        <f t="shared" si="1"/>
        <v>0.57999999999999996</v>
      </c>
      <c r="E7" s="16">
        <v>4</v>
      </c>
      <c r="G7" s="16"/>
      <c r="I7">
        <v>5</v>
      </c>
      <c r="J7" t="s">
        <v>754</v>
      </c>
      <c r="K7" t="s">
        <v>750</v>
      </c>
      <c r="L7">
        <v>0.64</v>
      </c>
      <c r="M7">
        <v>0.38</v>
      </c>
      <c r="N7">
        <v>0.56000000000000005</v>
      </c>
    </row>
    <row r="8" spans="1:14" x14ac:dyDescent="0.25">
      <c r="A8" s="16" t="s">
        <v>775</v>
      </c>
      <c r="B8" s="16" t="s">
        <v>791</v>
      </c>
      <c r="C8" s="16">
        <f t="shared" si="0"/>
        <v>0.64</v>
      </c>
      <c r="D8" s="16">
        <f t="shared" si="1"/>
        <v>0.38</v>
      </c>
      <c r="E8" s="16">
        <v>5</v>
      </c>
      <c r="G8" s="16"/>
      <c r="I8">
        <v>6</v>
      </c>
      <c r="J8" t="s">
        <v>755</v>
      </c>
      <c r="K8" t="s">
        <v>750</v>
      </c>
      <c r="L8">
        <v>0.63</v>
      </c>
      <c r="M8">
        <v>0.26</v>
      </c>
      <c r="N8">
        <v>0.49</v>
      </c>
    </row>
    <row r="9" spans="1:14" x14ac:dyDescent="0.25">
      <c r="A9" s="16" t="s">
        <v>776</v>
      </c>
      <c r="B9" s="16" t="s">
        <v>790</v>
      </c>
      <c r="C9" s="16">
        <f t="shared" si="0"/>
        <v>0.63</v>
      </c>
      <c r="D9" s="16">
        <f t="shared" si="1"/>
        <v>0.26</v>
      </c>
      <c r="E9" s="16">
        <v>6</v>
      </c>
      <c r="G9" s="16"/>
      <c r="I9">
        <v>7</v>
      </c>
      <c r="J9" t="s">
        <v>751</v>
      </c>
      <c r="K9" t="s">
        <v>756</v>
      </c>
      <c r="L9">
        <v>0.6</v>
      </c>
      <c r="M9">
        <v>0.62</v>
      </c>
      <c r="N9">
        <v>0.63</v>
      </c>
    </row>
    <row r="10" spans="1:14" x14ac:dyDescent="0.25">
      <c r="A10" s="92" t="s">
        <v>768</v>
      </c>
      <c r="G10" s="16"/>
      <c r="I10">
        <v>8</v>
      </c>
      <c r="J10" t="s">
        <v>752</v>
      </c>
      <c r="K10" t="s">
        <v>756</v>
      </c>
      <c r="L10">
        <v>0.6</v>
      </c>
      <c r="M10">
        <v>0.51</v>
      </c>
      <c r="N10">
        <v>0.47</v>
      </c>
    </row>
    <row r="11" spans="1:14" x14ac:dyDescent="0.25">
      <c r="A11" s="16" t="s">
        <v>792</v>
      </c>
      <c r="B11" s="16" t="s">
        <v>797</v>
      </c>
      <c r="C11">
        <f t="shared" ref="C11:D15" si="2">L9</f>
        <v>0.6</v>
      </c>
      <c r="D11" s="16">
        <f t="shared" si="2"/>
        <v>0.62</v>
      </c>
      <c r="E11">
        <v>7</v>
      </c>
      <c r="G11" s="16"/>
      <c r="I11">
        <v>9</v>
      </c>
      <c r="J11" t="s">
        <v>753</v>
      </c>
      <c r="K11" t="s">
        <v>756</v>
      </c>
      <c r="L11">
        <v>0.42</v>
      </c>
      <c r="M11">
        <v>0.55000000000000004</v>
      </c>
      <c r="N11">
        <v>0.61</v>
      </c>
    </row>
    <row r="12" spans="1:14" x14ac:dyDescent="0.25">
      <c r="A12" s="16" t="s">
        <v>793</v>
      </c>
      <c r="B12" s="16" t="s">
        <v>798</v>
      </c>
      <c r="C12" s="16">
        <f t="shared" si="2"/>
        <v>0.6</v>
      </c>
      <c r="D12" s="16">
        <f t="shared" si="2"/>
        <v>0.51</v>
      </c>
      <c r="E12">
        <v>8</v>
      </c>
      <c r="G12" s="16"/>
      <c r="I12">
        <v>10</v>
      </c>
      <c r="J12" t="s">
        <v>754</v>
      </c>
      <c r="K12" t="s">
        <v>756</v>
      </c>
      <c r="L12">
        <v>0.42</v>
      </c>
      <c r="M12">
        <v>0.35</v>
      </c>
      <c r="N12">
        <v>0.56000000000000005</v>
      </c>
    </row>
    <row r="13" spans="1:14" x14ac:dyDescent="0.25">
      <c r="A13" s="16" t="s">
        <v>794</v>
      </c>
      <c r="B13" s="16" t="s">
        <v>799</v>
      </c>
      <c r="C13" s="16">
        <f t="shared" si="2"/>
        <v>0.42</v>
      </c>
      <c r="D13" s="16">
        <f t="shared" si="2"/>
        <v>0.55000000000000004</v>
      </c>
      <c r="E13" s="16">
        <v>9</v>
      </c>
      <c r="G13" s="16"/>
      <c r="I13">
        <v>11</v>
      </c>
      <c r="J13" t="s">
        <v>755</v>
      </c>
      <c r="K13" t="s">
        <v>756</v>
      </c>
      <c r="L13">
        <v>0.41</v>
      </c>
      <c r="M13">
        <v>0.23</v>
      </c>
      <c r="N13">
        <v>0.49</v>
      </c>
    </row>
    <row r="14" spans="1:14" x14ac:dyDescent="0.25">
      <c r="A14" s="16" t="s">
        <v>795</v>
      </c>
      <c r="B14" s="16" t="s">
        <v>800</v>
      </c>
      <c r="C14" s="16">
        <f t="shared" si="2"/>
        <v>0.42</v>
      </c>
      <c r="D14" s="16">
        <f t="shared" si="2"/>
        <v>0.35</v>
      </c>
      <c r="E14" s="16">
        <v>10</v>
      </c>
      <c r="G14" s="16"/>
      <c r="I14">
        <v>12</v>
      </c>
      <c r="J14" t="s">
        <v>749</v>
      </c>
      <c r="K14" t="s">
        <v>757</v>
      </c>
      <c r="L14">
        <v>0.88</v>
      </c>
      <c r="M14">
        <v>0.64</v>
      </c>
      <c r="N14">
        <v>0.65</v>
      </c>
    </row>
    <row r="15" spans="1:14" x14ac:dyDescent="0.25">
      <c r="A15" s="16" t="s">
        <v>796</v>
      </c>
      <c r="B15" s="16" t="s">
        <v>801</v>
      </c>
      <c r="C15" s="16">
        <f t="shared" si="2"/>
        <v>0.41</v>
      </c>
      <c r="D15" s="16">
        <f t="shared" si="2"/>
        <v>0.23</v>
      </c>
      <c r="E15" s="16">
        <v>11</v>
      </c>
      <c r="G15" s="16"/>
      <c r="I15">
        <v>13</v>
      </c>
      <c r="J15" t="s">
        <v>751</v>
      </c>
      <c r="K15" t="s">
        <v>757</v>
      </c>
      <c r="L15">
        <v>0.52</v>
      </c>
      <c r="M15">
        <v>0.56999999999999995</v>
      </c>
      <c r="N15">
        <v>0.59</v>
      </c>
    </row>
    <row r="16" spans="1:14" x14ac:dyDescent="0.25">
      <c r="A16" s="92" t="s">
        <v>769</v>
      </c>
      <c r="G16" s="16"/>
      <c r="I16">
        <v>14</v>
      </c>
      <c r="J16" t="s">
        <v>752</v>
      </c>
      <c r="K16" t="s">
        <v>757</v>
      </c>
      <c r="L16">
        <v>0.52</v>
      </c>
      <c r="M16">
        <v>0.47</v>
      </c>
      <c r="N16">
        <v>0.44</v>
      </c>
    </row>
    <row r="17" spans="1:14" x14ac:dyDescent="0.25">
      <c r="A17" s="16" t="s">
        <v>777</v>
      </c>
      <c r="B17" s="16" t="s">
        <v>802</v>
      </c>
      <c r="C17">
        <f t="shared" ref="C17:D19" si="3">L14</f>
        <v>0.88</v>
      </c>
      <c r="D17" s="16">
        <f t="shared" si="3"/>
        <v>0.64</v>
      </c>
      <c r="E17">
        <v>12</v>
      </c>
      <c r="G17" s="16"/>
      <c r="I17">
        <v>15</v>
      </c>
      <c r="J17" t="s">
        <v>758</v>
      </c>
      <c r="K17" t="s">
        <v>759</v>
      </c>
      <c r="L17">
        <v>0.28999999999999998</v>
      </c>
      <c r="M17">
        <v>0.5</v>
      </c>
      <c r="N17">
        <v>0.56999999999999995</v>
      </c>
    </row>
    <row r="18" spans="1:14" x14ac:dyDescent="0.25">
      <c r="A18" s="16" t="s">
        <v>778</v>
      </c>
      <c r="B18" s="16" t="s">
        <v>803</v>
      </c>
      <c r="C18" s="16">
        <f t="shared" si="3"/>
        <v>0.52</v>
      </c>
      <c r="D18" s="16">
        <f t="shared" si="3"/>
        <v>0.56999999999999995</v>
      </c>
      <c r="E18">
        <v>13</v>
      </c>
      <c r="G18" s="16"/>
      <c r="I18">
        <v>16</v>
      </c>
      <c r="J18" t="s">
        <v>760</v>
      </c>
      <c r="K18" t="s">
        <v>759</v>
      </c>
      <c r="L18">
        <v>0.28000000000000003</v>
      </c>
      <c r="M18">
        <v>0.31</v>
      </c>
      <c r="N18">
        <v>0.52</v>
      </c>
    </row>
    <row r="19" spans="1:14" x14ac:dyDescent="0.25">
      <c r="A19" s="16" t="s">
        <v>779</v>
      </c>
      <c r="B19" s="16" t="s">
        <v>804</v>
      </c>
      <c r="C19" s="16">
        <f t="shared" si="3"/>
        <v>0.52</v>
      </c>
      <c r="D19" s="16">
        <f t="shared" si="3"/>
        <v>0.47</v>
      </c>
      <c r="E19" s="16">
        <v>14</v>
      </c>
      <c r="G19" s="16"/>
      <c r="I19">
        <v>17</v>
      </c>
      <c r="J19" t="s">
        <v>761</v>
      </c>
      <c r="K19" t="s">
        <v>759</v>
      </c>
      <c r="L19">
        <v>0.27</v>
      </c>
      <c r="M19">
        <v>0.2</v>
      </c>
      <c r="N19">
        <v>0.46</v>
      </c>
    </row>
    <row r="20" spans="1:14" x14ac:dyDescent="0.25">
      <c r="A20" s="92" t="s">
        <v>770</v>
      </c>
      <c r="G20" s="16"/>
      <c r="I20">
        <v>18</v>
      </c>
      <c r="J20" t="s">
        <v>762</v>
      </c>
      <c r="K20" t="s">
        <v>759</v>
      </c>
      <c r="L20">
        <v>0.2</v>
      </c>
      <c r="M20">
        <v>0.41</v>
      </c>
      <c r="N20">
        <v>0.5</v>
      </c>
    </row>
    <row r="21" spans="1:14" x14ac:dyDescent="0.25">
      <c r="A21" s="16" t="s">
        <v>780</v>
      </c>
      <c r="B21" s="16" t="s">
        <v>805</v>
      </c>
      <c r="C21">
        <f t="shared" ref="C21:D26" si="4">L17</f>
        <v>0.28999999999999998</v>
      </c>
      <c r="D21" s="16">
        <f t="shared" si="4"/>
        <v>0.5</v>
      </c>
      <c r="E21">
        <v>15</v>
      </c>
      <c r="G21" s="16"/>
      <c r="I21">
        <v>19</v>
      </c>
      <c r="J21" t="s">
        <v>763</v>
      </c>
      <c r="K21" t="s">
        <v>759</v>
      </c>
      <c r="L21">
        <v>0.19</v>
      </c>
      <c r="M21">
        <v>0.28000000000000003</v>
      </c>
      <c r="N21">
        <v>0.45</v>
      </c>
    </row>
    <row r="22" spans="1:14" x14ac:dyDescent="0.25">
      <c r="A22" s="16" t="s">
        <v>781</v>
      </c>
      <c r="B22" s="16" t="s">
        <v>806</v>
      </c>
      <c r="C22" s="16">
        <f t="shared" si="4"/>
        <v>0.28000000000000003</v>
      </c>
      <c r="D22" s="16">
        <f t="shared" si="4"/>
        <v>0.31</v>
      </c>
      <c r="E22">
        <v>16</v>
      </c>
      <c r="G22" s="16"/>
      <c r="I22">
        <v>20</v>
      </c>
      <c r="J22" t="s">
        <v>764</v>
      </c>
      <c r="K22" t="s">
        <v>759</v>
      </c>
      <c r="L22">
        <v>0.19</v>
      </c>
      <c r="M22">
        <v>0.18</v>
      </c>
      <c r="N22">
        <v>0.37</v>
      </c>
    </row>
    <row r="23" spans="1:14" x14ac:dyDescent="0.25">
      <c r="A23" s="16" t="s">
        <v>782</v>
      </c>
      <c r="B23" s="16" t="s">
        <v>807</v>
      </c>
      <c r="C23" s="16">
        <f t="shared" si="4"/>
        <v>0.27</v>
      </c>
      <c r="D23" s="16">
        <f t="shared" si="4"/>
        <v>0.2</v>
      </c>
      <c r="E23" s="16">
        <v>17</v>
      </c>
      <c r="G23" s="16"/>
    </row>
    <row r="24" spans="1:14" x14ac:dyDescent="0.25">
      <c r="A24" s="16" t="s">
        <v>783</v>
      </c>
      <c r="B24" s="16" t="s">
        <v>808</v>
      </c>
      <c r="C24" s="16">
        <f t="shared" si="4"/>
        <v>0.2</v>
      </c>
      <c r="D24" s="16">
        <f t="shared" si="4"/>
        <v>0.41</v>
      </c>
      <c r="E24" s="16">
        <v>18</v>
      </c>
      <c r="G24" s="16"/>
      <c r="I24" t="s">
        <v>765</v>
      </c>
      <c r="J24" s="121" t="s">
        <v>766</v>
      </c>
    </row>
    <row r="25" spans="1:14" x14ac:dyDescent="0.25">
      <c r="A25" s="16" t="s">
        <v>784</v>
      </c>
      <c r="B25" s="16" t="s">
        <v>809</v>
      </c>
      <c r="C25" s="16">
        <f t="shared" si="4"/>
        <v>0.19</v>
      </c>
      <c r="D25" s="16">
        <f t="shared" si="4"/>
        <v>0.28000000000000003</v>
      </c>
      <c r="E25" s="16">
        <v>19</v>
      </c>
      <c r="G25" s="16"/>
    </row>
    <row r="26" spans="1:14" x14ac:dyDescent="0.25">
      <c r="A26" s="16" t="s">
        <v>785</v>
      </c>
      <c r="B26" s="16" t="s">
        <v>810</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57" t="s">
        <v>703</v>
      </c>
      <c r="B1" s="157"/>
      <c r="C1" s="157" t="s">
        <v>647</v>
      </c>
      <c r="D1" s="157"/>
      <c r="E1" s="16"/>
    </row>
    <row r="2" spans="1:5" x14ac:dyDescent="0.25">
      <c r="A2" s="24" t="s">
        <v>652</v>
      </c>
      <c r="B2" s="24" t="s">
        <v>653</v>
      </c>
      <c r="C2" s="103" t="s">
        <v>533</v>
      </c>
      <c r="D2" s="103" t="s">
        <v>537</v>
      </c>
      <c r="E2" s="94" t="s">
        <v>706</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7"/>
  <sheetViews>
    <sheetView workbookViewId="0">
      <selection sqref="A1:A2"/>
    </sheetView>
  </sheetViews>
  <sheetFormatPr defaultRowHeight="15" x14ac:dyDescent="0.25"/>
  <cols>
    <col min="1" max="1" width="33.28515625" style="16" bestFit="1" customWidth="1"/>
    <col min="2" max="2" width="22.42578125" bestFit="1" customWidth="1"/>
    <col min="3" max="3" width="18.7109375" bestFit="1" customWidth="1"/>
  </cols>
  <sheetData>
    <row r="1" spans="1:3" s="16" customFormat="1" x14ac:dyDescent="0.25">
      <c r="A1" s="157" t="s">
        <v>640</v>
      </c>
      <c r="B1" s="159" t="s">
        <v>647</v>
      </c>
      <c r="C1" s="159"/>
    </row>
    <row r="2" spans="1:3" s="16" customFormat="1" x14ac:dyDescent="0.25">
      <c r="A2" s="157"/>
      <c r="B2" s="94" t="s">
        <v>525</v>
      </c>
      <c r="C2" s="94" t="s">
        <v>531</v>
      </c>
    </row>
    <row r="3" spans="1:3" x14ac:dyDescent="0.25">
      <c r="A3" t="s">
        <v>32</v>
      </c>
      <c r="B3" t="s">
        <v>644</v>
      </c>
      <c r="C3">
        <v>0</v>
      </c>
    </row>
    <row r="4" spans="1:3" x14ac:dyDescent="0.25">
      <c r="A4" t="s">
        <v>346</v>
      </c>
      <c r="B4" t="s">
        <v>645</v>
      </c>
      <c r="C4" s="16">
        <v>0</v>
      </c>
    </row>
    <row r="5" spans="1:3" x14ac:dyDescent="0.25">
      <c r="A5" t="s">
        <v>347</v>
      </c>
      <c r="B5" t="s">
        <v>633</v>
      </c>
      <c r="C5" s="16">
        <v>0</v>
      </c>
    </row>
    <row r="6" spans="1:3" x14ac:dyDescent="0.25">
      <c r="A6" t="s">
        <v>348</v>
      </c>
      <c r="B6" s="16" t="s">
        <v>646</v>
      </c>
      <c r="C6" s="16">
        <v>0</v>
      </c>
    </row>
    <row r="7" spans="1:3" x14ac:dyDescent="0.25">
      <c r="A7" t="s">
        <v>349</v>
      </c>
      <c r="B7" s="16" t="s">
        <v>646</v>
      </c>
      <c r="C7" s="16">
        <v>0</v>
      </c>
    </row>
  </sheetData>
  <mergeCells count="2">
    <mergeCell ref="A1:A2"/>
    <mergeCell ref="B1:C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57" t="s">
        <v>640</v>
      </c>
      <c r="B1" s="159" t="s">
        <v>647</v>
      </c>
      <c r="C1" s="159"/>
    </row>
    <row r="2" spans="1:4" s="16" customFormat="1" x14ac:dyDescent="0.25">
      <c r="A2" s="157"/>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D6"/>
  <sheetViews>
    <sheetView workbookViewId="0">
      <selection sqref="A1:D2"/>
    </sheetView>
  </sheetViews>
  <sheetFormatPr defaultRowHeight="15" x14ac:dyDescent="0.25"/>
  <cols>
    <col min="1" max="1" width="47.5703125" style="16" bestFit="1" customWidth="1"/>
    <col min="2" max="2" width="11.42578125" style="16" bestFit="1" customWidth="1"/>
    <col min="3" max="3" width="13.42578125" bestFit="1" customWidth="1"/>
    <col min="4" max="4" width="9.7109375" bestFit="1" customWidth="1"/>
  </cols>
  <sheetData>
    <row r="1" spans="1:4" s="16" customFormat="1" x14ac:dyDescent="0.25">
      <c r="A1" s="157" t="s">
        <v>703</v>
      </c>
      <c r="B1" s="157"/>
      <c r="C1" s="157" t="s">
        <v>647</v>
      </c>
      <c r="D1" s="157"/>
    </row>
    <row r="2" spans="1:4" s="16" customFormat="1" x14ac:dyDescent="0.25">
      <c r="A2" s="115" t="s">
        <v>704</v>
      </c>
      <c r="B2" s="113" t="s">
        <v>705</v>
      </c>
      <c r="C2" s="94" t="s">
        <v>512</v>
      </c>
      <c r="D2" s="94" t="s">
        <v>706</v>
      </c>
    </row>
    <row r="3" spans="1:4" x14ac:dyDescent="0.25">
      <c r="A3" t="s">
        <v>29</v>
      </c>
      <c r="B3" s="16" t="s">
        <v>739</v>
      </c>
      <c r="C3" t="s">
        <v>632</v>
      </c>
      <c r="D3">
        <v>1</v>
      </c>
    </row>
    <row r="4" spans="1:4" x14ac:dyDescent="0.25">
      <c r="A4" t="s">
        <v>379</v>
      </c>
      <c r="B4" s="16" t="s">
        <v>740</v>
      </c>
      <c r="C4" t="s">
        <v>642</v>
      </c>
      <c r="D4">
        <v>2</v>
      </c>
    </row>
    <row r="5" spans="1:4" x14ac:dyDescent="0.25">
      <c r="A5" t="s">
        <v>380</v>
      </c>
      <c r="B5" s="16" t="s">
        <v>741</v>
      </c>
      <c r="C5" t="s">
        <v>643</v>
      </c>
      <c r="D5">
        <v>3</v>
      </c>
    </row>
    <row r="6" spans="1:4" x14ac:dyDescent="0.25">
      <c r="A6" t="s">
        <v>381</v>
      </c>
      <c r="B6" s="16" t="s">
        <v>742</v>
      </c>
      <c r="C6" t="s">
        <v>641</v>
      </c>
      <c r="D6">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Project Setup</vt:lpstr>
      <vt:lpstr>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2022-06-29T16:52:58Z</dcterms:modified>
</cp:coreProperties>
</file>