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480" yWindow="90" windowWidth="27960" windowHeight="12600" activeTab="1"/>
  </bookViews>
  <sheets>
    <sheet name="Arkusz4" sheetId="4" r:id="rId1"/>
    <sheet name="Arkusz1" sheetId="1" r:id="rId2"/>
    <sheet name="Arkusz2" sheetId="2" r:id="rId3"/>
    <sheet name="Arkusz3" sheetId="3" r:id="rId4"/>
  </sheets>
  <definedNames>
    <definedName name="piastek" localSheetId="1">Arkusz1!$A$2:$C$184</definedName>
    <definedName name="piastek_1" localSheetId="1">Arkusz1!$C$190:$E$372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F191" i="1"/>
  <c r="F192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190"/>
  <c r="H191" s="1"/>
  <c r="H190"/>
  <c r="G190"/>
  <c r="I190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2"/>
  <c r="M18"/>
  <c r="G191" l="1"/>
  <c r="G192" s="1"/>
  <c r="I191"/>
  <c r="H192" l="1"/>
  <c r="H193" s="1"/>
  <c r="I192"/>
  <c r="G193" l="1"/>
  <c r="G194" s="1"/>
  <c r="G195" s="1"/>
  <c r="I193"/>
  <c r="G196" l="1"/>
  <c r="H194"/>
  <c r="H195" s="1"/>
  <c r="H196" s="1"/>
  <c r="I194"/>
  <c r="I195"/>
  <c r="G197" l="1"/>
  <c r="H197"/>
  <c r="I196"/>
  <c r="G198" l="1"/>
  <c r="H198"/>
  <c r="I197"/>
  <c r="G199" l="1"/>
  <c r="H199"/>
  <c r="I198"/>
  <c r="H200" l="1"/>
  <c r="G200"/>
  <c r="I199"/>
  <c r="H201" l="1"/>
  <c r="G201"/>
  <c r="I200"/>
  <c r="G202" l="1"/>
  <c r="H202"/>
  <c r="I201"/>
  <c r="G203" l="1"/>
  <c r="H203"/>
  <c r="I202"/>
  <c r="G204" l="1"/>
  <c r="H204"/>
  <c r="I203"/>
  <c r="G205" l="1"/>
  <c r="H205"/>
  <c r="I204"/>
  <c r="G206" l="1"/>
  <c r="H206"/>
  <c r="I205"/>
  <c r="G207" l="1"/>
  <c r="H207"/>
  <c r="I206"/>
  <c r="G208" l="1"/>
  <c r="H208"/>
  <c r="I207"/>
  <c r="G209" l="1"/>
  <c r="H209"/>
  <c r="I208"/>
  <c r="G210" l="1"/>
  <c r="H210"/>
  <c r="I209"/>
  <c r="H211" l="1"/>
  <c r="G211"/>
  <c r="I210"/>
  <c r="H212" l="1"/>
  <c r="G212"/>
  <c r="I211"/>
  <c r="H213" l="1"/>
  <c r="G213"/>
  <c r="I212"/>
  <c r="H214" l="1"/>
  <c r="G214"/>
  <c r="I213"/>
  <c r="H215" l="1"/>
  <c r="G215"/>
  <c r="I214"/>
  <c r="H216" l="1"/>
  <c r="G216"/>
  <c r="I215"/>
  <c r="H217" l="1"/>
  <c r="G217"/>
  <c r="I216"/>
  <c r="G218" l="1"/>
  <c r="H218"/>
  <c r="I217"/>
  <c r="G219" l="1"/>
  <c r="H219"/>
  <c r="I218"/>
  <c r="H220" l="1"/>
  <c r="I219"/>
  <c r="G220" l="1"/>
  <c r="G221" s="1"/>
  <c r="I220"/>
  <c r="H221" l="1"/>
  <c r="H222" s="1"/>
  <c r="G222"/>
  <c r="I221"/>
  <c r="G223" l="1"/>
  <c r="H223"/>
  <c r="I222"/>
  <c r="H224" l="1"/>
  <c r="I223"/>
  <c r="H225" l="1"/>
  <c r="G224"/>
  <c r="G225" s="1"/>
  <c r="I224"/>
  <c r="G226" l="1"/>
  <c r="I225"/>
  <c r="G227" l="1"/>
  <c r="H226"/>
  <c r="H227" s="1"/>
  <c r="I226"/>
  <c r="G228" l="1"/>
  <c r="I227"/>
  <c r="G229" l="1"/>
  <c r="H228"/>
  <c r="H229" s="1"/>
  <c r="I228"/>
  <c r="G230" l="1"/>
  <c r="H230"/>
  <c r="I229"/>
  <c r="H231" l="1"/>
  <c r="I230"/>
  <c r="G231" l="1"/>
  <c r="G232" s="1"/>
  <c r="I231"/>
  <c r="H232" l="1"/>
  <c r="G233"/>
  <c r="I232"/>
  <c r="G234" l="1"/>
  <c r="H233"/>
  <c r="H234" s="1"/>
  <c r="I233"/>
  <c r="G235" l="1"/>
  <c r="H235"/>
  <c r="I234"/>
  <c r="G236" l="1"/>
  <c r="H236"/>
  <c r="I235"/>
  <c r="H237" l="1"/>
  <c r="I236"/>
  <c r="G237" l="1"/>
  <c r="G238" s="1"/>
  <c r="I237"/>
  <c r="G239" l="1"/>
  <c r="H238"/>
  <c r="H239" s="1"/>
  <c r="I238"/>
  <c r="H240" l="1"/>
  <c r="G240"/>
  <c r="I239"/>
  <c r="H241" l="1"/>
  <c r="I240"/>
  <c r="G241" l="1"/>
  <c r="G242" s="1"/>
  <c r="I241"/>
  <c r="H242" l="1"/>
  <c r="G243"/>
  <c r="I242"/>
  <c r="G244" l="1"/>
  <c r="H243"/>
  <c r="H244" s="1"/>
  <c r="I243"/>
  <c r="H245" l="1"/>
  <c r="G245"/>
  <c r="I244"/>
  <c r="G246" l="1"/>
  <c r="H246"/>
  <c r="I245"/>
  <c r="H247" l="1"/>
  <c r="G247"/>
  <c r="I246"/>
  <c r="H248" l="1"/>
  <c r="I247"/>
  <c r="G248" l="1"/>
  <c r="G249" s="1"/>
  <c r="I248"/>
  <c r="G250" l="1"/>
  <c r="H249"/>
  <c r="H250" s="1"/>
  <c r="I249"/>
  <c r="G251" l="1"/>
  <c r="H251"/>
  <c r="I250"/>
  <c r="G252" l="1"/>
  <c r="I251"/>
  <c r="G253" l="1"/>
  <c r="H252"/>
  <c r="H253" s="1"/>
  <c r="I252"/>
  <c r="G254" l="1"/>
  <c r="I253"/>
  <c r="G255" l="1"/>
  <c r="H254"/>
  <c r="H255" s="1"/>
  <c r="I254"/>
  <c r="G256" l="1"/>
  <c r="H256"/>
  <c r="I255"/>
  <c r="H257" l="1"/>
  <c r="G257"/>
  <c r="I256"/>
  <c r="G258" l="1"/>
  <c r="H258"/>
  <c r="I257"/>
  <c r="G259" l="1"/>
  <c r="H259"/>
  <c r="I258"/>
  <c r="H260" l="1"/>
  <c r="I259"/>
  <c r="G260" l="1"/>
  <c r="G261" s="1"/>
  <c r="I260"/>
  <c r="H261" l="1"/>
  <c r="H262" s="1"/>
  <c r="G262"/>
  <c r="I261"/>
  <c r="H263" l="1"/>
  <c r="G263"/>
  <c r="I262"/>
  <c r="G264" l="1"/>
  <c r="H264"/>
  <c r="I263"/>
  <c r="H265" l="1"/>
  <c r="G265"/>
  <c r="I264"/>
  <c r="H266" l="1"/>
  <c r="G266"/>
  <c r="I265"/>
  <c r="G267" l="1"/>
  <c r="H267"/>
  <c r="I266"/>
  <c r="G268" l="1"/>
  <c r="I267"/>
  <c r="G269" l="1"/>
  <c r="H268"/>
  <c r="H269" s="1"/>
  <c r="I268"/>
  <c r="H270" l="1"/>
  <c r="I269"/>
  <c r="G270" l="1"/>
  <c r="G271" s="1"/>
  <c r="I270"/>
  <c r="G272" l="1"/>
  <c r="H271"/>
  <c r="H272" s="1"/>
  <c r="I271"/>
  <c r="G273" l="1"/>
  <c r="H273"/>
  <c r="I272"/>
  <c r="H274" l="1"/>
  <c r="G274"/>
  <c r="I273"/>
  <c r="H275" l="1"/>
  <c r="G275"/>
  <c r="I274"/>
  <c r="H276" l="1"/>
  <c r="G276"/>
  <c r="I275"/>
  <c r="G277" l="1"/>
  <c r="H277"/>
  <c r="I276"/>
  <c r="G278" l="1"/>
  <c r="H278"/>
  <c r="I277"/>
  <c r="G279" l="1"/>
  <c r="H279"/>
  <c r="I278"/>
  <c r="G280" l="1"/>
  <c r="H280"/>
  <c r="I279"/>
  <c r="G281" l="1"/>
  <c r="I280"/>
  <c r="G282" l="1"/>
  <c r="H281"/>
  <c r="H282" s="1"/>
  <c r="I281"/>
  <c r="H283" l="1"/>
  <c r="G283"/>
  <c r="I282"/>
  <c r="G284" l="1"/>
  <c r="H284"/>
  <c r="I283"/>
  <c r="H285" l="1"/>
  <c r="G285"/>
  <c r="I284"/>
  <c r="H286" l="1"/>
  <c r="G286"/>
  <c r="I285"/>
  <c r="H287" l="1"/>
  <c r="G287"/>
  <c r="I286"/>
  <c r="G288" l="1"/>
  <c r="H288"/>
  <c r="I287"/>
  <c r="G289" l="1"/>
  <c r="I288"/>
  <c r="G290" l="1"/>
  <c r="H289"/>
  <c r="H290" s="1"/>
  <c r="I289"/>
  <c r="H291" l="1"/>
  <c r="G291"/>
  <c r="I290"/>
  <c r="G292" l="1"/>
  <c r="I291"/>
  <c r="G293" l="1"/>
  <c r="H292"/>
  <c r="H293" s="1"/>
  <c r="I292"/>
  <c r="G294" l="1"/>
  <c r="H294"/>
  <c r="I293"/>
  <c r="G295" l="1"/>
  <c r="H295"/>
  <c r="I294"/>
  <c r="H296" l="1"/>
  <c r="G296"/>
  <c r="I295"/>
  <c r="H297" l="1"/>
  <c r="G297"/>
  <c r="I296"/>
  <c r="G298" l="1"/>
  <c r="H298"/>
  <c r="I297"/>
  <c r="G299" l="1"/>
  <c r="H299"/>
  <c r="I298"/>
  <c r="G300" l="1"/>
  <c r="H300"/>
  <c r="I299"/>
  <c r="H301" l="1"/>
  <c r="I300"/>
  <c r="G301" l="1"/>
  <c r="G302" s="1"/>
  <c r="I301"/>
  <c r="H302" l="1"/>
  <c r="H303" s="1"/>
  <c r="G303"/>
  <c r="I302"/>
  <c r="G304" l="1"/>
  <c r="I303"/>
  <c r="G305" l="1"/>
  <c r="H304"/>
  <c r="H305" s="1"/>
  <c r="I304"/>
  <c r="H306" l="1"/>
  <c r="G306"/>
  <c r="I305"/>
  <c r="H307" l="1"/>
  <c r="I306"/>
  <c r="G307" l="1"/>
  <c r="G308" s="1"/>
  <c r="I307"/>
  <c r="H308" l="1"/>
  <c r="H309" s="1"/>
  <c r="G309"/>
  <c r="I308"/>
  <c r="H310" l="1"/>
  <c r="G310"/>
  <c r="I309"/>
  <c r="H311" l="1"/>
  <c r="G311"/>
  <c r="I310"/>
  <c r="G312" l="1"/>
  <c r="H312"/>
  <c r="I311"/>
  <c r="G313" l="1"/>
  <c r="I312"/>
  <c r="G314" l="1"/>
  <c r="H313"/>
  <c r="H314" s="1"/>
  <c r="I313"/>
  <c r="G315" l="1"/>
  <c r="H315"/>
  <c r="I314"/>
  <c r="G316" l="1"/>
  <c r="H316"/>
  <c r="I315"/>
  <c r="H317" l="1"/>
  <c r="I316"/>
  <c r="G317" l="1"/>
  <c r="G318" s="1"/>
  <c r="I317"/>
  <c r="G319" l="1"/>
  <c r="H318"/>
  <c r="H319" s="1"/>
  <c r="I318"/>
  <c r="H320" l="1"/>
  <c r="G320"/>
  <c r="I319"/>
  <c r="G321" l="1"/>
  <c r="H321"/>
  <c r="I320"/>
  <c r="H322" l="1"/>
  <c r="G322"/>
  <c r="I321"/>
  <c r="H323" l="1"/>
  <c r="G323"/>
  <c r="I322"/>
  <c r="G324" l="1"/>
  <c r="I323"/>
  <c r="G325" l="1"/>
  <c r="H324"/>
  <c r="H325" s="1"/>
  <c r="I324"/>
  <c r="G326" l="1"/>
  <c r="H326"/>
  <c r="I325"/>
  <c r="H327" l="1"/>
  <c r="I326"/>
  <c r="G327" l="1"/>
  <c r="G328" s="1"/>
  <c r="I327"/>
  <c r="H328" l="1"/>
  <c r="H329" s="1"/>
  <c r="G329"/>
  <c r="I328"/>
  <c r="G330" l="1"/>
  <c r="I329"/>
  <c r="G331" l="1"/>
  <c r="H330"/>
  <c r="H331" s="1"/>
  <c r="I330"/>
  <c r="H332" l="1"/>
  <c r="G332"/>
  <c r="I331"/>
  <c r="H333" l="1"/>
  <c r="G333"/>
  <c r="I332"/>
  <c r="H334" l="1"/>
  <c r="G334"/>
  <c r="I333"/>
  <c r="H335" l="1"/>
  <c r="G335"/>
  <c r="I334"/>
  <c r="G336" l="1"/>
  <c r="I335"/>
  <c r="G337" l="1"/>
  <c r="H336"/>
  <c r="H337" s="1"/>
  <c r="I336"/>
  <c r="H338" l="1"/>
  <c r="G338"/>
  <c r="I337"/>
  <c r="H339" l="1"/>
  <c r="G339"/>
  <c r="I338"/>
  <c r="H340" l="1"/>
  <c r="G340"/>
  <c r="I339"/>
  <c r="G341" l="1"/>
  <c r="H341"/>
  <c r="I340"/>
  <c r="H342" l="1"/>
  <c r="G342"/>
  <c r="I341"/>
  <c r="H343" l="1"/>
  <c r="G343"/>
  <c r="I342"/>
  <c r="H344" l="1"/>
  <c r="G344"/>
  <c r="I343"/>
  <c r="H345" l="1"/>
  <c r="G345"/>
  <c r="I344"/>
  <c r="H346" l="1"/>
  <c r="G346"/>
  <c r="I345"/>
  <c r="H347" l="1"/>
  <c r="G347"/>
  <c r="I346"/>
  <c r="G348" l="1"/>
  <c r="H348"/>
  <c r="I347"/>
  <c r="H349" l="1"/>
  <c r="G349"/>
  <c r="I348"/>
  <c r="H350" l="1"/>
  <c r="G350"/>
  <c r="I349"/>
  <c r="H351" l="1"/>
  <c r="G351"/>
  <c r="I350"/>
  <c r="H352" l="1"/>
  <c r="G352"/>
  <c r="I351"/>
  <c r="G353" l="1"/>
  <c r="I352"/>
  <c r="G354" l="1"/>
  <c r="H353"/>
  <c r="H354" s="1"/>
  <c r="I353"/>
  <c r="H355" l="1"/>
  <c r="G355"/>
  <c r="I354"/>
  <c r="G356" l="1"/>
  <c r="H356"/>
  <c r="I355"/>
  <c r="H357" l="1"/>
  <c r="G357"/>
  <c r="I356"/>
  <c r="G358" l="1"/>
  <c r="H358"/>
  <c r="I357"/>
  <c r="H359" l="1"/>
  <c r="G359"/>
  <c r="I358"/>
  <c r="G360" l="1"/>
  <c r="H360"/>
  <c r="I359"/>
  <c r="H361" l="1"/>
  <c r="G361"/>
  <c r="I360"/>
  <c r="H362" l="1"/>
  <c r="G362"/>
  <c r="I361"/>
  <c r="H363" l="1"/>
  <c r="G363"/>
  <c r="I362"/>
  <c r="H364" l="1"/>
  <c r="G364"/>
  <c r="I363"/>
  <c r="H365" l="1"/>
  <c r="G365"/>
  <c r="I364"/>
  <c r="H366" l="1"/>
  <c r="G366"/>
  <c r="I365"/>
  <c r="H367" l="1"/>
  <c r="G367"/>
  <c r="I366"/>
  <c r="H368" l="1"/>
  <c r="G368"/>
  <c r="I367"/>
  <c r="H369" l="1"/>
  <c r="G369"/>
  <c r="I368"/>
  <c r="H370" l="1"/>
  <c r="G370"/>
  <c r="I369"/>
  <c r="H371" l="1"/>
  <c r="G371"/>
  <c r="I370"/>
  <c r="G372" l="1"/>
  <c r="I371"/>
  <c r="H372" l="1"/>
  <c r="I372"/>
  <c r="H376" l="1"/>
  <c r="H377"/>
  <c r="H378"/>
  <c r="H379"/>
</calcChain>
</file>

<file path=xl/connections.xml><?xml version="1.0" encoding="utf-8"?>
<connections xmlns="http://schemas.openxmlformats.org/spreadsheetml/2006/main">
  <connection id="1" name="piastek" type="6" refreshedVersion="3" background="1" saveData="1">
    <textPr codePage="852" sourceFile="E:\Informatyka\matura-informatyka\matura CKE czerwiec 2015\dane\piastek.txt" decimal="," thousands=" ">
      <textFields count="3">
        <textField/>
        <textField/>
        <textField/>
      </textFields>
    </textPr>
  </connection>
  <connection id="2" name="piastek1" type="6" refreshedVersion="3" background="1" saveData="1">
    <textPr codePage="852" sourceFile="E:\Informatyka\matura-informatyka\matura CKE czerwiec 2015\dane\piastek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<sst xmlns="http://schemas.openxmlformats.org/spreadsheetml/2006/main" count="402" uniqueCount="28">
  <si>
    <t>liczbie ton węgla typu kostka</t>
  </si>
  <si>
    <t>liczbie ton węgla typu orzech</t>
  </si>
  <si>
    <t>liczbie ton węgla typu miał</t>
  </si>
  <si>
    <t>dzień</t>
  </si>
  <si>
    <t>miesiąc</t>
  </si>
  <si>
    <t>80 ton każdego przed 15 paź.</t>
  </si>
  <si>
    <t>paździenik</t>
  </si>
  <si>
    <t>listopad</t>
  </si>
  <si>
    <t>grudzień</t>
  </si>
  <si>
    <t>styczeń</t>
  </si>
  <si>
    <t>luty</t>
  </si>
  <si>
    <t>marzec</t>
  </si>
  <si>
    <t>kwiecień</t>
  </si>
  <si>
    <t>Etykiety wierszy</t>
  </si>
  <si>
    <t>Suma końcowa</t>
  </si>
  <si>
    <t>Wartości</t>
  </si>
  <si>
    <t>Suma kostka</t>
  </si>
  <si>
    <t>Suma orzech</t>
  </si>
  <si>
    <t>Suma miał</t>
  </si>
  <si>
    <t>Cennik</t>
  </si>
  <si>
    <t>kostka</t>
  </si>
  <si>
    <t>orzech</t>
  </si>
  <si>
    <t>miał</t>
  </si>
  <si>
    <t>Kwota do zapłaty</t>
  </si>
  <si>
    <t>rodzaj węgla spalany</t>
  </si>
  <si>
    <t>Dostawy</t>
  </si>
  <si>
    <t>&lt;--- Pierwszy miał</t>
  </si>
  <si>
    <t>minimalne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</si>
</sst>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[zadanie_4.xlsx]Arkusz1!Tabela przestawna2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Dostawy w miesiącach</a:t>
            </a:r>
          </a:p>
        </c:rich>
      </c:tx>
      <c:layout/>
      <c:overlay val="1"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Arkusz1!$J$9:$J$10</c:f>
              <c:strCache>
                <c:ptCount val="1"/>
                <c:pt idx="0">
                  <c:v>Suma kostka</c:v>
                </c:pt>
              </c:strCache>
            </c:strRef>
          </c:tx>
          <c:cat>
            <c:strRef>
              <c:f>Arkusz1!$I$11:$I$18</c:f>
              <c:strCache>
                <c:ptCount val="7"/>
                <c:pt idx="0">
                  <c:v>paździenik</c:v>
                </c:pt>
                <c:pt idx="1">
                  <c:v>listopad</c:v>
                </c:pt>
                <c:pt idx="2">
                  <c:v>grudzień</c:v>
                </c:pt>
                <c:pt idx="3">
                  <c:v>styczeń</c:v>
                </c:pt>
                <c:pt idx="4">
                  <c:v>luty</c:v>
                </c:pt>
                <c:pt idx="5">
                  <c:v>marzec</c:v>
                </c:pt>
                <c:pt idx="6">
                  <c:v>kwiecień</c:v>
                </c:pt>
              </c:strCache>
            </c:strRef>
          </c:cat>
          <c:val>
            <c:numRef>
              <c:f>Arkusz1!$J$11:$J$18</c:f>
              <c:numCache>
                <c:formatCode>General</c:formatCode>
                <c:ptCount val="7"/>
                <c:pt idx="0">
                  <c:v>1742</c:v>
                </c:pt>
                <c:pt idx="1">
                  <c:v>2756</c:v>
                </c:pt>
                <c:pt idx="2">
                  <c:v>2696</c:v>
                </c:pt>
                <c:pt idx="3">
                  <c:v>2990</c:v>
                </c:pt>
                <c:pt idx="4">
                  <c:v>2579</c:v>
                </c:pt>
                <c:pt idx="5">
                  <c:v>3332</c:v>
                </c:pt>
                <c:pt idx="6">
                  <c:v>1365</c:v>
                </c:pt>
              </c:numCache>
            </c:numRef>
          </c:val>
        </c:ser>
        <c:ser>
          <c:idx val="1"/>
          <c:order val="1"/>
          <c:tx>
            <c:strRef>
              <c:f>Arkusz1!$K$9:$K$10</c:f>
              <c:strCache>
                <c:ptCount val="1"/>
                <c:pt idx="0">
                  <c:v>Suma orzech</c:v>
                </c:pt>
              </c:strCache>
            </c:strRef>
          </c:tx>
          <c:cat>
            <c:strRef>
              <c:f>Arkusz1!$I$11:$I$18</c:f>
              <c:strCache>
                <c:ptCount val="7"/>
                <c:pt idx="0">
                  <c:v>paździenik</c:v>
                </c:pt>
                <c:pt idx="1">
                  <c:v>listopad</c:v>
                </c:pt>
                <c:pt idx="2">
                  <c:v>grudzień</c:v>
                </c:pt>
                <c:pt idx="3">
                  <c:v>styczeń</c:v>
                </c:pt>
                <c:pt idx="4">
                  <c:v>luty</c:v>
                </c:pt>
                <c:pt idx="5">
                  <c:v>marzec</c:v>
                </c:pt>
                <c:pt idx="6">
                  <c:v>kwiecień</c:v>
                </c:pt>
              </c:strCache>
            </c:strRef>
          </c:cat>
          <c:val>
            <c:numRef>
              <c:f>Arkusz1!$K$11:$K$18</c:f>
              <c:numCache>
                <c:formatCode>General</c:formatCode>
                <c:ptCount val="7"/>
                <c:pt idx="0">
                  <c:v>1658</c:v>
                </c:pt>
                <c:pt idx="1">
                  <c:v>2884</c:v>
                </c:pt>
                <c:pt idx="2">
                  <c:v>2749</c:v>
                </c:pt>
                <c:pt idx="3">
                  <c:v>2870</c:v>
                </c:pt>
                <c:pt idx="4">
                  <c:v>2651</c:v>
                </c:pt>
                <c:pt idx="5">
                  <c:v>3026</c:v>
                </c:pt>
                <c:pt idx="6">
                  <c:v>966</c:v>
                </c:pt>
              </c:numCache>
            </c:numRef>
          </c:val>
        </c:ser>
        <c:ser>
          <c:idx val="2"/>
          <c:order val="2"/>
          <c:tx>
            <c:strRef>
              <c:f>Arkusz1!$L$9:$L$10</c:f>
              <c:strCache>
                <c:ptCount val="1"/>
                <c:pt idx="0">
                  <c:v>Suma miał</c:v>
                </c:pt>
              </c:strCache>
            </c:strRef>
          </c:tx>
          <c:cat>
            <c:strRef>
              <c:f>Arkusz1!$I$11:$I$18</c:f>
              <c:strCache>
                <c:ptCount val="7"/>
                <c:pt idx="0">
                  <c:v>paździenik</c:v>
                </c:pt>
                <c:pt idx="1">
                  <c:v>listopad</c:v>
                </c:pt>
                <c:pt idx="2">
                  <c:v>grudzień</c:v>
                </c:pt>
                <c:pt idx="3">
                  <c:v>styczeń</c:v>
                </c:pt>
                <c:pt idx="4">
                  <c:v>luty</c:v>
                </c:pt>
                <c:pt idx="5">
                  <c:v>marzec</c:v>
                </c:pt>
                <c:pt idx="6">
                  <c:v>kwiecień</c:v>
                </c:pt>
              </c:strCache>
            </c:strRef>
          </c:cat>
          <c:val>
            <c:numRef>
              <c:f>Arkusz1!$L$11:$L$18</c:f>
              <c:numCache>
                <c:formatCode>General</c:formatCode>
                <c:ptCount val="7"/>
                <c:pt idx="0">
                  <c:v>915</c:v>
                </c:pt>
                <c:pt idx="1">
                  <c:v>1750</c:v>
                </c:pt>
                <c:pt idx="2">
                  <c:v>1586</c:v>
                </c:pt>
                <c:pt idx="3">
                  <c:v>1646</c:v>
                </c:pt>
                <c:pt idx="4">
                  <c:v>1252</c:v>
                </c:pt>
                <c:pt idx="5">
                  <c:v>1360</c:v>
                </c:pt>
                <c:pt idx="6">
                  <c:v>706</c:v>
                </c:pt>
              </c:numCache>
            </c:numRef>
          </c:val>
        </c:ser>
        <c:axId val="101056896"/>
        <c:axId val="101058432"/>
      </c:barChart>
      <c:catAx>
        <c:axId val="101056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miesiać</a:t>
                </a:r>
              </a:p>
            </c:rich>
          </c:tx>
          <c:layout/>
        </c:title>
        <c:tickLblPos val="nextTo"/>
        <c:crossAx val="101058432"/>
        <c:crosses val="autoZero"/>
        <c:auto val="1"/>
        <c:lblAlgn val="ctr"/>
        <c:lblOffset val="100"/>
      </c:catAx>
      <c:valAx>
        <c:axId val="1010584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dostawa</a:t>
                </a:r>
                <a:r>
                  <a:rPr lang="pl-PL" baseline="0"/>
                  <a:t> w tonach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101056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28575</xdr:rowOff>
    </xdr:from>
    <xdr:to>
      <xdr:col>13</xdr:col>
      <xdr:colOff>285750</xdr:colOff>
      <xdr:row>40</xdr:row>
      <xdr:rowOff>95249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in Ptok" refreshedDate="43970.988832870367" createdVersion="3" refreshedVersion="3" minRefreshableVersion="3" recordCount="183">
  <cacheSource type="worksheet">
    <worksheetSource ref="A1:E184" sheet="Arkusz1"/>
  </cacheSource>
  <cacheFields count="5">
    <cacheField name="liczbie ton węgla typu kostka" numFmtId="0">
      <sharedItems containsSemiMixedTypes="0" containsString="0" containsNumber="1" containsInteger="1" minValue="0" maxValue="200"/>
    </cacheField>
    <cacheField name="liczbie ton węgla typu orzech" numFmtId="0">
      <sharedItems containsSemiMixedTypes="0" containsString="0" containsNumber="1" containsInteger="1" minValue="1" maxValue="191"/>
    </cacheField>
    <cacheField name="liczbie ton węgla typu miał" numFmtId="0">
      <sharedItems containsSemiMixedTypes="0" containsString="0" containsNumber="1" containsInteger="1" minValue="0" maxValue="99"/>
    </cacheField>
    <cacheField name="dzień" numFmtId="0">
      <sharedItems containsSemiMixedTypes="0" containsString="0" containsNumber="1" containsInteger="1" minValue="1" maxValue="31"/>
    </cacheField>
    <cacheField name="miesiąc" numFmtId="0">
      <sharedItems count="7">
        <s v="paździenik"/>
        <s v="listopad"/>
        <s v="grudzień"/>
        <s v="styczeń"/>
        <s v="luty"/>
        <s v="marzec"/>
        <s v="kwiecień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3">
  <r>
    <n v="200"/>
    <n v="120"/>
    <n v="81"/>
    <n v="15"/>
    <x v="0"/>
  </r>
  <r>
    <n v="100"/>
    <n v="135"/>
    <n v="33"/>
    <n v="16"/>
    <x v="0"/>
  </r>
  <r>
    <n v="50"/>
    <n v="29"/>
    <n v="85"/>
    <n v="17"/>
    <x v="0"/>
  </r>
  <r>
    <n v="68"/>
    <n v="107"/>
    <n v="84"/>
    <n v="18"/>
    <x v="0"/>
  </r>
  <r>
    <n v="75"/>
    <n v="49"/>
    <n v="23"/>
    <n v="19"/>
    <x v="0"/>
  </r>
  <r>
    <n v="109"/>
    <n v="90"/>
    <n v="48"/>
    <n v="20"/>
    <x v="0"/>
  </r>
  <r>
    <n v="161"/>
    <n v="2"/>
    <n v="16"/>
    <n v="21"/>
    <x v="0"/>
  </r>
  <r>
    <n v="97"/>
    <n v="129"/>
    <n v="43"/>
    <n v="22"/>
    <x v="0"/>
  </r>
  <r>
    <n v="25"/>
    <n v="186"/>
    <n v="4"/>
    <n v="23"/>
    <x v="0"/>
  </r>
  <r>
    <n v="113"/>
    <n v="97"/>
    <n v="97"/>
    <n v="24"/>
    <x v="0"/>
  </r>
  <r>
    <n v="70"/>
    <n v="12"/>
    <n v="53"/>
    <n v="25"/>
    <x v="0"/>
  </r>
  <r>
    <n v="117"/>
    <n v="142"/>
    <n v="90"/>
    <n v="26"/>
    <x v="0"/>
  </r>
  <r>
    <n v="189"/>
    <n v="28"/>
    <n v="43"/>
    <n v="27"/>
    <x v="0"/>
  </r>
  <r>
    <n v="140"/>
    <n v="191"/>
    <n v="40"/>
    <n v="28"/>
    <x v="0"/>
  </r>
  <r>
    <n v="167"/>
    <n v="48"/>
    <n v="30"/>
    <n v="29"/>
    <x v="0"/>
  </r>
  <r>
    <n v="0"/>
    <n v="154"/>
    <n v="68"/>
    <n v="30"/>
    <x v="0"/>
  </r>
  <r>
    <n v="61"/>
    <n v="139"/>
    <n v="77"/>
    <n v="31"/>
    <x v="0"/>
  </r>
  <r>
    <n v="18"/>
    <n v="163"/>
    <n v="75"/>
    <n v="1"/>
    <x v="1"/>
  </r>
  <r>
    <n v="43"/>
    <n v="169"/>
    <n v="0"/>
    <n v="2"/>
    <x v="1"/>
  </r>
  <r>
    <n v="160"/>
    <n v="135"/>
    <n v="34"/>
    <n v="3"/>
    <x v="1"/>
  </r>
  <r>
    <n v="150"/>
    <n v="89"/>
    <n v="17"/>
    <n v="4"/>
    <x v="1"/>
  </r>
  <r>
    <n v="57"/>
    <n v="109"/>
    <n v="93"/>
    <n v="5"/>
    <x v="1"/>
  </r>
  <r>
    <n v="62"/>
    <n v="80"/>
    <n v="62"/>
    <n v="6"/>
    <x v="1"/>
  </r>
  <r>
    <n v="162"/>
    <n v="62"/>
    <n v="88"/>
    <n v="7"/>
    <x v="1"/>
  </r>
  <r>
    <n v="142"/>
    <n v="79"/>
    <n v="76"/>
    <n v="8"/>
    <x v="1"/>
  </r>
  <r>
    <n v="7"/>
    <n v="30"/>
    <n v="68"/>
    <n v="9"/>
    <x v="1"/>
  </r>
  <r>
    <n v="116"/>
    <n v="6"/>
    <n v="88"/>
    <n v="10"/>
    <x v="1"/>
  </r>
  <r>
    <n v="0"/>
    <n v="1"/>
    <n v="47"/>
    <n v="11"/>
    <x v="1"/>
  </r>
  <r>
    <n v="78"/>
    <n v="84"/>
    <n v="16"/>
    <n v="12"/>
    <x v="1"/>
  </r>
  <r>
    <n v="112"/>
    <n v="140"/>
    <n v="97"/>
    <n v="13"/>
    <x v="1"/>
  </r>
  <r>
    <n v="109"/>
    <n v="74"/>
    <n v="53"/>
    <n v="14"/>
    <x v="1"/>
  </r>
  <r>
    <n v="121"/>
    <n v="77"/>
    <n v="70"/>
    <n v="15"/>
    <x v="1"/>
  </r>
  <r>
    <n v="106"/>
    <n v="89"/>
    <n v="75"/>
    <n v="16"/>
    <x v="1"/>
  </r>
  <r>
    <n v="57"/>
    <n v="119"/>
    <n v="64"/>
    <n v="17"/>
    <x v="1"/>
  </r>
  <r>
    <n v="26"/>
    <n v="87"/>
    <n v="84"/>
    <n v="18"/>
    <x v="1"/>
  </r>
  <r>
    <n v="79"/>
    <n v="171"/>
    <n v="75"/>
    <n v="19"/>
    <x v="1"/>
  </r>
  <r>
    <n v="192"/>
    <n v="151"/>
    <n v="45"/>
    <n v="20"/>
    <x v="1"/>
  </r>
  <r>
    <n v="9"/>
    <n v="64"/>
    <n v="22"/>
    <n v="21"/>
    <x v="1"/>
  </r>
  <r>
    <n v="123"/>
    <n v="150"/>
    <n v="10"/>
    <n v="22"/>
    <x v="1"/>
  </r>
  <r>
    <n v="87"/>
    <n v="123"/>
    <n v="33"/>
    <n v="23"/>
    <x v="1"/>
  </r>
  <r>
    <n v="165"/>
    <n v="88"/>
    <n v="13"/>
    <n v="24"/>
    <x v="1"/>
  </r>
  <r>
    <n v="144"/>
    <n v="78"/>
    <n v="82"/>
    <n v="25"/>
    <x v="1"/>
  </r>
  <r>
    <n v="54"/>
    <n v="38"/>
    <n v="68"/>
    <n v="26"/>
    <x v="1"/>
  </r>
  <r>
    <n v="188"/>
    <n v="44"/>
    <n v="86"/>
    <n v="27"/>
    <x v="1"/>
  </r>
  <r>
    <n v="165"/>
    <n v="170"/>
    <n v="62"/>
    <n v="28"/>
    <x v="1"/>
  </r>
  <r>
    <n v="24"/>
    <n v="94"/>
    <n v="87"/>
    <n v="29"/>
    <x v="1"/>
  </r>
  <r>
    <n v="0"/>
    <n v="120"/>
    <n v="60"/>
    <n v="30"/>
    <x v="1"/>
  </r>
  <r>
    <n v="101"/>
    <n v="53"/>
    <n v="62"/>
    <n v="1"/>
    <x v="2"/>
  </r>
  <r>
    <n v="67"/>
    <n v="147"/>
    <n v="20"/>
    <n v="2"/>
    <x v="2"/>
  </r>
  <r>
    <n v="109"/>
    <n v="99"/>
    <n v="70"/>
    <n v="3"/>
    <x v="2"/>
  </r>
  <r>
    <n v="22"/>
    <n v="16"/>
    <n v="59"/>
    <n v="4"/>
    <x v="2"/>
  </r>
  <r>
    <n v="5"/>
    <n v="91"/>
    <n v="73"/>
    <n v="5"/>
    <x v="2"/>
  </r>
  <r>
    <n v="105"/>
    <n v="154"/>
    <n v="48"/>
    <n v="6"/>
    <x v="2"/>
  </r>
  <r>
    <n v="108"/>
    <n v="5"/>
    <n v="71"/>
    <n v="7"/>
    <x v="2"/>
  </r>
  <r>
    <n v="64"/>
    <n v="37"/>
    <n v="89"/>
    <n v="8"/>
    <x v="2"/>
  </r>
  <r>
    <n v="114"/>
    <n v="140"/>
    <n v="36"/>
    <n v="9"/>
    <x v="2"/>
  </r>
  <r>
    <n v="147"/>
    <n v="140"/>
    <n v="61"/>
    <n v="10"/>
    <x v="2"/>
  </r>
  <r>
    <n v="69"/>
    <n v="120"/>
    <n v="52"/>
    <n v="11"/>
    <x v="2"/>
  </r>
  <r>
    <n v="101"/>
    <n v="39"/>
    <n v="10"/>
    <n v="12"/>
    <x v="2"/>
  </r>
  <r>
    <n v="158"/>
    <n v="36"/>
    <n v="79"/>
    <n v="13"/>
    <x v="2"/>
  </r>
  <r>
    <n v="79"/>
    <n v="105"/>
    <n v="73"/>
    <n v="14"/>
    <x v="2"/>
  </r>
  <r>
    <n v="5"/>
    <n v="24"/>
    <n v="43"/>
    <n v="15"/>
    <x v="2"/>
  </r>
  <r>
    <n v="68"/>
    <n v="112"/>
    <n v="25"/>
    <n v="16"/>
    <x v="2"/>
  </r>
  <r>
    <n v="37"/>
    <n v="57"/>
    <n v="81"/>
    <n v="17"/>
    <x v="2"/>
  </r>
  <r>
    <n v="188"/>
    <n v="28"/>
    <n v="7"/>
    <n v="18"/>
    <x v="2"/>
  </r>
  <r>
    <n v="167"/>
    <n v="41"/>
    <n v="45"/>
    <n v="19"/>
    <x v="2"/>
  </r>
  <r>
    <n v="197"/>
    <n v="82"/>
    <n v="43"/>
    <n v="20"/>
    <x v="2"/>
  </r>
  <r>
    <n v="54"/>
    <n v="130"/>
    <n v="50"/>
    <n v="21"/>
    <x v="2"/>
  </r>
  <r>
    <n v="19"/>
    <n v="153"/>
    <n v="65"/>
    <n v="22"/>
    <x v="2"/>
  </r>
  <r>
    <n v="27"/>
    <n v="160"/>
    <n v="81"/>
    <n v="23"/>
    <x v="2"/>
  </r>
  <r>
    <n v="11"/>
    <n v="140"/>
    <n v="77"/>
    <n v="24"/>
    <x v="2"/>
  </r>
  <r>
    <n v="182"/>
    <n v="50"/>
    <n v="22"/>
    <n v="25"/>
    <x v="2"/>
  </r>
  <r>
    <n v="63"/>
    <n v="83"/>
    <n v="69"/>
    <n v="26"/>
    <x v="2"/>
  </r>
  <r>
    <n v="33"/>
    <n v="59"/>
    <n v="46"/>
    <n v="27"/>
    <x v="2"/>
  </r>
  <r>
    <n v="119"/>
    <n v="57"/>
    <n v="67"/>
    <n v="28"/>
    <x v="2"/>
  </r>
  <r>
    <n v="58"/>
    <n v="176"/>
    <n v="16"/>
    <n v="29"/>
    <x v="2"/>
  </r>
  <r>
    <n v="174"/>
    <n v="61"/>
    <n v="46"/>
    <n v="30"/>
    <x v="2"/>
  </r>
  <r>
    <n v="45"/>
    <n v="154"/>
    <n v="0"/>
    <n v="31"/>
    <x v="2"/>
  </r>
  <r>
    <n v="94"/>
    <n v="120"/>
    <n v="95"/>
    <n v="1"/>
    <x v="3"/>
  </r>
  <r>
    <n v="12"/>
    <n v="5"/>
    <n v="42"/>
    <n v="2"/>
    <x v="3"/>
  </r>
  <r>
    <n v="80"/>
    <n v="170"/>
    <n v="96"/>
    <n v="3"/>
    <x v="3"/>
  </r>
  <r>
    <n v="80"/>
    <n v="10"/>
    <n v="30"/>
    <n v="4"/>
    <x v="3"/>
  </r>
  <r>
    <n v="90"/>
    <n v="80"/>
    <n v="31"/>
    <n v="5"/>
    <x v="3"/>
  </r>
  <r>
    <n v="130"/>
    <n v="163"/>
    <n v="92"/>
    <n v="6"/>
    <x v="3"/>
  </r>
  <r>
    <n v="54"/>
    <n v="7"/>
    <n v="79"/>
    <n v="7"/>
    <x v="3"/>
  </r>
  <r>
    <n v="88"/>
    <n v="125"/>
    <n v="97"/>
    <n v="8"/>
    <x v="3"/>
  </r>
  <r>
    <n v="83"/>
    <n v="85"/>
    <n v="99"/>
    <n v="9"/>
    <x v="3"/>
  </r>
  <r>
    <n v="139"/>
    <n v="155"/>
    <n v="11"/>
    <n v="10"/>
    <x v="3"/>
  </r>
  <r>
    <n v="82"/>
    <n v="43"/>
    <n v="93"/>
    <n v="11"/>
    <x v="3"/>
  </r>
  <r>
    <n v="23"/>
    <n v="40"/>
    <n v="83"/>
    <n v="12"/>
    <x v="3"/>
  </r>
  <r>
    <n v="118"/>
    <n v="165"/>
    <n v="56"/>
    <n v="13"/>
    <x v="3"/>
  </r>
  <r>
    <n v="59"/>
    <n v="35"/>
    <n v="17"/>
    <n v="14"/>
    <x v="3"/>
  </r>
  <r>
    <n v="127"/>
    <n v="58"/>
    <n v="39"/>
    <n v="15"/>
    <x v="3"/>
  </r>
  <r>
    <n v="121"/>
    <n v="175"/>
    <n v="77"/>
    <n v="16"/>
    <x v="3"/>
  </r>
  <r>
    <n v="80"/>
    <n v="101"/>
    <n v="3"/>
    <n v="17"/>
    <x v="3"/>
  </r>
  <r>
    <n v="189"/>
    <n v="161"/>
    <n v="53"/>
    <n v="18"/>
    <x v="3"/>
  </r>
  <r>
    <n v="18"/>
    <n v="61"/>
    <n v="19"/>
    <n v="19"/>
    <x v="3"/>
  </r>
  <r>
    <n v="68"/>
    <n v="127"/>
    <n v="3"/>
    <n v="20"/>
    <x v="3"/>
  </r>
  <r>
    <n v="37"/>
    <n v="112"/>
    <n v="68"/>
    <n v="21"/>
    <x v="3"/>
  </r>
  <r>
    <n v="40"/>
    <n v="140"/>
    <n v="15"/>
    <n v="22"/>
    <x v="3"/>
  </r>
  <r>
    <n v="189"/>
    <n v="87"/>
    <n v="64"/>
    <n v="23"/>
    <x v="3"/>
  </r>
  <r>
    <n v="145"/>
    <n v="18"/>
    <n v="1"/>
    <n v="24"/>
    <x v="3"/>
  </r>
  <r>
    <n v="148"/>
    <n v="27"/>
    <n v="13"/>
    <n v="25"/>
    <x v="3"/>
  </r>
  <r>
    <n v="127"/>
    <n v="161"/>
    <n v="31"/>
    <n v="26"/>
    <x v="3"/>
  </r>
  <r>
    <n v="131"/>
    <n v="1"/>
    <n v="98"/>
    <n v="27"/>
    <x v="3"/>
  </r>
  <r>
    <n v="142"/>
    <n v="131"/>
    <n v="62"/>
    <n v="28"/>
    <x v="3"/>
  </r>
  <r>
    <n v="121"/>
    <n v="150"/>
    <n v="25"/>
    <n v="29"/>
    <x v="3"/>
  </r>
  <r>
    <n v="33"/>
    <n v="113"/>
    <n v="62"/>
    <n v="30"/>
    <x v="3"/>
  </r>
  <r>
    <n v="142"/>
    <n v="44"/>
    <n v="92"/>
    <n v="31"/>
    <x v="3"/>
  </r>
  <r>
    <n v="119"/>
    <n v="167"/>
    <n v="64"/>
    <n v="1"/>
    <x v="4"/>
  </r>
  <r>
    <n v="54"/>
    <n v="109"/>
    <n v="65"/>
    <n v="2"/>
    <x v="4"/>
  </r>
  <r>
    <n v="53"/>
    <n v="94"/>
    <n v="43"/>
    <n v="3"/>
    <x v="4"/>
  </r>
  <r>
    <n v="165"/>
    <n v="101"/>
    <n v="8"/>
    <n v="4"/>
    <x v="4"/>
  </r>
  <r>
    <n v="159"/>
    <n v="68"/>
    <n v="96"/>
    <n v="5"/>
    <x v="4"/>
  </r>
  <r>
    <n v="79"/>
    <n v="119"/>
    <n v="35"/>
    <n v="6"/>
    <x v="4"/>
  </r>
  <r>
    <n v="128"/>
    <n v="148"/>
    <n v="77"/>
    <n v="7"/>
    <x v="4"/>
  </r>
  <r>
    <n v="195"/>
    <n v="39"/>
    <n v="77"/>
    <n v="8"/>
    <x v="4"/>
  </r>
  <r>
    <n v="87"/>
    <n v="8"/>
    <n v="17"/>
    <n v="9"/>
    <x v="4"/>
  </r>
  <r>
    <n v="114"/>
    <n v="124"/>
    <n v="94"/>
    <n v="10"/>
    <x v="4"/>
  </r>
  <r>
    <n v="126"/>
    <n v="122"/>
    <n v="39"/>
    <n v="11"/>
    <x v="4"/>
  </r>
  <r>
    <n v="96"/>
    <n v="113"/>
    <n v="28"/>
    <n v="12"/>
    <x v="4"/>
  </r>
  <r>
    <n v="165"/>
    <n v="4"/>
    <n v="83"/>
    <n v="13"/>
    <x v="4"/>
  </r>
  <r>
    <n v="1"/>
    <n v="117"/>
    <n v="76"/>
    <n v="14"/>
    <x v="4"/>
  </r>
  <r>
    <n v="107"/>
    <n v="70"/>
    <n v="28"/>
    <n v="15"/>
    <x v="4"/>
  </r>
  <r>
    <n v="83"/>
    <n v="81"/>
    <n v="1"/>
    <n v="16"/>
    <x v="4"/>
  </r>
  <r>
    <n v="43"/>
    <n v="109"/>
    <n v="50"/>
    <n v="17"/>
    <x v="4"/>
  </r>
  <r>
    <n v="52"/>
    <n v="110"/>
    <n v="19"/>
    <n v="18"/>
    <x v="4"/>
  </r>
  <r>
    <n v="104"/>
    <n v="132"/>
    <n v="57"/>
    <n v="19"/>
    <x v="4"/>
  </r>
  <r>
    <n v="57"/>
    <n v="150"/>
    <n v="36"/>
    <n v="20"/>
    <x v="4"/>
  </r>
  <r>
    <n v="86"/>
    <n v="183"/>
    <n v="0"/>
    <n v="21"/>
    <x v="4"/>
  </r>
  <r>
    <n v="108"/>
    <n v="20"/>
    <n v="87"/>
    <n v="22"/>
    <x v="4"/>
  </r>
  <r>
    <n v="102"/>
    <n v="142"/>
    <n v="20"/>
    <n v="23"/>
    <x v="4"/>
  </r>
  <r>
    <n v="81"/>
    <n v="133"/>
    <n v="25"/>
    <n v="24"/>
    <x v="4"/>
  </r>
  <r>
    <n v="59"/>
    <n v="87"/>
    <n v="10"/>
    <n v="25"/>
    <x v="4"/>
  </r>
  <r>
    <n v="21"/>
    <n v="75"/>
    <n v="65"/>
    <n v="26"/>
    <x v="4"/>
  </r>
  <r>
    <n v="79"/>
    <n v="14"/>
    <n v="27"/>
    <n v="27"/>
    <x v="4"/>
  </r>
  <r>
    <n v="56"/>
    <n v="12"/>
    <n v="25"/>
    <n v="28"/>
    <x v="4"/>
  </r>
  <r>
    <n v="195"/>
    <n v="90"/>
    <n v="56"/>
    <n v="1"/>
    <x v="5"/>
  </r>
  <r>
    <n v="113"/>
    <n v="90"/>
    <n v="24"/>
    <n v="2"/>
    <x v="5"/>
  </r>
  <r>
    <n v="93"/>
    <n v="139"/>
    <n v="47"/>
    <n v="3"/>
    <x v="5"/>
  </r>
  <r>
    <n v="93"/>
    <n v="147"/>
    <n v="26"/>
    <n v="4"/>
    <x v="5"/>
  </r>
  <r>
    <n v="79"/>
    <n v="145"/>
    <n v="36"/>
    <n v="5"/>
    <x v="5"/>
  </r>
  <r>
    <n v="148"/>
    <n v="127"/>
    <n v="27"/>
    <n v="6"/>
    <x v="5"/>
  </r>
  <r>
    <n v="132"/>
    <n v="128"/>
    <n v="37"/>
    <n v="7"/>
    <x v="5"/>
  </r>
  <r>
    <n v="22"/>
    <n v="115"/>
    <n v="28"/>
    <n v="8"/>
    <x v="5"/>
  </r>
  <r>
    <n v="50"/>
    <n v="99"/>
    <n v="78"/>
    <n v="9"/>
    <x v="5"/>
  </r>
  <r>
    <n v="178"/>
    <n v="146"/>
    <n v="75"/>
    <n v="10"/>
    <x v="5"/>
  </r>
  <r>
    <n v="97"/>
    <n v="135"/>
    <n v="66"/>
    <n v="11"/>
    <x v="5"/>
  </r>
  <r>
    <n v="138"/>
    <n v="160"/>
    <n v="6"/>
    <n v="12"/>
    <x v="5"/>
  </r>
  <r>
    <n v="194"/>
    <n v="87"/>
    <n v="60"/>
    <n v="13"/>
    <x v="5"/>
  </r>
  <r>
    <n v="86"/>
    <n v="21"/>
    <n v="45"/>
    <n v="14"/>
    <x v="5"/>
  </r>
  <r>
    <n v="26"/>
    <n v="60"/>
    <n v="44"/>
    <n v="15"/>
    <x v="5"/>
  </r>
  <r>
    <n v="28"/>
    <n v="35"/>
    <n v="96"/>
    <n v="16"/>
    <x v="5"/>
  </r>
  <r>
    <n v="53"/>
    <n v="100"/>
    <n v="64"/>
    <n v="17"/>
    <x v="5"/>
  </r>
  <r>
    <n v="168"/>
    <n v="64"/>
    <n v="46"/>
    <n v="18"/>
    <x v="5"/>
  </r>
  <r>
    <n v="77"/>
    <n v="60"/>
    <n v="35"/>
    <n v="19"/>
    <x v="5"/>
  </r>
  <r>
    <n v="17"/>
    <n v="80"/>
    <n v="30"/>
    <n v="20"/>
    <x v="5"/>
  </r>
  <r>
    <n v="175"/>
    <n v="47"/>
    <n v="25"/>
    <n v="21"/>
    <x v="5"/>
  </r>
  <r>
    <n v="164"/>
    <n v="60"/>
    <n v="22"/>
    <n v="22"/>
    <x v="5"/>
  </r>
  <r>
    <n v="199"/>
    <n v="80"/>
    <n v="45"/>
    <n v="23"/>
    <x v="5"/>
  </r>
  <r>
    <n v="111"/>
    <n v="92"/>
    <n v="45"/>
    <n v="24"/>
    <x v="5"/>
  </r>
  <r>
    <n v="58"/>
    <n v="90"/>
    <n v="40"/>
    <n v="25"/>
    <x v="5"/>
  </r>
  <r>
    <n v="59"/>
    <n v="164"/>
    <n v="47"/>
    <n v="26"/>
    <x v="5"/>
  </r>
  <r>
    <n v="158"/>
    <n v="120"/>
    <n v="30"/>
    <n v="27"/>
    <x v="5"/>
  </r>
  <r>
    <n v="84"/>
    <n v="90"/>
    <n v="30"/>
    <n v="28"/>
    <x v="5"/>
  </r>
  <r>
    <n v="64"/>
    <n v="61"/>
    <n v="60"/>
    <n v="29"/>
    <x v="5"/>
  </r>
  <r>
    <n v="125"/>
    <n v="84"/>
    <n v="40"/>
    <n v="30"/>
    <x v="5"/>
  </r>
  <r>
    <n v="148"/>
    <n v="110"/>
    <n v="50"/>
    <n v="31"/>
    <x v="5"/>
  </r>
  <r>
    <n v="172"/>
    <n v="100"/>
    <n v="30"/>
    <n v="1"/>
    <x v="6"/>
  </r>
  <r>
    <n v="103"/>
    <n v="60"/>
    <n v="40"/>
    <n v="2"/>
    <x v="6"/>
  </r>
  <r>
    <n v="191"/>
    <n v="41"/>
    <n v="52"/>
    <n v="3"/>
    <x v="6"/>
  </r>
  <r>
    <n v="128"/>
    <n v="98"/>
    <n v="40"/>
    <n v="4"/>
    <x v="6"/>
  </r>
  <r>
    <n v="75"/>
    <n v="87"/>
    <n v="47"/>
    <n v="5"/>
    <x v="6"/>
  </r>
  <r>
    <n v="38"/>
    <n v="100"/>
    <n v="50"/>
    <n v="6"/>
    <x v="6"/>
  </r>
  <r>
    <n v="80"/>
    <n v="40"/>
    <n v="30"/>
    <n v="7"/>
    <x v="6"/>
  </r>
  <r>
    <n v="55"/>
    <n v="60"/>
    <n v="50"/>
    <n v="8"/>
    <x v="6"/>
  </r>
  <r>
    <n v="10"/>
    <n v="80"/>
    <n v="48"/>
    <n v="9"/>
    <x v="6"/>
  </r>
  <r>
    <n v="95"/>
    <n v="60"/>
    <n v="51"/>
    <n v="10"/>
    <x v="6"/>
  </r>
  <r>
    <n v="90"/>
    <n v="100"/>
    <n v="50"/>
    <n v="11"/>
    <x v="6"/>
  </r>
  <r>
    <n v="186"/>
    <n v="60"/>
    <n v="92"/>
    <n v="12"/>
    <x v="6"/>
  </r>
  <r>
    <n v="2"/>
    <n v="40"/>
    <n v="50"/>
    <n v="13"/>
    <x v="6"/>
  </r>
  <r>
    <n v="136"/>
    <n v="20"/>
    <n v="66"/>
    <n v="14"/>
    <x v="6"/>
  </r>
  <r>
    <n v="4"/>
    <n v="20"/>
    <n v="10"/>
    <n v="1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chartFormat="2">
  <location ref="I9:L18" firstHeaderRow="1" firstDataRow="2" firstDataCol="1"/>
  <pivotFields count="5">
    <pivotField dataField="1" showAll="0"/>
    <pivotField dataField="1" showAll="0"/>
    <pivotField dataField="1" showAll="0"/>
    <pivotField showAll="0"/>
    <pivotField axis="axisRow" outline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kostka" fld="0" baseField="0" baseItem="0"/>
    <dataField name="Suma orzech" fld="1" baseField="0" baseItem="0"/>
    <dataField name="Suma miał" fld="2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piastek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aste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9"/>
  <sheetViews>
    <sheetView tabSelected="1" topLeftCell="D370" zoomScaleNormal="100" workbookViewId="0">
      <selection activeCell="H379" sqref="G376:H379"/>
    </sheetView>
  </sheetViews>
  <sheetFormatPr defaultRowHeight="14.25"/>
  <cols>
    <col min="1" max="1" width="24.25" bestFit="1" customWidth="1"/>
    <col min="2" max="2" width="24.625" bestFit="1" customWidth="1"/>
    <col min="3" max="3" width="24.25" bestFit="1" customWidth="1"/>
    <col min="4" max="4" width="33.5" customWidth="1"/>
    <col min="5" max="5" width="24.5" customWidth="1"/>
    <col min="6" max="6" width="27.375" customWidth="1"/>
    <col min="7" max="7" width="19" customWidth="1"/>
    <col min="8" max="8" width="15.625" customWidth="1"/>
    <col min="9" max="9" width="17" bestFit="1" customWidth="1"/>
    <col min="10" max="10" width="12" customWidth="1"/>
    <col min="11" max="11" width="12.375" customWidth="1"/>
    <col min="12" max="12" width="9.75" customWidth="1"/>
    <col min="13" max="13" width="14.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</row>
    <row r="2" spans="1:16">
      <c r="A2">
        <v>200</v>
      </c>
      <c r="B2">
        <v>120</v>
      </c>
      <c r="C2">
        <v>81</v>
      </c>
      <c r="D2">
        <v>15</v>
      </c>
      <c r="E2" t="s">
        <v>6</v>
      </c>
      <c r="F2" t="str">
        <f>IF(A2&lt;200,IF(B2&lt;260,IF(C2&lt;0,"minimalne",""),"orzech"),"kostka")</f>
        <v>kostka</v>
      </c>
      <c r="G2" t="s">
        <v>5</v>
      </c>
    </row>
    <row r="3" spans="1:16">
      <c r="A3">
        <v>100</v>
      </c>
      <c r="B3">
        <v>135</v>
      </c>
      <c r="C3">
        <v>33</v>
      </c>
      <c r="D3">
        <v>16</v>
      </c>
      <c r="E3" t="s">
        <v>6</v>
      </c>
      <c r="F3" t="str">
        <f>IF(A3&lt;200,IF(B3&lt;260,IF(C3&lt;0,"minimalne","miał"),"orzech"),"kostka")</f>
        <v>miał</v>
      </c>
    </row>
    <row r="4" spans="1:16">
      <c r="A4">
        <v>50</v>
      </c>
      <c r="B4">
        <v>29</v>
      </c>
      <c r="C4">
        <v>85</v>
      </c>
      <c r="D4">
        <v>17</v>
      </c>
      <c r="E4" t="s">
        <v>6</v>
      </c>
      <c r="F4" t="str">
        <f t="shared" ref="F4:F67" si="0">IF(A4&lt;200,IF(B4&lt;260,IF(C4&lt;0,"minimalne","miał"),"orzech"),"kostka")</f>
        <v>miał</v>
      </c>
    </row>
    <row r="5" spans="1:16">
      <c r="A5">
        <v>68</v>
      </c>
      <c r="B5">
        <v>107</v>
      </c>
      <c r="C5">
        <v>84</v>
      </c>
      <c r="D5">
        <v>18</v>
      </c>
      <c r="E5" t="s">
        <v>6</v>
      </c>
      <c r="F5" t="str">
        <f t="shared" si="0"/>
        <v>miał</v>
      </c>
    </row>
    <row r="6" spans="1:16">
      <c r="A6">
        <v>75</v>
      </c>
      <c r="B6">
        <v>49</v>
      </c>
      <c r="C6">
        <v>23</v>
      </c>
      <c r="D6">
        <v>19</v>
      </c>
      <c r="E6" t="s">
        <v>6</v>
      </c>
      <c r="F6" t="str">
        <f t="shared" si="0"/>
        <v>miał</v>
      </c>
    </row>
    <row r="7" spans="1:16">
      <c r="A7">
        <v>109</v>
      </c>
      <c r="B7">
        <v>90</v>
      </c>
      <c r="C7">
        <v>48</v>
      </c>
      <c r="D7">
        <v>20</v>
      </c>
      <c r="E7" t="s">
        <v>6</v>
      </c>
      <c r="F7" t="str">
        <f t="shared" si="0"/>
        <v>miał</v>
      </c>
    </row>
    <row r="8" spans="1:16">
      <c r="A8">
        <v>161</v>
      </c>
      <c r="B8">
        <v>2</v>
      </c>
      <c r="C8">
        <v>16</v>
      </c>
      <c r="D8">
        <v>21</v>
      </c>
      <c r="E8" t="s">
        <v>6</v>
      </c>
      <c r="F8" t="str">
        <f t="shared" si="0"/>
        <v>miał</v>
      </c>
      <c r="O8" t="s">
        <v>19</v>
      </c>
    </row>
    <row r="9" spans="1:16">
      <c r="A9">
        <v>97</v>
      </c>
      <c r="B9">
        <v>129</v>
      </c>
      <c r="C9">
        <v>43</v>
      </c>
      <c r="D9">
        <v>22</v>
      </c>
      <c r="E9" t="s">
        <v>6</v>
      </c>
      <c r="F9" t="str">
        <f t="shared" si="0"/>
        <v>miał</v>
      </c>
      <c r="J9" s="2" t="s">
        <v>15</v>
      </c>
    </row>
    <row r="10" spans="1:16">
      <c r="A10">
        <v>25</v>
      </c>
      <c r="B10">
        <v>186</v>
      </c>
      <c r="C10">
        <v>4</v>
      </c>
      <c r="D10">
        <v>23</v>
      </c>
      <c r="E10" t="s">
        <v>6</v>
      </c>
      <c r="F10" t="str">
        <f t="shared" si="0"/>
        <v>miał</v>
      </c>
      <c r="I10" s="2" t="s">
        <v>13</v>
      </c>
      <c r="J10" t="s">
        <v>16</v>
      </c>
      <c r="K10" t="s">
        <v>17</v>
      </c>
      <c r="L10" t="s">
        <v>18</v>
      </c>
      <c r="O10" t="s">
        <v>20</v>
      </c>
      <c r="P10">
        <v>685</v>
      </c>
    </row>
    <row r="11" spans="1:16">
      <c r="A11">
        <v>113</v>
      </c>
      <c r="B11">
        <v>97</v>
      </c>
      <c r="C11">
        <v>97</v>
      </c>
      <c r="D11">
        <v>24</v>
      </c>
      <c r="E11" t="s">
        <v>6</v>
      </c>
      <c r="F11" t="str">
        <f t="shared" si="0"/>
        <v>miał</v>
      </c>
      <c r="I11" t="s">
        <v>6</v>
      </c>
      <c r="J11" s="3">
        <v>1742</v>
      </c>
      <c r="K11" s="3">
        <v>1658</v>
      </c>
      <c r="L11" s="3">
        <v>915</v>
      </c>
      <c r="O11" t="s">
        <v>21</v>
      </c>
      <c r="P11">
        <v>620</v>
      </c>
    </row>
    <row r="12" spans="1:16">
      <c r="A12">
        <v>70</v>
      </c>
      <c r="B12">
        <v>12</v>
      </c>
      <c r="C12">
        <v>53</v>
      </c>
      <c r="D12">
        <v>25</v>
      </c>
      <c r="E12" t="s">
        <v>6</v>
      </c>
      <c r="F12" t="str">
        <f t="shared" si="0"/>
        <v>miał</v>
      </c>
      <c r="I12" t="s">
        <v>7</v>
      </c>
      <c r="J12" s="3">
        <v>2756</v>
      </c>
      <c r="K12" s="3">
        <v>2884</v>
      </c>
      <c r="L12" s="3">
        <v>1750</v>
      </c>
      <c r="O12" t="s">
        <v>22</v>
      </c>
      <c r="P12">
        <v>380</v>
      </c>
    </row>
    <row r="13" spans="1:16">
      <c r="A13">
        <v>117</v>
      </c>
      <c r="B13">
        <v>142</v>
      </c>
      <c r="C13">
        <v>90</v>
      </c>
      <c r="D13">
        <v>26</v>
      </c>
      <c r="E13" t="s">
        <v>6</v>
      </c>
      <c r="F13" t="str">
        <f t="shared" si="0"/>
        <v>miał</v>
      </c>
      <c r="I13" t="s">
        <v>8</v>
      </c>
      <c r="J13" s="3">
        <v>2696</v>
      </c>
      <c r="K13" s="3">
        <v>2749</v>
      </c>
      <c r="L13" s="3">
        <v>1586</v>
      </c>
    </row>
    <row r="14" spans="1:16">
      <c r="A14">
        <v>189</v>
      </c>
      <c r="B14">
        <v>28</v>
      </c>
      <c r="C14">
        <v>43</v>
      </c>
      <c r="D14">
        <v>27</v>
      </c>
      <c r="E14" t="s">
        <v>6</v>
      </c>
      <c r="F14" t="str">
        <f t="shared" si="0"/>
        <v>miał</v>
      </c>
      <c r="I14" t="s">
        <v>9</v>
      </c>
      <c r="J14" s="3">
        <v>2990</v>
      </c>
      <c r="K14" s="3">
        <v>2870</v>
      </c>
      <c r="L14" s="3">
        <v>1646</v>
      </c>
    </row>
    <row r="15" spans="1:16">
      <c r="A15">
        <v>140</v>
      </c>
      <c r="B15">
        <v>191</v>
      </c>
      <c r="C15">
        <v>40</v>
      </c>
      <c r="D15">
        <v>28</v>
      </c>
      <c r="E15" t="s">
        <v>6</v>
      </c>
      <c r="F15" t="str">
        <f t="shared" si="0"/>
        <v>miał</v>
      </c>
      <c r="I15" t="s">
        <v>10</v>
      </c>
      <c r="J15" s="3">
        <v>2579</v>
      </c>
      <c r="K15" s="3">
        <v>2651</v>
      </c>
      <c r="L15" s="3">
        <v>1252</v>
      </c>
    </row>
    <row r="16" spans="1:16">
      <c r="A16">
        <v>167</v>
      </c>
      <c r="B16">
        <v>48</v>
      </c>
      <c r="C16">
        <v>30</v>
      </c>
      <c r="D16">
        <v>29</v>
      </c>
      <c r="E16" t="s">
        <v>6</v>
      </c>
      <c r="F16" t="str">
        <f t="shared" si="0"/>
        <v>miał</v>
      </c>
      <c r="I16" t="s">
        <v>11</v>
      </c>
      <c r="J16" s="3">
        <v>3332</v>
      </c>
      <c r="K16" s="3">
        <v>3026</v>
      </c>
      <c r="L16" s="3">
        <v>1360</v>
      </c>
    </row>
    <row r="17" spans="1:13">
      <c r="A17">
        <v>0</v>
      </c>
      <c r="B17">
        <v>154</v>
      </c>
      <c r="C17">
        <v>68</v>
      </c>
      <c r="D17">
        <v>30</v>
      </c>
      <c r="E17" t="s">
        <v>6</v>
      </c>
      <c r="F17" t="str">
        <f t="shared" si="0"/>
        <v>miał</v>
      </c>
      <c r="I17" t="s">
        <v>12</v>
      </c>
      <c r="J17" s="3">
        <v>1365</v>
      </c>
      <c r="K17" s="3">
        <v>966</v>
      </c>
      <c r="L17" s="3">
        <v>706</v>
      </c>
      <c r="M17" t="s">
        <v>23</v>
      </c>
    </row>
    <row r="18" spans="1:13">
      <c r="A18">
        <v>61</v>
      </c>
      <c r="B18">
        <v>139</v>
      </c>
      <c r="C18">
        <v>77</v>
      </c>
      <c r="D18">
        <v>31</v>
      </c>
      <c r="E18" t="s">
        <v>6</v>
      </c>
      <c r="F18" t="str">
        <f t="shared" si="0"/>
        <v>miał</v>
      </c>
      <c r="I18" t="s">
        <v>14</v>
      </c>
      <c r="J18" s="3">
        <v>17460</v>
      </c>
      <c r="K18" s="3">
        <v>16804</v>
      </c>
      <c r="L18" s="3">
        <v>9215</v>
      </c>
      <c r="M18">
        <f>(GETPIVOTDATA("Suma kostka",$I$9)*P10)+(GETPIVOTDATA("Suma orzech",$I$9)*P11)+(GETPIVOTDATA("Suma miał",$I$9)*P12)</f>
        <v>25880280</v>
      </c>
    </row>
    <row r="19" spans="1:13">
      <c r="A19">
        <v>18</v>
      </c>
      <c r="B19">
        <v>163</v>
      </c>
      <c r="C19">
        <v>75</v>
      </c>
      <c r="D19">
        <v>1</v>
      </c>
      <c r="E19" t="s">
        <v>7</v>
      </c>
      <c r="F19" t="str">
        <f t="shared" si="0"/>
        <v>miał</v>
      </c>
    </row>
    <row r="20" spans="1:13">
      <c r="A20">
        <v>43</v>
      </c>
      <c r="B20">
        <v>169</v>
      </c>
      <c r="C20">
        <v>0</v>
      </c>
      <c r="D20">
        <v>2</v>
      </c>
      <c r="E20" t="s">
        <v>7</v>
      </c>
      <c r="F20" t="str">
        <f t="shared" si="0"/>
        <v>miał</v>
      </c>
    </row>
    <row r="21" spans="1:13">
      <c r="A21">
        <v>160</v>
      </c>
      <c r="B21">
        <v>135</v>
      </c>
      <c r="C21">
        <v>34</v>
      </c>
      <c r="D21">
        <v>3</v>
      </c>
      <c r="E21" t="s">
        <v>7</v>
      </c>
      <c r="F21" t="str">
        <f t="shared" si="0"/>
        <v>miał</v>
      </c>
    </row>
    <row r="22" spans="1:13">
      <c r="A22">
        <v>150</v>
      </c>
      <c r="B22">
        <v>89</v>
      </c>
      <c r="C22">
        <v>17</v>
      </c>
      <c r="D22">
        <v>4</v>
      </c>
      <c r="E22" t="s">
        <v>7</v>
      </c>
      <c r="F22" t="str">
        <f t="shared" si="0"/>
        <v>miał</v>
      </c>
    </row>
    <row r="23" spans="1:13">
      <c r="A23">
        <v>57</v>
      </c>
      <c r="B23">
        <v>109</v>
      </c>
      <c r="C23">
        <v>93</v>
      </c>
      <c r="D23">
        <v>5</v>
      </c>
      <c r="E23" t="s">
        <v>7</v>
      </c>
      <c r="F23" t="str">
        <f t="shared" si="0"/>
        <v>miał</v>
      </c>
    </row>
    <row r="24" spans="1:13">
      <c r="A24">
        <v>62</v>
      </c>
      <c r="B24">
        <v>80</v>
      </c>
      <c r="C24">
        <v>62</v>
      </c>
      <c r="D24">
        <v>6</v>
      </c>
      <c r="E24" t="s">
        <v>7</v>
      </c>
      <c r="F24" t="str">
        <f t="shared" si="0"/>
        <v>miał</v>
      </c>
    </row>
    <row r="25" spans="1:13">
      <c r="A25">
        <v>162</v>
      </c>
      <c r="B25">
        <v>62</v>
      </c>
      <c r="C25">
        <v>88</v>
      </c>
      <c r="D25">
        <v>7</v>
      </c>
      <c r="E25" t="s">
        <v>7</v>
      </c>
      <c r="F25" t="str">
        <f t="shared" si="0"/>
        <v>miał</v>
      </c>
    </row>
    <row r="26" spans="1:13">
      <c r="A26">
        <v>142</v>
      </c>
      <c r="B26">
        <v>79</v>
      </c>
      <c r="C26">
        <v>76</v>
      </c>
      <c r="D26">
        <v>8</v>
      </c>
      <c r="E26" t="s">
        <v>7</v>
      </c>
      <c r="F26" t="str">
        <f t="shared" si="0"/>
        <v>miał</v>
      </c>
    </row>
    <row r="27" spans="1:13">
      <c r="A27">
        <v>7</v>
      </c>
      <c r="B27">
        <v>30</v>
      </c>
      <c r="C27">
        <v>68</v>
      </c>
      <c r="D27">
        <v>9</v>
      </c>
      <c r="E27" t="s">
        <v>7</v>
      </c>
      <c r="F27" t="str">
        <f t="shared" si="0"/>
        <v>miał</v>
      </c>
    </row>
    <row r="28" spans="1:13">
      <c r="A28">
        <v>116</v>
      </c>
      <c r="B28">
        <v>6</v>
      </c>
      <c r="C28">
        <v>88</v>
      </c>
      <c r="D28">
        <v>10</v>
      </c>
      <c r="E28" t="s">
        <v>7</v>
      </c>
      <c r="F28" t="str">
        <f t="shared" si="0"/>
        <v>miał</v>
      </c>
    </row>
    <row r="29" spans="1:13">
      <c r="A29">
        <v>0</v>
      </c>
      <c r="B29">
        <v>1</v>
      </c>
      <c r="C29">
        <v>47</v>
      </c>
      <c r="D29">
        <v>11</v>
      </c>
      <c r="E29" t="s">
        <v>7</v>
      </c>
      <c r="F29" t="str">
        <f t="shared" si="0"/>
        <v>miał</v>
      </c>
    </row>
    <row r="30" spans="1:13">
      <c r="A30">
        <v>78</v>
      </c>
      <c r="B30">
        <v>84</v>
      </c>
      <c r="C30">
        <v>16</v>
      </c>
      <c r="D30">
        <v>12</v>
      </c>
      <c r="E30" t="s">
        <v>7</v>
      </c>
      <c r="F30" t="str">
        <f t="shared" si="0"/>
        <v>miał</v>
      </c>
    </row>
    <row r="31" spans="1:13">
      <c r="A31">
        <v>112</v>
      </c>
      <c r="B31">
        <v>140</v>
      </c>
      <c r="C31">
        <v>97</v>
      </c>
      <c r="D31">
        <v>13</v>
      </c>
      <c r="E31" t="s">
        <v>7</v>
      </c>
      <c r="F31" t="str">
        <f t="shared" si="0"/>
        <v>miał</v>
      </c>
    </row>
    <row r="32" spans="1:13">
      <c r="A32">
        <v>109</v>
      </c>
      <c r="B32">
        <v>74</v>
      </c>
      <c r="C32">
        <v>53</v>
      </c>
      <c r="D32">
        <v>14</v>
      </c>
      <c r="E32" t="s">
        <v>7</v>
      </c>
      <c r="F32" t="str">
        <f t="shared" si="0"/>
        <v>miał</v>
      </c>
    </row>
    <row r="33" spans="1:6">
      <c r="A33">
        <v>121</v>
      </c>
      <c r="B33">
        <v>77</v>
      </c>
      <c r="C33">
        <v>70</v>
      </c>
      <c r="D33">
        <v>15</v>
      </c>
      <c r="E33" t="s">
        <v>7</v>
      </c>
      <c r="F33" t="str">
        <f t="shared" si="0"/>
        <v>miał</v>
      </c>
    </row>
    <row r="34" spans="1:6">
      <c r="A34">
        <v>106</v>
      </c>
      <c r="B34">
        <v>89</v>
      </c>
      <c r="C34">
        <v>75</v>
      </c>
      <c r="D34">
        <v>16</v>
      </c>
      <c r="E34" t="s">
        <v>7</v>
      </c>
      <c r="F34" t="str">
        <f t="shared" si="0"/>
        <v>miał</v>
      </c>
    </row>
    <row r="35" spans="1:6">
      <c r="A35">
        <v>57</v>
      </c>
      <c r="B35">
        <v>119</v>
      </c>
      <c r="C35">
        <v>64</v>
      </c>
      <c r="D35">
        <v>17</v>
      </c>
      <c r="E35" t="s">
        <v>7</v>
      </c>
      <c r="F35" t="str">
        <f t="shared" si="0"/>
        <v>miał</v>
      </c>
    </row>
    <row r="36" spans="1:6">
      <c r="A36">
        <v>26</v>
      </c>
      <c r="B36">
        <v>87</v>
      </c>
      <c r="C36">
        <v>84</v>
      </c>
      <c r="D36">
        <v>18</v>
      </c>
      <c r="E36" t="s">
        <v>7</v>
      </c>
      <c r="F36" t="str">
        <f t="shared" si="0"/>
        <v>miał</v>
      </c>
    </row>
    <row r="37" spans="1:6">
      <c r="A37">
        <v>79</v>
      </c>
      <c r="B37">
        <v>171</v>
      </c>
      <c r="C37">
        <v>75</v>
      </c>
      <c r="D37">
        <v>19</v>
      </c>
      <c r="E37" t="s">
        <v>7</v>
      </c>
      <c r="F37" t="str">
        <f t="shared" si="0"/>
        <v>miał</v>
      </c>
    </row>
    <row r="38" spans="1:6">
      <c r="A38">
        <v>192</v>
      </c>
      <c r="B38">
        <v>151</v>
      </c>
      <c r="C38">
        <v>45</v>
      </c>
      <c r="D38">
        <v>20</v>
      </c>
      <c r="E38" t="s">
        <v>7</v>
      </c>
      <c r="F38" t="str">
        <f t="shared" si="0"/>
        <v>miał</v>
      </c>
    </row>
    <row r="39" spans="1:6">
      <c r="A39">
        <v>9</v>
      </c>
      <c r="B39">
        <v>64</v>
      </c>
      <c r="C39">
        <v>22</v>
      </c>
      <c r="D39">
        <v>21</v>
      </c>
      <c r="E39" t="s">
        <v>7</v>
      </c>
      <c r="F39" t="str">
        <f t="shared" si="0"/>
        <v>miał</v>
      </c>
    </row>
    <row r="40" spans="1:6">
      <c r="A40">
        <v>123</v>
      </c>
      <c r="B40">
        <v>150</v>
      </c>
      <c r="C40">
        <v>10</v>
      </c>
      <c r="D40">
        <v>22</v>
      </c>
      <c r="E40" t="s">
        <v>7</v>
      </c>
      <c r="F40" t="str">
        <f t="shared" si="0"/>
        <v>miał</v>
      </c>
    </row>
    <row r="41" spans="1:6">
      <c r="A41">
        <v>87</v>
      </c>
      <c r="B41">
        <v>123</v>
      </c>
      <c r="C41">
        <v>33</v>
      </c>
      <c r="D41">
        <v>23</v>
      </c>
      <c r="E41" t="s">
        <v>7</v>
      </c>
      <c r="F41" t="str">
        <f t="shared" si="0"/>
        <v>miał</v>
      </c>
    </row>
    <row r="42" spans="1:6">
      <c r="A42">
        <v>165</v>
      </c>
      <c r="B42">
        <v>88</v>
      </c>
      <c r="C42">
        <v>13</v>
      </c>
      <c r="D42">
        <v>24</v>
      </c>
      <c r="E42" t="s">
        <v>7</v>
      </c>
      <c r="F42" t="str">
        <f t="shared" si="0"/>
        <v>miał</v>
      </c>
    </row>
    <row r="43" spans="1:6">
      <c r="A43">
        <v>144</v>
      </c>
      <c r="B43">
        <v>78</v>
      </c>
      <c r="C43">
        <v>82</v>
      </c>
      <c r="D43">
        <v>25</v>
      </c>
      <c r="E43" t="s">
        <v>7</v>
      </c>
      <c r="F43" t="str">
        <f t="shared" si="0"/>
        <v>miał</v>
      </c>
    </row>
    <row r="44" spans="1:6">
      <c r="A44">
        <v>54</v>
      </c>
      <c r="B44">
        <v>38</v>
      </c>
      <c r="C44">
        <v>68</v>
      </c>
      <c r="D44">
        <v>26</v>
      </c>
      <c r="E44" t="s">
        <v>7</v>
      </c>
      <c r="F44" t="str">
        <f t="shared" si="0"/>
        <v>miał</v>
      </c>
    </row>
    <row r="45" spans="1:6">
      <c r="A45">
        <v>188</v>
      </c>
      <c r="B45">
        <v>44</v>
      </c>
      <c r="C45">
        <v>86</v>
      </c>
      <c r="D45">
        <v>27</v>
      </c>
      <c r="E45" t="s">
        <v>7</v>
      </c>
      <c r="F45" t="str">
        <f t="shared" si="0"/>
        <v>miał</v>
      </c>
    </row>
    <row r="46" spans="1:6">
      <c r="A46">
        <v>165</v>
      </c>
      <c r="B46">
        <v>170</v>
      </c>
      <c r="C46">
        <v>62</v>
      </c>
      <c r="D46">
        <v>28</v>
      </c>
      <c r="E46" t="s">
        <v>7</v>
      </c>
      <c r="F46" t="str">
        <f t="shared" si="0"/>
        <v>miał</v>
      </c>
    </row>
    <row r="47" spans="1:6">
      <c r="A47">
        <v>24</v>
      </c>
      <c r="B47">
        <v>94</v>
      </c>
      <c r="C47">
        <v>87</v>
      </c>
      <c r="D47">
        <v>29</v>
      </c>
      <c r="E47" t="s">
        <v>7</v>
      </c>
      <c r="F47" t="str">
        <f t="shared" si="0"/>
        <v>miał</v>
      </c>
    </row>
    <row r="48" spans="1:6">
      <c r="A48">
        <v>0</v>
      </c>
      <c r="B48">
        <v>120</v>
      </c>
      <c r="C48">
        <v>60</v>
      </c>
      <c r="D48">
        <v>30</v>
      </c>
      <c r="E48" t="s">
        <v>7</v>
      </c>
      <c r="F48" t="str">
        <f t="shared" si="0"/>
        <v>miał</v>
      </c>
    </row>
    <row r="49" spans="1:6">
      <c r="A49">
        <v>101</v>
      </c>
      <c r="B49">
        <v>53</v>
      </c>
      <c r="C49">
        <v>62</v>
      </c>
      <c r="D49">
        <v>1</v>
      </c>
      <c r="E49" t="s">
        <v>8</v>
      </c>
      <c r="F49" t="str">
        <f t="shared" si="0"/>
        <v>miał</v>
      </c>
    </row>
    <row r="50" spans="1:6">
      <c r="A50">
        <v>67</v>
      </c>
      <c r="B50">
        <v>147</v>
      </c>
      <c r="C50">
        <v>20</v>
      </c>
      <c r="D50">
        <v>2</v>
      </c>
      <c r="E50" t="s">
        <v>8</v>
      </c>
      <c r="F50" t="str">
        <f t="shared" si="0"/>
        <v>miał</v>
      </c>
    </row>
    <row r="51" spans="1:6">
      <c r="A51">
        <v>109</v>
      </c>
      <c r="B51">
        <v>99</v>
      </c>
      <c r="C51">
        <v>70</v>
      </c>
      <c r="D51">
        <v>3</v>
      </c>
      <c r="E51" t="s">
        <v>8</v>
      </c>
      <c r="F51" t="str">
        <f t="shared" si="0"/>
        <v>miał</v>
      </c>
    </row>
    <row r="52" spans="1:6">
      <c r="A52">
        <v>22</v>
      </c>
      <c r="B52">
        <v>16</v>
      </c>
      <c r="C52">
        <v>59</v>
      </c>
      <c r="D52">
        <v>4</v>
      </c>
      <c r="E52" t="s">
        <v>8</v>
      </c>
      <c r="F52" t="str">
        <f t="shared" si="0"/>
        <v>miał</v>
      </c>
    </row>
    <row r="53" spans="1:6">
      <c r="A53">
        <v>5</v>
      </c>
      <c r="B53">
        <v>91</v>
      </c>
      <c r="C53">
        <v>73</v>
      </c>
      <c r="D53">
        <v>5</v>
      </c>
      <c r="E53" t="s">
        <v>8</v>
      </c>
      <c r="F53" t="str">
        <f t="shared" si="0"/>
        <v>miał</v>
      </c>
    </row>
    <row r="54" spans="1:6">
      <c r="A54">
        <v>105</v>
      </c>
      <c r="B54">
        <v>154</v>
      </c>
      <c r="C54">
        <v>48</v>
      </c>
      <c r="D54">
        <v>6</v>
      </c>
      <c r="E54" t="s">
        <v>8</v>
      </c>
      <c r="F54" t="str">
        <f t="shared" si="0"/>
        <v>miał</v>
      </c>
    </row>
    <row r="55" spans="1:6">
      <c r="A55">
        <v>108</v>
      </c>
      <c r="B55">
        <v>5</v>
      </c>
      <c r="C55">
        <v>71</v>
      </c>
      <c r="D55">
        <v>7</v>
      </c>
      <c r="E55" t="s">
        <v>8</v>
      </c>
      <c r="F55" t="str">
        <f t="shared" si="0"/>
        <v>miał</v>
      </c>
    </row>
    <row r="56" spans="1:6">
      <c r="A56">
        <v>64</v>
      </c>
      <c r="B56">
        <v>37</v>
      </c>
      <c r="C56">
        <v>89</v>
      </c>
      <c r="D56">
        <v>8</v>
      </c>
      <c r="E56" t="s">
        <v>8</v>
      </c>
      <c r="F56" t="str">
        <f t="shared" si="0"/>
        <v>miał</v>
      </c>
    </row>
    <row r="57" spans="1:6">
      <c r="A57">
        <v>114</v>
      </c>
      <c r="B57">
        <v>140</v>
      </c>
      <c r="C57">
        <v>36</v>
      </c>
      <c r="D57">
        <v>9</v>
      </c>
      <c r="E57" t="s">
        <v>8</v>
      </c>
      <c r="F57" t="str">
        <f t="shared" si="0"/>
        <v>miał</v>
      </c>
    </row>
    <row r="58" spans="1:6">
      <c r="A58">
        <v>147</v>
      </c>
      <c r="B58">
        <v>140</v>
      </c>
      <c r="C58">
        <v>61</v>
      </c>
      <c r="D58">
        <v>10</v>
      </c>
      <c r="E58" t="s">
        <v>8</v>
      </c>
      <c r="F58" t="str">
        <f t="shared" si="0"/>
        <v>miał</v>
      </c>
    </row>
    <row r="59" spans="1:6">
      <c r="A59">
        <v>69</v>
      </c>
      <c r="B59">
        <v>120</v>
      </c>
      <c r="C59">
        <v>52</v>
      </c>
      <c r="D59">
        <v>11</v>
      </c>
      <c r="E59" t="s">
        <v>8</v>
      </c>
      <c r="F59" t="str">
        <f t="shared" si="0"/>
        <v>miał</v>
      </c>
    </row>
    <row r="60" spans="1:6">
      <c r="A60">
        <v>101</v>
      </c>
      <c r="B60">
        <v>39</v>
      </c>
      <c r="C60">
        <v>10</v>
      </c>
      <c r="D60">
        <v>12</v>
      </c>
      <c r="E60" t="s">
        <v>8</v>
      </c>
      <c r="F60" t="str">
        <f t="shared" si="0"/>
        <v>miał</v>
      </c>
    </row>
    <row r="61" spans="1:6">
      <c r="A61">
        <v>158</v>
      </c>
      <c r="B61">
        <v>36</v>
      </c>
      <c r="C61">
        <v>79</v>
      </c>
      <c r="D61">
        <v>13</v>
      </c>
      <c r="E61" t="s">
        <v>8</v>
      </c>
      <c r="F61" t="str">
        <f t="shared" si="0"/>
        <v>miał</v>
      </c>
    </row>
    <row r="62" spans="1:6">
      <c r="A62">
        <v>79</v>
      </c>
      <c r="B62">
        <v>105</v>
      </c>
      <c r="C62">
        <v>73</v>
      </c>
      <c r="D62">
        <v>14</v>
      </c>
      <c r="E62" t="s">
        <v>8</v>
      </c>
      <c r="F62" t="str">
        <f t="shared" si="0"/>
        <v>miał</v>
      </c>
    </row>
    <row r="63" spans="1:6">
      <c r="A63">
        <v>5</v>
      </c>
      <c r="B63">
        <v>24</v>
      </c>
      <c r="C63">
        <v>43</v>
      </c>
      <c r="D63">
        <v>15</v>
      </c>
      <c r="E63" t="s">
        <v>8</v>
      </c>
      <c r="F63" t="str">
        <f t="shared" si="0"/>
        <v>miał</v>
      </c>
    </row>
    <row r="64" spans="1:6">
      <c r="A64">
        <v>68</v>
      </c>
      <c r="B64">
        <v>112</v>
      </c>
      <c r="C64">
        <v>25</v>
      </c>
      <c r="D64">
        <v>16</v>
      </c>
      <c r="E64" t="s">
        <v>8</v>
      </c>
      <c r="F64" t="str">
        <f t="shared" si="0"/>
        <v>miał</v>
      </c>
    </row>
    <row r="65" spans="1:6">
      <c r="A65">
        <v>37</v>
      </c>
      <c r="B65">
        <v>57</v>
      </c>
      <c r="C65">
        <v>81</v>
      </c>
      <c r="D65">
        <v>17</v>
      </c>
      <c r="E65" t="s">
        <v>8</v>
      </c>
      <c r="F65" t="str">
        <f t="shared" si="0"/>
        <v>miał</v>
      </c>
    </row>
    <row r="66" spans="1:6">
      <c r="A66">
        <v>188</v>
      </c>
      <c r="B66">
        <v>28</v>
      </c>
      <c r="C66">
        <v>7</v>
      </c>
      <c r="D66">
        <v>18</v>
      </c>
      <c r="E66" t="s">
        <v>8</v>
      </c>
      <c r="F66" t="str">
        <f t="shared" si="0"/>
        <v>miał</v>
      </c>
    </row>
    <row r="67" spans="1:6">
      <c r="A67">
        <v>167</v>
      </c>
      <c r="B67">
        <v>41</v>
      </c>
      <c r="C67">
        <v>45</v>
      </c>
      <c r="D67">
        <v>19</v>
      </c>
      <c r="E67" t="s">
        <v>8</v>
      </c>
      <c r="F67" t="str">
        <f t="shared" si="0"/>
        <v>miał</v>
      </c>
    </row>
    <row r="68" spans="1:6">
      <c r="A68">
        <v>197</v>
      </c>
      <c r="B68">
        <v>82</v>
      </c>
      <c r="C68">
        <v>43</v>
      </c>
      <c r="D68">
        <v>20</v>
      </c>
      <c r="E68" t="s">
        <v>8</v>
      </c>
      <c r="F68" t="str">
        <f t="shared" ref="F68:F131" si="1">IF(A68&lt;200,IF(B68&lt;260,IF(C68&lt;0,"minimalne","miał"),"orzech"),"kostka")</f>
        <v>miał</v>
      </c>
    </row>
    <row r="69" spans="1:6">
      <c r="A69">
        <v>54</v>
      </c>
      <c r="B69">
        <v>130</v>
      </c>
      <c r="C69">
        <v>50</v>
      </c>
      <c r="D69">
        <v>21</v>
      </c>
      <c r="E69" t="s">
        <v>8</v>
      </c>
      <c r="F69" t="str">
        <f t="shared" si="1"/>
        <v>miał</v>
      </c>
    </row>
    <row r="70" spans="1:6">
      <c r="A70">
        <v>19</v>
      </c>
      <c r="B70">
        <v>153</v>
      </c>
      <c r="C70">
        <v>65</v>
      </c>
      <c r="D70">
        <v>22</v>
      </c>
      <c r="E70" t="s">
        <v>8</v>
      </c>
      <c r="F70" t="str">
        <f t="shared" si="1"/>
        <v>miał</v>
      </c>
    </row>
    <row r="71" spans="1:6">
      <c r="A71">
        <v>27</v>
      </c>
      <c r="B71">
        <v>160</v>
      </c>
      <c r="C71">
        <v>81</v>
      </c>
      <c r="D71">
        <v>23</v>
      </c>
      <c r="E71" t="s">
        <v>8</v>
      </c>
      <c r="F71" t="str">
        <f t="shared" si="1"/>
        <v>miał</v>
      </c>
    </row>
    <row r="72" spans="1:6">
      <c r="A72">
        <v>11</v>
      </c>
      <c r="B72">
        <v>140</v>
      </c>
      <c r="C72">
        <v>77</v>
      </c>
      <c r="D72">
        <v>24</v>
      </c>
      <c r="E72" t="s">
        <v>8</v>
      </c>
      <c r="F72" t="str">
        <f t="shared" si="1"/>
        <v>miał</v>
      </c>
    </row>
    <row r="73" spans="1:6">
      <c r="A73">
        <v>182</v>
      </c>
      <c r="B73">
        <v>50</v>
      </c>
      <c r="C73">
        <v>22</v>
      </c>
      <c r="D73">
        <v>25</v>
      </c>
      <c r="E73" t="s">
        <v>8</v>
      </c>
      <c r="F73" t="str">
        <f t="shared" si="1"/>
        <v>miał</v>
      </c>
    </row>
    <row r="74" spans="1:6">
      <c r="A74">
        <v>63</v>
      </c>
      <c r="B74">
        <v>83</v>
      </c>
      <c r="C74">
        <v>69</v>
      </c>
      <c r="D74">
        <v>26</v>
      </c>
      <c r="E74" t="s">
        <v>8</v>
      </c>
      <c r="F74" t="str">
        <f t="shared" si="1"/>
        <v>miał</v>
      </c>
    </row>
    <row r="75" spans="1:6">
      <c r="A75">
        <v>33</v>
      </c>
      <c r="B75">
        <v>59</v>
      </c>
      <c r="C75">
        <v>46</v>
      </c>
      <c r="D75">
        <v>27</v>
      </c>
      <c r="E75" t="s">
        <v>8</v>
      </c>
      <c r="F75" t="str">
        <f t="shared" si="1"/>
        <v>miał</v>
      </c>
    </row>
    <row r="76" spans="1:6">
      <c r="A76">
        <v>119</v>
      </c>
      <c r="B76">
        <v>57</v>
      </c>
      <c r="C76">
        <v>67</v>
      </c>
      <c r="D76">
        <v>28</v>
      </c>
      <c r="E76" t="s">
        <v>8</v>
      </c>
      <c r="F76" t="str">
        <f t="shared" si="1"/>
        <v>miał</v>
      </c>
    </row>
    <row r="77" spans="1:6">
      <c r="A77">
        <v>58</v>
      </c>
      <c r="B77">
        <v>176</v>
      </c>
      <c r="C77">
        <v>16</v>
      </c>
      <c r="D77">
        <v>29</v>
      </c>
      <c r="E77" t="s">
        <v>8</v>
      </c>
      <c r="F77" t="str">
        <f t="shared" si="1"/>
        <v>miał</v>
      </c>
    </row>
    <row r="78" spans="1:6">
      <c r="A78">
        <v>174</v>
      </c>
      <c r="B78">
        <v>61</v>
      </c>
      <c r="C78">
        <v>46</v>
      </c>
      <c r="D78">
        <v>30</v>
      </c>
      <c r="E78" t="s">
        <v>8</v>
      </c>
      <c r="F78" t="str">
        <f t="shared" si="1"/>
        <v>miał</v>
      </c>
    </row>
    <row r="79" spans="1:6">
      <c r="A79">
        <v>45</v>
      </c>
      <c r="B79">
        <v>154</v>
      </c>
      <c r="C79">
        <v>0</v>
      </c>
      <c r="D79">
        <v>31</v>
      </c>
      <c r="E79" t="s">
        <v>8</v>
      </c>
      <c r="F79" t="str">
        <f t="shared" si="1"/>
        <v>miał</v>
      </c>
    </row>
    <row r="80" spans="1:6">
      <c r="A80">
        <v>94</v>
      </c>
      <c r="B80">
        <v>120</v>
      </c>
      <c r="C80">
        <v>95</v>
      </c>
      <c r="D80">
        <v>1</v>
      </c>
      <c r="E80" t="s">
        <v>9</v>
      </c>
      <c r="F80" t="str">
        <f t="shared" si="1"/>
        <v>miał</v>
      </c>
    </row>
    <row r="81" spans="1:6">
      <c r="A81">
        <v>12</v>
      </c>
      <c r="B81">
        <v>5</v>
      </c>
      <c r="C81">
        <v>42</v>
      </c>
      <c r="D81">
        <v>2</v>
      </c>
      <c r="E81" t="s">
        <v>9</v>
      </c>
      <c r="F81" t="str">
        <f t="shared" si="1"/>
        <v>miał</v>
      </c>
    </row>
    <row r="82" spans="1:6">
      <c r="A82">
        <v>80</v>
      </c>
      <c r="B82">
        <v>170</v>
      </c>
      <c r="C82">
        <v>96</v>
      </c>
      <c r="D82">
        <v>3</v>
      </c>
      <c r="E82" t="s">
        <v>9</v>
      </c>
      <c r="F82" t="str">
        <f t="shared" si="1"/>
        <v>miał</v>
      </c>
    </row>
    <row r="83" spans="1:6">
      <c r="A83">
        <v>80</v>
      </c>
      <c r="B83">
        <v>10</v>
      </c>
      <c r="C83">
        <v>30</v>
      </c>
      <c r="D83">
        <v>4</v>
      </c>
      <c r="E83" t="s">
        <v>9</v>
      </c>
      <c r="F83" t="str">
        <f t="shared" si="1"/>
        <v>miał</v>
      </c>
    </row>
    <row r="84" spans="1:6">
      <c r="A84">
        <v>90</v>
      </c>
      <c r="B84">
        <v>80</v>
      </c>
      <c r="C84">
        <v>31</v>
      </c>
      <c r="D84">
        <v>5</v>
      </c>
      <c r="E84" t="s">
        <v>9</v>
      </c>
      <c r="F84" t="str">
        <f t="shared" si="1"/>
        <v>miał</v>
      </c>
    </row>
    <row r="85" spans="1:6">
      <c r="A85">
        <v>130</v>
      </c>
      <c r="B85">
        <v>163</v>
      </c>
      <c r="C85">
        <v>92</v>
      </c>
      <c r="D85">
        <v>6</v>
      </c>
      <c r="E85" t="s">
        <v>9</v>
      </c>
      <c r="F85" t="str">
        <f t="shared" si="1"/>
        <v>miał</v>
      </c>
    </row>
    <row r="86" spans="1:6">
      <c r="A86">
        <v>54</v>
      </c>
      <c r="B86">
        <v>7</v>
      </c>
      <c r="C86">
        <v>79</v>
      </c>
      <c r="D86">
        <v>7</v>
      </c>
      <c r="E86" t="s">
        <v>9</v>
      </c>
      <c r="F86" t="str">
        <f t="shared" si="1"/>
        <v>miał</v>
      </c>
    </row>
    <row r="87" spans="1:6">
      <c r="A87">
        <v>88</v>
      </c>
      <c r="B87">
        <v>125</v>
      </c>
      <c r="C87">
        <v>97</v>
      </c>
      <c r="D87">
        <v>8</v>
      </c>
      <c r="E87" t="s">
        <v>9</v>
      </c>
      <c r="F87" t="str">
        <f t="shared" si="1"/>
        <v>miał</v>
      </c>
    </row>
    <row r="88" spans="1:6">
      <c r="A88">
        <v>83</v>
      </c>
      <c r="B88">
        <v>85</v>
      </c>
      <c r="C88">
        <v>99</v>
      </c>
      <c r="D88">
        <v>9</v>
      </c>
      <c r="E88" t="s">
        <v>9</v>
      </c>
      <c r="F88" t="str">
        <f t="shared" si="1"/>
        <v>miał</v>
      </c>
    </row>
    <row r="89" spans="1:6">
      <c r="A89">
        <v>139</v>
      </c>
      <c r="B89">
        <v>155</v>
      </c>
      <c r="C89">
        <v>11</v>
      </c>
      <c r="D89">
        <v>10</v>
      </c>
      <c r="E89" t="s">
        <v>9</v>
      </c>
      <c r="F89" t="str">
        <f t="shared" si="1"/>
        <v>miał</v>
      </c>
    </row>
    <row r="90" spans="1:6">
      <c r="A90">
        <v>82</v>
      </c>
      <c r="B90">
        <v>43</v>
      </c>
      <c r="C90">
        <v>93</v>
      </c>
      <c r="D90">
        <v>11</v>
      </c>
      <c r="E90" t="s">
        <v>9</v>
      </c>
      <c r="F90" t="str">
        <f t="shared" si="1"/>
        <v>miał</v>
      </c>
    </row>
    <row r="91" spans="1:6">
      <c r="A91">
        <v>23</v>
      </c>
      <c r="B91">
        <v>40</v>
      </c>
      <c r="C91">
        <v>83</v>
      </c>
      <c r="D91">
        <v>12</v>
      </c>
      <c r="E91" t="s">
        <v>9</v>
      </c>
      <c r="F91" t="str">
        <f t="shared" si="1"/>
        <v>miał</v>
      </c>
    </row>
    <row r="92" spans="1:6">
      <c r="A92">
        <v>118</v>
      </c>
      <c r="B92">
        <v>165</v>
      </c>
      <c r="C92">
        <v>56</v>
      </c>
      <c r="D92">
        <v>13</v>
      </c>
      <c r="E92" t="s">
        <v>9</v>
      </c>
      <c r="F92" t="str">
        <f t="shared" si="1"/>
        <v>miał</v>
      </c>
    </row>
    <row r="93" spans="1:6">
      <c r="A93">
        <v>59</v>
      </c>
      <c r="B93">
        <v>35</v>
      </c>
      <c r="C93">
        <v>17</v>
      </c>
      <c r="D93">
        <v>14</v>
      </c>
      <c r="E93" t="s">
        <v>9</v>
      </c>
      <c r="F93" t="str">
        <f t="shared" si="1"/>
        <v>miał</v>
      </c>
    </row>
    <row r="94" spans="1:6">
      <c r="A94">
        <v>127</v>
      </c>
      <c r="B94">
        <v>58</v>
      </c>
      <c r="C94">
        <v>39</v>
      </c>
      <c r="D94">
        <v>15</v>
      </c>
      <c r="E94" t="s">
        <v>9</v>
      </c>
      <c r="F94" t="str">
        <f t="shared" si="1"/>
        <v>miał</v>
      </c>
    </row>
    <row r="95" spans="1:6">
      <c r="A95">
        <v>121</v>
      </c>
      <c r="B95">
        <v>175</v>
      </c>
      <c r="C95">
        <v>77</v>
      </c>
      <c r="D95">
        <v>16</v>
      </c>
      <c r="E95" t="s">
        <v>9</v>
      </c>
      <c r="F95" t="str">
        <f t="shared" si="1"/>
        <v>miał</v>
      </c>
    </row>
    <row r="96" spans="1:6">
      <c r="A96">
        <v>80</v>
      </c>
      <c r="B96">
        <v>101</v>
      </c>
      <c r="C96">
        <v>3</v>
      </c>
      <c r="D96">
        <v>17</v>
      </c>
      <c r="E96" t="s">
        <v>9</v>
      </c>
      <c r="F96" t="str">
        <f t="shared" si="1"/>
        <v>miał</v>
      </c>
    </row>
    <row r="97" spans="1:6">
      <c r="A97">
        <v>189</v>
      </c>
      <c r="B97">
        <v>161</v>
      </c>
      <c r="C97">
        <v>53</v>
      </c>
      <c r="D97">
        <v>18</v>
      </c>
      <c r="E97" t="s">
        <v>9</v>
      </c>
      <c r="F97" t="str">
        <f t="shared" si="1"/>
        <v>miał</v>
      </c>
    </row>
    <row r="98" spans="1:6">
      <c r="A98">
        <v>18</v>
      </c>
      <c r="B98">
        <v>61</v>
      </c>
      <c r="C98">
        <v>19</v>
      </c>
      <c r="D98">
        <v>19</v>
      </c>
      <c r="E98" t="s">
        <v>9</v>
      </c>
      <c r="F98" t="str">
        <f t="shared" si="1"/>
        <v>miał</v>
      </c>
    </row>
    <row r="99" spans="1:6">
      <c r="A99">
        <v>68</v>
      </c>
      <c r="B99">
        <v>127</v>
      </c>
      <c r="C99">
        <v>3</v>
      </c>
      <c r="D99">
        <v>20</v>
      </c>
      <c r="E99" t="s">
        <v>9</v>
      </c>
      <c r="F99" t="str">
        <f t="shared" si="1"/>
        <v>miał</v>
      </c>
    </row>
    <row r="100" spans="1:6">
      <c r="A100">
        <v>37</v>
      </c>
      <c r="B100">
        <v>112</v>
      </c>
      <c r="C100">
        <v>68</v>
      </c>
      <c r="D100">
        <v>21</v>
      </c>
      <c r="E100" t="s">
        <v>9</v>
      </c>
      <c r="F100" t="str">
        <f t="shared" si="1"/>
        <v>miał</v>
      </c>
    </row>
    <row r="101" spans="1:6">
      <c r="A101">
        <v>40</v>
      </c>
      <c r="B101">
        <v>140</v>
      </c>
      <c r="C101">
        <v>15</v>
      </c>
      <c r="D101">
        <v>22</v>
      </c>
      <c r="E101" t="s">
        <v>9</v>
      </c>
      <c r="F101" t="str">
        <f t="shared" si="1"/>
        <v>miał</v>
      </c>
    </row>
    <row r="102" spans="1:6">
      <c r="A102">
        <v>189</v>
      </c>
      <c r="B102">
        <v>87</v>
      </c>
      <c r="C102">
        <v>64</v>
      </c>
      <c r="D102">
        <v>23</v>
      </c>
      <c r="E102" t="s">
        <v>9</v>
      </c>
      <c r="F102" t="str">
        <f t="shared" si="1"/>
        <v>miał</v>
      </c>
    </row>
    <row r="103" spans="1:6">
      <c r="A103">
        <v>145</v>
      </c>
      <c r="B103">
        <v>18</v>
      </c>
      <c r="C103">
        <v>1</v>
      </c>
      <c r="D103">
        <v>24</v>
      </c>
      <c r="E103" t="s">
        <v>9</v>
      </c>
      <c r="F103" t="str">
        <f t="shared" si="1"/>
        <v>miał</v>
      </c>
    </row>
    <row r="104" spans="1:6">
      <c r="A104">
        <v>148</v>
      </c>
      <c r="B104">
        <v>27</v>
      </c>
      <c r="C104">
        <v>13</v>
      </c>
      <c r="D104">
        <v>25</v>
      </c>
      <c r="E104" t="s">
        <v>9</v>
      </c>
      <c r="F104" t="str">
        <f t="shared" si="1"/>
        <v>miał</v>
      </c>
    </row>
    <row r="105" spans="1:6">
      <c r="A105">
        <v>127</v>
      </c>
      <c r="B105">
        <v>161</v>
      </c>
      <c r="C105">
        <v>31</v>
      </c>
      <c r="D105">
        <v>26</v>
      </c>
      <c r="E105" t="s">
        <v>9</v>
      </c>
      <c r="F105" t="str">
        <f t="shared" si="1"/>
        <v>miał</v>
      </c>
    </row>
    <row r="106" spans="1:6">
      <c r="A106">
        <v>131</v>
      </c>
      <c r="B106">
        <v>1</v>
      </c>
      <c r="C106">
        <v>98</v>
      </c>
      <c r="D106">
        <v>27</v>
      </c>
      <c r="E106" t="s">
        <v>9</v>
      </c>
      <c r="F106" t="str">
        <f t="shared" si="1"/>
        <v>miał</v>
      </c>
    </row>
    <row r="107" spans="1:6">
      <c r="A107">
        <v>142</v>
      </c>
      <c r="B107">
        <v>131</v>
      </c>
      <c r="C107">
        <v>62</v>
      </c>
      <c r="D107">
        <v>28</v>
      </c>
      <c r="E107" t="s">
        <v>9</v>
      </c>
      <c r="F107" t="str">
        <f t="shared" si="1"/>
        <v>miał</v>
      </c>
    </row>
    <row r="108" spans="1:6">
      <c r="A108">
        <v>121</v>
      </c>
      <c r="B108">
        <v>150</v>
      </c>
      <c r="C108">
        <v>25</v>
      </c>
      <c r="D108">
        <v>29</v>
      </c>
      <c r="E108" t="s">
        <v>9</v>
      </c>
      <c r="F108" t="str">
        <f t="shared" si="1"/>
        <v>miał</v>
      </c>
    </row>
    <row r="109" spans="1:6">
      <c r="A109">
        <v>33</v>
      </c>
      <c r="B109">
        <v>113</v>
      </c>
      <c r="C109">
        <v>62</v>
      </c>
      <c r="D109">
        <v>30</v>
      </c>
      <c r="E109" t="s">
        <v>9</v>
      </c>
      <c r="F109" t="str">
        <f t="shared" si="1"/>
        <v>miał</v>
      </c>
    </row>
    <row r="110" spans="1:6">
      <c r="A110">
        <v>142</v>
      </c>
      <c r="B110">
        <v>44</v>
      </c>
      <c r="C110">
        <v>92</v>
      </c>
      <c r="D110">
        <v>31</v>
      </c>
      <c r="E110" t="s">
        <v>9</v>
      </c>
      <c r="F110" t="str">
        <f t="shared" si="1"/>
        <v>miał</v>
      </c>
    </row>
    <row r="111" spans="1:6">
      <c r="A111">
        <v>119</v>
      </c>
      <c r="B111">
        <v>167</v>
      </c>
      <c r="C111">
        <v>64</v>
      </c>
      <c r="D111">
        <v>1</v>
      </c>
      <c r="E111" t="s">
        <v>10</v>
      </c>
      <c r="F111" t="str">
        <f t="shared" si="1"/>
        <v>miał</v>
      </c>
    </row>
    <row r="112" spans="1:6">
      <c r="A112">
        <v>54</v>
      </c>
      <c r="B112">
        <v>109</v>
      </c>
      <c r="C112">
        <v>65</v>
      </c>
      <c r="D112">
        <v>2</v>
      </c>
      <c r="E112" t="s">
        <v>10</v>
      </c>
      <c r="F112" t="str">
        <f t="shared" si="1"/>
        <v>miał</v>
      </c>
    </row>
    <row r="113" spans="1:6">
      <c r="A113">
        <v>53</v>
      </c>
      <c r="B113">
        <v>94</v>
      </c>
      <c r="C113">
        <v>43</v>
      </c>
      <c r="D113">
        <v>3</v>
      </c>
      <c r="E113" t="s">
        <v>10</v>
      </c>
      <c r="F113" t="str">
        <f t="shared" si="1"/>
        <v>miał</v>
      </c>
    </row>
    <row r="114" spans="1:6">
      <c r="A114">
        <v>165</v>
      </c>
      <c r="B114">
        <v>101</v>
      </c>
      <c r="C114">
        <v>8</v>
      </c>
      <c r="D114">
        <v>4</v>
      </c>
      <c r="E114" t="s">
        <v>10</v>
      </c>
      <c r="F114" t="str">
        <f t="shared" si="1"/>
        <v>miał</v>
      </c>
    </row>
    <row r="115" spans="1:6">
      <c r="A115">
        <v>159</v>
      </c>
      <c r="B115">
        <v>68</v>
      </c>
      <c r="C115">
        <v>96</v>
      </c>
      <c r="D115">
        <v>5</v>
      </c>
      <c r="E115" t="s">
        <v>10</v>
      </c>
      <c r="F115" t="str">
        <f t="shared" si="1"/>
        <v>miał</v>
      </c>
    </row>
    <row r="116" spans="1:6">
      <c r="A116">
        <v>79</v>
      </c>
      <c r="B116">
        <v>119</v>
      </c>
      <c r="C116">
        <v>35</v>
      </c>
      <c r="D116">
        <v>6</v>
      </c>
      <c r="E116" t="s">
        <v>10</v>
      </c>
      <c r="F116" t="str">
        <f t="shared" si="1"/>
        <v>miał</v>
      </c>
    </row>
    <row r="117" spans="1:6">
      <c r="A117">
        <v>128</v>
      </c>
      <c r="B117">
        <v>148</v>
      </c>
      <c r="C117">
        <v>77</v>
      </c>
      <c r="D117">
        <v>7</v>
      </c>
      <c r="E117" t="s">
        <v>10</v>
      </c>
      <c r="F117" t="str">
        <f t="shared" si="1"/>
        <v>miał</v>
      </c>
    </row>
    <row r="118" spans="1:6">
      <c r="A118">
        <v>195</v>
      </c>
      <c r="B118">
        <v>39</v>
      </c>
      <c r="C118">
        <v>77</v>
      </c>
      <c r="D118">
        <v>8</v>
      </c>
      <c r="E118" t="s">
        <v>10</v>
      </c>
      <c r="F118" t="str">
        <f t="shared" si="1"/>
        <v>miał</v>
      </c>
    </row>
    <row r="119" spans="1:6">
      <c r="A119">
        <v>87</v>
      </c>
      <c r="B119">
        <v>8</v>
      </c>
      <c r="C119">
        <v>17</v>
      </c>
      <c r="D119">
        <v>9</v>
      </c>
      <c r="E119" t="s">
        <v>10</v>
      </c>
      <c r="F119" t="str">
        <f t="shared" si="1"/>
        <v>miał</v>
      </c>
    </row>
    <row r="120" spans="1:6">
      <c r="A120">
        <v>114</v>
      </c>
      <c r="B120">
        <v>124</v>
      </c>
      <c r="C120">
        <v>94</v>
      </c>
      <c r="D120">
        <v>10</v>
      </c>
      <c r="E120" t="s">
        <v>10</v>
      </c>
      <c r="F120" t="str">
        <f t="shared" si="1"/>
        <v>miał</v>
      </c>
    </row>
    <row r="121" spans="1:6">
      <c r="A121">
        <v>126</v>
      </c>
      <c r="B121">
        <v>122</v>
      </c>
      <c r="C121">
        <v>39</v>
      </c>
      <c r="D121">
        <v>11</v>
      </c>
      <c r="E121" t="s">
        <v>10</v>
      </c>
      <c r="F121" t="str">
        <f t="shared" si="1"/>
        <v>miał</v>
      </c>
    </row>
    <row r="122" spans="1:6">
      <c r="A122">
        <v>96</v>
      </c>
      <c r="B122">
        <v>113</v>
      </c>
      <c r="C122">
        <v>28</v>
      </c>
      <c r="D122">
        <v>12</v>
      </c>
      <c r="E122" t="s">
        <v>10</v>
      </c>
      <c r="F122" t="str">
        <f t="shared" si="1"/>
        <v>miał</v>
      </c>
    </row>
    <row r="123" spans="1:6">
      <c r="A123">
        <v>165</v>
      </c>
      <c r="B123">
        <v>4</v>
      </c>
      <c r="C123">
        <v>83</v>
      </c>
      <c r="D123">
        <v>13</v>
      </c>
      <c r="E123" t="s">
        <v>10</v>
      </c>
      <c r="F123" t="str">
        <f t="shared" si="1"/>
        <v>miał</v>
      </c>
    </row>
    <row r="124" spans="1:6">
      <c r="A124">
        <v>1</v>
      </c>
      <c r="B124">
        <v>117</v>
      </c>
      <c r="C124">
        <v>76</v>
      </c>
      <c r="D124">
        <v>14</v>
      </c>
      <c r="E124" t="s">
        <v>10</v>
      </c>
      <c r="F124" t="str">
        <f t="shared" si="1"/>
        <v>miał</v>
      </c>
    </row>
    <row r="125" spans="1:6">
      <c r="A125">
        <v>107</v>
      </c>
      <c r="B125">
        <v>70</v>
      </c>
      <c r="C125">
        <v>28</v>
      </c>
      <c r="D125">
        <v>15</v>
      </c>
      <c r="E125" t="s">
        <v>10</v>
      </c>
      <c r="F125" t="str">
        <f t="shared" si="1"/>
        <v>miał</v>
      </c>
    </row>
    <row r="126" spans="1:6">
      <c r="A126">
        <v>83</v>
      </c>
      <c r="B126">
        <v>81</v>
      </c>
      <c r="C126">
        <v>1</v>
      </c>
      <c r="D126">
        <v>16</v>
      </c>
      <c r="E126" t="s">
        <v>10</v>
      </c>
      <c r="F126" t="str">
        <f t="shared" si="1"/>
        <v>miał</v>
      </c>
    </row>
    <row r="127" spans="1:6">
      <c r="A127">
        <v>43</v>
      </c>
      <c r="B127">
        <v>109</v>
      </c>
      <c r="C127">
        <v>50</v>
      </c>
      <c r="D127">
        <v>17</v>
      </c>
      <c r="E127" t="s">
        <v>10</v>
      </c>
      <c r="F127" t="str">
        <f t="shared" si="1"/>
        <v>miał</v>
      </c>
    </row>
    <row r="128" spans="1:6">
      <c r="A128">
        <v>52</v>
      </c>
      <c r="B128">
        <v>110</v>
      </c>
      <c r="C128">
        <v>19</v>
      </c>
      <c r="D128">
        <v>18</v>
      </c>
      <c r="E128" t="s">
        <v>10</v>
      </c>
      <c r="F128" t="str">
        <f t="shared" si="1"/>
        <v>miał</v>
      </c>
    </row>
    <row r="129" spans="1:6">
      <c r="A129">
        <v>104</v>
      </c>
      <c r="B129">
        <v>132</v>
      </c>
      <c r="C129">
        <v>57</v>
      </c>
      <c r="D129">
        <v>19</v>
      </c>
      <c r="E129" t="s">
        <v>10</v>
      </c>
      <c r="F129" t="str">
        <f t="shared" si="1"/>
        <v>miał</v>
      </c>
    </row>
    <row r="130" spans="1:6">
      <c r="A130">
        <v>57</v>
      </c>
      <c r="B130">
        <v>150</v>
      </c>
      <c r="C130">
        <v>36</v>
      </c>
      <c r="D130">
        <v>20</v>
      </c>
      <c r="E130" t="s">
        <v>10</v>
      </c>
      <c r="F130" t="str">
        <f t="shared" si="1"/>
        <v>miał</v>
      </c>
    </row>
    <row r="131" spans="1:6">
      <c r="A131">
        <v>86</v>
      </c>
      <c r="B131">
        <v>183</v>
      </c>
      <c r="C131">
        <v>0</v>
      </c>
      <c r="D131">
        <v>21</v>
      </c>
      <c r="E131" t="s">
        <v>10</v>
      </c>
      <c r="F131" t="str">
        <f t="shared" si="1"/>
        <v>miał</v>
      </c>
    </row>
    <row r="132" spans="1:6">
      <c r="A132">
        <v>108</v>
      </c>
      <c r="B132">
        <v>20</v>
      </c>
      <c r="C132">
        <v>87</v>
      </c>
      <c r="D132">
        <v>22</v>
      </c>
      <c r="E132" t="s">
        <v>10</v>
      </c>
      <c r="F132" t="str">
        <f t="shared" ref="F132:F184" si="2">IF(A132&lt;200,IF(B132&lt;260,IF(C132&lt;0,"minimalne","miał"),"orzech"),"kostka")</f>
        <v>miał</v>
      </c>
    </row>
    <row r="133" spans="1:6">
      <c r="A133">
        <v>102</v>
      </c>
      <c r="B133">
        <v>142</v>
      </c>
      <c r="C133">
        <v>20</v>
      </c>
      <c r="D133">
        <v>23</v>
      </c>
      <c r="E133" t="s">
        <v>10</v>
      </c>
      <c r="F133" t="str">
        <f t="shared" si="2"/>
        <v>miał</v>
      </c>
    </row>
    <row r="134" spans="1:6">
      <c r="A134">
        <v>81</v>
      </c>
      <c r="B134">
        <v>133</v>
      </c>
      <c r="C134">
        <v>25</v>
      </c>
      <c r="D134">
        <v>24</v>
      </c>
      <c r="E134" t="s">
        <v>10</v>
      </c>
      <c r="F134" t="str">
        <f t="shared" si="2"/>
        <v>miał</v>
      </c>
    </row>
    <row r="135" spans="1:6">
      <c r="A135">
        <v>59</v>
      </c>
      <c r="B135">
        <v>87</v>
      </c>
      <c r="C135">
        <v>10</v>
      </c>
      <c r="D135">
        <v>25</v>
      </c>
      <c r="E135" t="s">
        <v>10</v>
      </c>
      <c r="F135" t="str">
        <f t="shared" si="2"/>
        <v>miał</v>
      </c>
    </row>
    <row r="136" spans="1:6">
      <c r="A136">
        <v>21</v>
      </c>
      <c r="B136">
        <v>75</v>
      </c>
      <c r="C136">
        <v>65</v>
      </c>
      <c r="D136">
        <v>26</v>
      </c>
      <c r="E136" t="s">
        <v>10</v>
      </c>
      <c r="F136" t="str">
        <f t="shared" si="2"/>
        <v>miał</v>
      </c>
    </row>
    <row r="137" spans="1:6">
      <c r="A137">
        <v>79</v>
      </c>
      <c r="B137">
        <v>14</v>
      </c>
      <c r="C137">
        <v>27</v>
      </c>
      <c r="D137">
        <v>27</v>
      </c>
      <c r="E137" t="s">
        <v>10</v>
      </c>
      <c r="F137" t="str">
        <f t="shared" si="2"/>
        <v>miał</v>
      </c>
    </row>
    <row r="138" spans="1:6">
      <c r="A138">
        <v>56</v>
      </c>
      <c r="B138">
        <v>12</v>
      </c>
      <c r="C138">
        <v>25</v>
      </c>
      <c r="D138">
        <v>28</v>
      </c>
      <c r="E138" t="s">
        <v>10</v>
      </c>
      <c r="F138" t="str">
        <f t="shared" si="2"/>
        <v>miał</v>
      </c>
    </row>
    <row r="139" spans="1:6">
      <c r="A139">
        <v>195</v>
      </c>
      <c r="B139">
        <v>90</v>
      </c>
      <c r="C139">
        <v>56</v>
      </c>
      <c r="D139">
        <v>1</v>
      </c>
      <c r="E139" t="s">
        <v>11</v>
      </c>
      <c r="F139" t="str">
        <f t="shared" si="2"/>
        <v>miał</v>
      </c>
    </row>
    <row r="140" spans="1:6">
      <c r="A140">
        <v>113</v>
      </c>
      <c r="B140">
        <v>90</v>
      </c>
      <c r="C140">
        <v>24</v>
      </c>
      <c r="D140">
        <v>2</v>
      </c>
      <c r="E140" t="s">
        <v>11</v>
      </c>
      <c r="F140" t="str">
        <f t="shared" si="2"/>
        <v>miał</v>
      </c>
    </row>
    <row r="141" spans="1:6">
      <c r="A141">
        <v>93</v>
      </c>
      <c r="B141">
        <v>139</v>
      </c>
      <c r="C141">
        <v>47</v>
      </c>
      <c r="D141">
        <v>3</v>
      </c>
      <c r="E141" t="s">
        <v>11</v>
      </c>
      <c r="F141" t="str">
        <f t="shared" si="2"/>
        <v>miał</v>
      </c>
    </row>
    <row r="142" spans="1:6">
      <c r="A142">
        <v>93</v>
      </c>
      <c r="B142">
        <v>147</v>
      </c>
      <c r="C142">
        <v>26</v>
      </c>
      <c r="D142">
        <v>4</v>
      </c>
      <c r="E142" t="s">
        <v>11</v>
      </c>
      <c r="F142" t="str">
        <f t="shared" si="2"/>
        <v>miał</v>
      </c>
    </row>
    <row r="143" spans="1:6">
      <c r="A143">
        <v>79</v>
      </c>
      <c r="B143">
        <v>145</v>
      </c>
      <c r="C143">
        <v>36</v>
      </c>
      <c r="D143">
        <v>5</v>
      </c>
      <c r="E143" t="s">
        <v>11</v>
      </c>
      <c r="F143" t="str">
        <f t="shared" si="2"/>
        <v>miał</v>
      </c>
    </row>
    <row r="144" spans="1:6">
      <c r="A144">
        <v>148</v>
      </c>
      <c r="B144">
        <v>127</v>
      </c>
      <c r="C144">
        <v>27</v>
      </c>
      <c r="D144">
        <v>6</v>
      </c>
      <c r="E144" t="s">
        <v>11</v>
      </c>
      <c r="F144" t="str">
        <f t="shared" si="2"/>
        <v>miał</v>
      </c>
    </row>
    <row r="145" spans="1:6">
      <c r="A145">
        <v>132</v>
      </c>
      <c r="B145">
        <v>128</v>
      </c>
      <c r="C145">
        <v>37</v>
      </c>
      <c r="D145">
        <v>7</v>
      </c>
      <c r="E145" t="s">
        <v>11</v>
      </c>
      <c r="F145" t="str">
        <f t="shared" si="2"/>
        <v>miał</v>
      </c>
    </row>
    <row r="146" spans="1:6">
      <c r="A146">
        <v>22</v>
      </c>
      <c r="B146">
        <v>115</v>
      </c>
      <c r="C146">
        <v>28</v>
      </c>
      <c r="D146">
        <v>8</v>
      </c>
      <c r="E146" t="s">
        <v>11</v>
      </c>
      <c r="F146" t="str">
        <f t="shared" si="2"/>
        <v>miał</v>
      </c>
    </row>
    <row r="147" spans="1:6">
      <c r="A147">
        <v>50</v>
      </c>
      <c r="B147">
        <v>99</v>
      </c>
      <c r="C147">
        <v>78</v>
      </c>
      <c r="D147">
        <v>9</v>
      </c>
      <c r="E147" t="s">
        <v>11</v>
      </c>
      <c r="F147" t="str">
        <f t="shared" si="2"/>
        <v>miał</v>
      </c>
    </row>
    <row r="148" spans="1:6">
      <c r="A148">
        <v>178</v>
      </c>
      <c r="B148">
        <v>146</v>
      </c>
      <c r="C148">
        <v>75</v>
      </c>
      <c r="D148">
        <v>10</v>
      </c>
      <c r="E148" t="s">
        <v>11</v>
      </c>
      <c r="F148" t="str">
        <f t="shared" si="2"/>
        <v>miał</v>
      </c>
    </row>
    <row r="149" spans="1:6">
      <c r="A149">
        <v>97</v>
      </c>
      <c r="B149">
        <v>135</v>
      </c>
      <c r="C149">
        <v>66</v>
      </c>
      <c r="D149">
        <v>11</v>
      </c>
      <c r="E149" t="s">
        <v>11</v>
      </c>
      <c r="F149" t="str">
        <f t="shared" si="2"/>
        <v>miał</v>
      </c>
    </row>
    <row r="150" spans="1:6">
      <c r="A150">
        <v>138</v>
      </c>
      <c r="B150">
        <v>160</v>
      </c>
      <c r="C150">
        <v>6</v>
      </c>
      <c r="D150">
        <v>12</v>
      </c>
      <c r="E150" t="s">
        <v>11</v>
      </c>
      <c r="F150" t="str">
        <f t="shared" si="2"/>
        <v>miał</v>
      </c>
    </row>
    <row r="151" spans="1:6">
      <c r="A151">
        <v>194</v>
      </c>
      <c r="B151">
        <v>87</v>
      </c>
      <c r="C151">
        <v>60</v>
      </c>
      <c r="D151">
        <v>13</v>
      </c>
      <c r="E151" t="s">
        <v>11</v>
      </c>
      <c r="F151" t="str">
        <f t="shared" si="2"/>
        <v>miał</v>
      </c>
    </row>
    <row r="152" spans="1:6">
      <c r="A152">
        <v>86</v>
      </c>
      <c r="B152">
        <v>21</v>
      </c>
      <c r="C152">
        <v>45</v>
      </c>
      <c r="D152">
        <v>14</v>
      </c>
      <c r="E152" t="s">
        <v>11</v>
      </c>
      <c r="F152" t="str">
        <f t="shared" si="2"/>
        <v>miał</v>
      </c>
    </row>
    <row r="153" spans="1:6">
      <c r="A153">
        <v>26</v>
      </c>
      <c r="B153">
        <v>60</v>
      </c>
      <c r="C153">
        <v>44</v>
      </c>
      <c r="D153">
        <v>15</v>
      </c>
      <c r="E153" t="s">
        <v>11</v>
      </c>
      <c r="F153" t="str">
        <f t="shared" si="2"/>
        <v>miał</v>
      </c>
    </row>
    <row r="154" spans="1:6">
      <c r="A154">
        <v>28</v>
      </c>
      <c r="B154">
        <v>35</v>
      </c>
      <c r="C154">
        <v>96</v>
      </c>
      <c r="D154">
        <v>16</v>
      </c>
      <c r="E154" t="s">
        <v>11</v>
      </c>
      <c r="F154" t="str">
        <f t="shared" si="2"/>
        <v>miał</v>
      </c>
    </row>
    <row r="155" spans="1:6">
      <c r="A155">
        <v>53</v>
      </c>
      <c r="B155">
        <v>100</v>
      </c>
      <c r="C155">
        <v>64</v>
      </c>
      <c r="D155">
        <v>17</v>
      </c>
      <c r="E155" t="s">
        <v>11</v>
      </c>
      <c r="F155" t="str">
        <f t="shared" si="2"/>
        <v>miał</v>
      </c>
    </row>
    <row r="156" spans="1:6">
      <c r="A156">
        <v>168</v>
      </c>
      <c r="B156">
        <v>64</v>
      </c>
      <c r="C156">
        <v>46</v>
      </c>
      <c r="D156">
        <v>18</v>
      </c>
      <c r="E156" t="s">
        <v>11</v>
      </c>
      <c r="F156" t="str">
        <f t="shared" si="2"/>
        <v>miał</v>
      </c>
    </row>
    <row r="157" spans="1:6">
      <c r="A157">
        <v>77</v>
      </c>
      <c r="B157">
        <v>60</v>
      </c>
      <c r="C157">
        <v>35</v>
      </c>
      <c r="D157">
        <v>19</v>
      </c>
      <c r="E157" t="s">
        <v>11</v>
      </c>
      <c r="F157" t="str">
        <f t="shared" si="2"/>
        <v>miał</v>
      </c>
    </row>
    <row r="158" spans="1:6">
      <c r="A158">
        <v>17</v>
      </c>
      <c r="B158">
        <v>80</v>
      </c>
      <c r="C158">
        <v>30</v>
      </c>
      <c r="D158">
        <v>20</v>
      </c>
      <c r="E158" t="s">
        <v>11</v>
      </c>
      <c r="F158" t="str">
        <f t="shared" si="2"/>
        <v>miał</v>
      </c>
    </row>
    <row r="159" spans="1:6">
      <c r="A159">
        <v>175</v>
      </c>
      <c r="B159">
        <v>47</v>
      </c>
      <c r="C159">
        <v>25</v>
      </c>
      <c r="D159">
        <v>21</v>
      </c>
      <c r="E159" t="s">
        <v>11</v>
      </c>
      <c r="F159" t="str">
        <f t="shared" si="2"/>
        <v>miał</v>
      </c>
    </row>
    <row r="160" spans="1:6">
      <c r="A160">
        <v>164</v>
      </c>
      <c r="B160">
        <v>60</v>
      </c>
      <c r="C160">
        <v>22</v>
      </c>
      <c r="D160">
        <v>22</v>
      </c>
      <c r="E160" t="s">
        <v>11</v>
      </c>
      <c r="F160" t="str">
        <f t="shared" si="2"/>
        <v>miał</v>
      </c>
    </row>
    <row r="161" spans="1:6">
      <c r="A161">
        <v>199</v>
      </c>
      <c r="B161">
        <v>80</v>
      </c>
      <c r="C161">
        <v>45</v>
      </c>
      <c r="D161">
        <v>23</v>
      </c>
      <c r="E161" t="s">
        <v>11</v>
      </c>
      <c r="F161" t="str">
        <f t="shared" si="2"/>
        <v>miał</v>
      </c>
    </row>
    <row r="162" spans="1:6">
      <c r="A162">
        <v>111</v>
      </c>
      <c r="B162">
        <v>92</v>
      </c>
      <c r="C162">
        <v>45</v>
      </c>
      <c r="D162">
        <v>24</v>
      </c>
      <c r="E162" t="s">
        <v>11</v>
      </c>
      <c r="F162" t="str">
        <f t="shared" si="2"/>
        <v>miał</v>
      </c>
    </row>
    <row r="163" spans="1:6">
      <c r="A163">
        <v>58</v>
      </c>
      <c r="B163">
        <v>90</v>
      </c>
      <c r="C163">
        <v>40</v>
      </c>
      <c r="D163">
        <v>25</v>
      </c>
      <c r="E163" t="s">
        <v>11</v>
      </c>
      <c r="F163" t="str">
        <f t="shared" si="2"/>
        <v>miał</v>
      </c>
    </row>
    <row r="164" spans="1:6">
      <c r="A164">
        <v>59</v>
      </c>
      <c r="B164">
        <v>164</v>
      </c>
      <c r="C164">
        <v>47</v>
      </c>
      <c r="D164">
        <v>26</v>
      </c>
      <c r="E164" t="s">
        <v>11</v>
      </c>
      <c r="F164" t="str">
        <f t="shared" si="2"/>
        <v>miał</v>
      </c>
    </row>
    <row r="165" spans="1:6">
      <c r="A165">
        <v>158</v>
      </c>
      <c r="B165">
        <v>120</v>
      </c>
      <c r="C165">
        <v>30</v>
      </c>
      <c r="D165">
        <v>27</v>
      </c>
      <c r="E165" t="s">
        <v>11</v>
      </c>
      <c r="F165" t="str">
        <f t="shared" si="2"/>
        <v>miał</v>
      </c>
    </row>
    <row r="166" spans="1:6">
      <c r="A166">
        <v>84</v>
      </c>
      <c r="B166">
        <v>90</v>
      </c>
      <c r="C166">
        <v>30</v>
      </c>
      <c r="D166">
        <v>28</v>
      </c>
      <c r="E166" t="s">
        <v>11</v>
      </c>
      <c r="F166" t="str">
        <f t="shared" si="2"/>
        <v>miał</v>
      </c>
    </row>
    <row r="167" spans="1:6">
      <c r="A167">
        <v>64</v>
      </c>
      <c r="B167">
        <v>61</v>
      </c>
      <c r="C167">
        <v>60</v>
      </c>
      <c r="D167">
        <v>29</v>
      </c>
      <c r="E167" t="s">
        <v>11</v>
      </c>
      <c r="F167" t="str">
        <f t="shared" si="2"/>
        <v>miał</v>
      </c>
    </row>
    <row r="168" spans="1:6">
      <c r="A168">
        <v>125</v>
      </c>
      <c r="B168">
        <v>84</v>
      </c>
      <c r="C168">
        <v>40</v>
      </c>
      <c r="D168">
        <v>30</v>
      </c>
      <c r="E168" t="s">
        <v>11</v>
      </c>
      <c r="F168" t="str">
        <f t="shared" si="2"/>
        <v>miał</v>
      </c>
    </row>
    <row r="169" spans="1:6">
      <c r="A169">
        <v>148</v>
      </c>
      <c r="B169">
        <v>110</v>
      </c>
      <c r="C169">
        <v>50</v>
      </c>
      <c r="D169">
        <v>31</v>
      </c>
      <c r="E169" t="s">
        <v>11</v>
      </c>
      <c r="F169" t="str">
        <f t="shared" si="2"/>
        <v>miał</v>
      </c>
    </row>
    <row r="170" spans="1:6">
      <c r="A170">
        <v>172</v>
      </c>
      <c r="B170">
        <v>100</v>
      </c>
      <c r="C170">
        <v>30</v>
      </c>
      <c r="D170">
        <v>1</v>
      </c>
      <c r="E170" t="s">
        <v>12</v>
      </c>
      <c r="F170" t="str">
        <f t="shared" si="2"/>
        <v>miał</v>
      </c>
    </row>
    <row r="171" spans="1:6">
      <c r="A171">
        <v>103</v>
      </c>
      <c r="B171">
        <v>60</v>
      </c>
      <c r="C171">
        <v>40</v>
      </c>
      <c r="D171">
        <v>2</v>
      </c>
      <c r="E171" t="s">
        <v>12</v>
      </c>
      <c r="F171" t="str">
        <f t="shared" si="2"/>
        <v>miał</v>
      </c>
    </row>
    <row r="172" spans="1:6">
      <c r="A172">
        <v>191</v>
      </c>
      <c r="B172">
        <v>41</v>
      </c>
      <c r="C172">
        <v>52</v>
      </c>
      <c r="D172">
        <v>3</v>
      </c>
      <c r="E172" t="s">
        <v>12</v>
      </c>
      <c r="F172" t="str">
        <f t="shared" si="2"/>
        <v>miał</v>
      </c>
    </row>
    <row r="173" spans="1:6">
      <c r="A173">
        <v>128</v>
      </c>
      <c r="B173">
        <v>98</v>
      </c>
      <c r="C173">
        <v>40</v>
      </c>
      <c r="D173">
        <v>4</v>
      </c>
      <c r="E173" t="s">
        <v>12</v>
      </c>
      <c r="F173" t="str">
        <f t="shared" si="2"/>
        <v>miał</v>
      </c>
    </row>
    <row r="174" spans="1:6">
      <c r="A174">
        <v>75</v>
      </c>
      <c r="B174">
        <v>87</v>
      </c>
      <c r="C174">
        <v>47</v>
      </c>
      <c r="D174">
        <v>5</v>
      </c>
      <c r="E174" t="s">
        <v>12</v>
      </c>
      <c r="F174" t="str">
        <f t="shared" si="2"/>
        <v>miał</v>
      </c>
    </row>
    <row r="175" spans="1:6">
      <c r="A175">
        <v>38</v>
      </c>
      <c r="B175">
        <v>100</v>
      </c>
      <c r="C175">
        <v>50</v>
      </c>
      <c r="D175">
        <v>6</v>
      </c>
      <c r="E175" t="s">
        <v>12</v>
      </c>
      <c r="F175" t="str">
        <f t="shared" si="2"/>
        <v>miał</v>
      </c>
    </row>
    <row r="176" spans="1:6">
      <c r="A176">
        <v>80</v>
      </c>
      <c r="B176">
        <v>40</v>
      </c>
      <c r="C176">
        <v>30</v>
      </c>
      <c r="D176">
        <v>7</v>
      </c>
      <c r="E176" t="s">
        <v>12</v>
      </c>
      <c r="F176" t="str">
        <f t="shared" si="2"/>
        <v>miał</v>
      </c>
    </row>
    <row r="177" spans="1:9">
      <c r="A177">
        <v>55</v>
      </c>
      <c r="B177">
        <v>60</v>
      </c>
      <c r="C177">
        <v>50</v>
      </c>
      <c r="D177">
        <v>8</v>
      </c>
      <c r="E177" t="s">
        <v>12</v>
      </c>
      <c r="F177" t="str">
        <f t="shared" si="2"/>
        <v>miał</v>
      </c>
    </row>
    <row r="178" spans="1:9">
      <c r="A178">
        <v>10</v>
      </c>
      <c r="B178">
        <v>80</v>
      </c>
      <c r="C178">
        <v>48</v>
      </c>
      <c r="D178">
        <v>9</v>
      </c>
      <c r="E178" t="s">
        <v>12</v>
      </c>
      <c r="F178" t="str">
        <f t="shared" si="2"/>
        <v>miał</v>
      </c>
    </row>
    <row r="179" spans="1:9">
      <c r="A179">
        <v>95</v>
      </c>
      <c r="B179">
        <v>60</v>
      </c>
      <c r="C179">
        <v>51</v>
      </c>
      <c r="D179">
        <v>10</v>
      </c>
      <c r="E179" t="s">
        <v>12</v>
      </c>
      <c r="F179" t="str">
        <f t="shared" si="2"/>
        <v>miał</v>
      </c>
    </row>
    <row r="180" spans="1:9">
      <c r="A180">
        <v>90</v>
      </c>
      <c r="B180">
        <v>100</v>
      </c>
      <c r="C180">
        <v>50</v>
      </c>
      <c r="D180">
        <v>11</v>
      </c>
      <c r="E180" t="s">
        <v>12</v>
      </c>
      <c r="F180" t="str">
        <f t="shared" si="2"/>
        <v>miał</v>
      </c>
    </row>
    <row r="181" spans="1:9">
      <c r="A181">
        <v>186</v>
      </c>
      <c r="B181">
        <v>60</v>
      </c>
      <c r="C181">
        <v>92</v>
      </c>
      <c r="D181">
        <v>12</v>
      </c>
      <c r="E181" t="s">
        <v>12</v>
      </c>
      <c r="F181" t="str">
        <f t="shared" si="2"/>
        <v>miał</v>
      </c>
    </row>
    <row r="182" spans="1:9">
      <c r="A182">
        <v>2</v>
      </c>
      <c r="B182">
        <v>40</v>
      </c>
      <c r="C182">
        <v>50</v>
      </c>
      <c r="D182">
        <v>13</v>
      </c>
      <c r="E182" t="s">
        <v>12</v>
      </c>
      <c r="F182" t="str">
        <f t="shared" si="2"/>
        <v>miał</v>
      </c>
    </row>
    <row r="183" spans="1:9">
      <c r="A183">
        <v>136</v>
      </c>
      <c r="B183">
        <v>20</v>
      </c>
      <c r="C183">
        <v>66</v>
      </c>
      <c r="D183">
        <v>14</v>
      </c>
      <c r="E183" t="s">
        <v>12</v>
      </c>
      <c r="F183" t="str">
        <f t="shared" si="2"/>
        <v>miał</v>
      </c>
    </row>
    <row r="184" spans="1:9">
      <c r="A184">
        <v>4</v>
      </c>
      <c r="B184">
        <v>20</v>
      </c>
      <c r="C184">
        <v>10</v>
      </c>
      <c r="D184">
        <v>15</v>
      </c>
      <c r="E184" t="s">
        <v>12</v>
      </c>
      <c r="F184" t="str">
        <f t="shared" si="2"/>
        <v>miał</v>
      </c>
    </row>
    <row r="188" spans="1:9">
      <c r="C188" s="4" t="s">
        <v>25</v>
      </c>
      <c r="D188" s="4"/>
      <c r="E188" s="4"/>
    </row>
    <row r="189" spans="1:9" ht="20.25" customHeight="1">
      <c r="A189" s="1" t="s">
        <v>3</v>
      </c>
      <c r="B189" s="1" t="s">
        <v>4</v>
      </c>
      <c r="C189" s="1" t="s">
        <v>0</v>
      </c>
      <c r="D189" s="1" t="s">
        <v>1</v>
      </c>
      <c r="E189" s="1" t="s">
        <v>2</v>
      </c>
      <c r="F189">
        <v>80</v>
      </c>
      <c r="G189">
        <v>80</v>
      </c>
      <c r="H189">
        <v>80</v>
      </c>
    </row>
    <row r="190" spans="1:9">
      <c r="A190">
        <v>15</v>
      </c>
      <c r="B190" t="s">
        <v>6</v>
      </c>
      <c r="C190">
        <v>200</v>
      </c>
      <c r="D190">
        <v>120</v>
      </c>
      <c r="E190">
        <v>81</v>
      </c>
      <c r="F190">
        <f>IF(C190+F189&gt;=200,(C190+F189) - 200,C190+F189)</f>
        <v>80</v>
      </c>
      <c r="G190">
        <f>IF(AND(F189+C190 &lt; 200,G189+D190 &gt;= 260),G189+D190 - 260,G189+D190)</f>
        <v>200</v>
      </c>
      <c r="H190">
        <f>IF(AND(C190+F189 &lt; 200,G189+D190&lt;260,H189+E190&gt;= 320),(H189+E190) - 320,H189+E190)</f>
        <v>161</v>
      </c>
      <c r="I190" t="str">
        <f>IF(F189+C190&lt;200,IF(G189+D190&lt;260,IF(H189+E190&lt;320,"minimalne","miał"),"orzech"),"kostka")</f>
        <v>kostka</v>
      </c>
    </row>
    <row r="191" spans="1:9">
      <c r="A191">
        <v>16</v>
      </c>
      <c r="B191" t="s">
        <v>6</v>
      </c>
      <c r="C191">
        <v>100</v>
      </c>
      <c r="D191">
        <v>135</v>
      </c>
      <c r="E191">
        <v>33</v>
      </c>
      <c r="F191">
        <f t="shared" ref="F191:F254" si="3">IF(C191+F190&gt;=200,(C191+F190) - 200,C191+F190)</f>
        <v>180</v>
      </c>
      <c r="G191">
        <f t="shared" ref="G191:G254" si="4">IF(AND(F190+C191 &lt; 200,G190+D191 &gt;= 260),G190+D191 - 260,G190+D191)</f>
        <v>75</v>
      </c>
      <c r="H191">
        <f t="shared" ref="H191:H254" si="5">IF(AND(C191+F190 &lt; 200,G190+D191&lt;260,H190+E191&gt;= 320),(H190+E191) - 320,H190+E191)</f>
        <v>194</v>
      </c>
      <c r="I191" t="str">
        <f t="shared" ref="I191:I254" si="6">IF(F190+C191&lt;200,IF(G190+D191&lt;260,IF(H190+E191&lt;320,"minimalne","miał"),"orzech"),"kostka")</f>
        <v>orzech</v>
      </c>
    </row>
    <row r="192" spans="1:9">
      <c r="A192">
        <v>17</v>
      </c>
      <c r="B192" t="s">
        <v>6</v>
      </c>
      <c r="C192">
        <v>50</v>
      </c>
      <c r="D192">
        <v>29</v>
      </c>
      <c r="E192">
        <v>85</v>
      </c>
      <c r="F192">
        <f t="shared" si="3"/>
        <v>30</v>
      </c>
      <c r="G192">
        <f t="shared" si="4"/>
        <v>104</v>
      </c>
      <c r="H192">
        <f t="shared" si="5"/>
        <v>279</v>
      </c>
      <c r="I192" t="str">
        <f t="shared" si="6"/>
        <v>kostka</v>
      </c>
    </row>
    <row r="193" spans="1:10">
      <c r="A193">
        <v>18</v>
      </c>
      <c r="B193" t="s">
        <v>6</v>
      </c>
      <c r="C193">
        <v>68</v>
      </c>
      <c r="D193">
        <v>107</v>
      </c>
      <c r="E193">
        <v>84</v>
      </c>
      <c r="F193">
        <f t="shared" si="3"/>
        <v>98</v>
      </c>
      <c r="G193">
        <f t="shared" si="4"/>
        <v>211</v>
      </c>
      <c r="H193">
        <f t="shared" si="5"/>
        <v>43</v>
      </c>
      <c r="I193" t="str">
        <f t="shared" si="6"/>
        <v>miał</v>
      </c>
      <c r="J193" t="s">
        <v>26</v>
      </c>
    </row>
    <row r="194" spans="1:10">
      <c r="A194">
        <v>19</v>
      </c>
      <c r="B194" t="s">
        <v>6</v>
      </c>
      <c r="C194">
        <v>75</v>
      </c>
      <c r="D194">
        <v>49</v>
      </c>
      <c r="E194">
        <v>23</v>
      </c>
      <c r="F194">
        <f t="shared" si="3"/>
        <v>173</v>
      </c>
      <c r="G194">
        <f t="shared" si="4"/>
        <v>0</v>
      </c>
      <c r="H194">
        <f t="shared" si="5"/>
        <v>66</v>
      </c>
      <c r="I194" t="str">
        <f t="shared" si="6"/>
        <v>orzech</v>
      </c>
    </row>
    <row r="195" spans="1:10">
      <c r="A195">
        <v>20</v>
      </c>
      <c r="B195" t="s">
        <v>6</v>
      </c>
      <c r="C195">
        <v>109</v>
      </c>
      <c r="D195">
        <v>90</v>
      </c>
      <c r="E195">
        <v>48</v>
      </c>
      <c r="F195">
        <f t="shared" si="3"/>
        <v>82</v>
      </c>
      <c r="G195">
        <f t="shared" si="4"/>
        <v>90</v>
      </c>
      <c r="H195">
        <f t="shared" si="5"/>
        <v>114</v>
      </c>
      <c r="I195" t="str">
        <f t="shared" si="6"/>
        <v>kostka</v>
      </c>
    </row>
    <row r="196" spans="1:10">
      <c r="A196">
        <v>21</v>
      </c>
      <c r="B196" t="s">
        <v>6</v>
      </c>
      <c r="C196">
        <v>161</v>
      </c>
      <c r="D196">
        <v>2</v>
      </c>
      <c r="E196">
        <v>16</v>
      </c>
      <c r="F196">
        <f t="shared" si="3"/>
        <v>43</v>
      </c>
      <c r="G196">
        <f t="shared" si="4"/>
        <v>92</v>
      </c>
      <c r="H196">
        <f t="shared" si="5"/>
        <v>130</v>
      </c>
      <c r="I196" t="str">
        <f t="shared" si="6"/>
        <v>kostka</v>
      </c>
    </row>
    <row r="197" spans="1:10">
      <c r="A197">
        <v>22</v>
      </c>
      <c r="B197" t="s">
        <v>6</v>
      </c>
      <c r="C197">
        <v>97</v>
      </c>
      <c r="D197">
        <v>129</v>
      </c>
      <c r="E197">
        <v>43</v>
      </c>
      <c r="F197">
        <f t="shared" si="3"/>
        <v>140</v>
      </c>
      <c r="G197">
        <f t="shared" si="4"/>
        <v>221</v>
      </c>
      <c r="H197">
        <f t="shared" si="5"/>
        <v>173</v>
      </c>
      <c r="I197" t="str">
        <f t="shared" si="6"/>
        <v>minimalne</v>
      </c>
    </row>
    <row r="198" spans="1:10">
      <c r="A198">
        <v>23</v>
      </c>
      <c r="B198" t="s">
        <v>6</v>
      </c>
      <c r="C198">
        <v>25</v>
      </c>
      <c r="D198">
        <v>186</v>
      </c>
      <c r="E198">
        <v>4</v>
      </c>
      <c r="F198">
        <f t="shared" si="3"/>
        <v>165</v>
      </c>
      <c r="G198">
        <f t="shared" si="4"/>
        <v>147</v>
      </c>
      <c r="H198">
        <f t="shared" si="5"/>
        <v>177</v>
      </c>
      <c r="I198" t="str">
        <f t="shared" si="6"/>
        <v>orzech</v>
      </c>
    </row>
    <row r="199" spans="1:10">
      <c r="A199">
        <v>24</v>
      </c>
      <c r="B199" t="s">
        <v>6</v>
      </c>
      <c r="C199">
        <v>113</v>
      </c>
      <c r="D199">
        <v>97</v>
      </c>
      <c r="E199">
        <v>97</v>
      </c>
      <c r="F199">
        <f t="shared" si="3"/>
        <v>78</v>
      </c>
      <c r="G199">
        <f t="shared" si="4"/>
        <v>244</v>
      </c>
      <c r="H199">
        <f t="shared" si="5"/>
        <v>274</v>
      </c>
      <c r="I199" t="str">
        <f t="shared" si="6"/>
        <v>kostka</v>
      </c>
    </row>
    <row r="200" spans="1:10">
      <c r="A200">
        <v>25</v>
      </c>
      <c r="B200" t="s">
        <v>6</v>
      </c>
      <c r="C200">
        <v>70</v>
      </c>
      <c r="D200">
        <v>12</v>
      </c>
      <c r="E200">
        <v>53</v>
      </c>
      <c r="F200">
        <f t="shared" si="3"/>
        <v>148</v>
      </c>
      <c r="G200">
        <f t="shared" si="4"/>
        <v>256</v>
      </c>
      <c r="H200">
        <f t="shared" si="5"/>
        <v>7</v>
      </c>
      <c r="I200" t="str">
        <f t="shared" si="6"/>
        <v>miał</v>
      </c>
    </row>
    <row r="201" spans="1:10">
      <c r="A201">
        <v>26</v>
      </c>
      <c r="B201" t="s">
        <v>6</v>
      </c>
      <c r="C201">
        <v>117</v>
      </c>
      <c r="D201">
        <v>142</v>
      </c>
      <c r="E201">
        <v>90</v>
      </c>
      <c r="F201">
        <f t="shared" si="3"/>
        <v>65</v>
      </c>
      <c r="G201">
        <f t="shared" si="4"/>
        <v>398</v>
      </c>
      <c r="H201">
        <f t="shared" si="5"/>
        <v>97</v>
      </c>
      <c r="I201" t="str">
        <f t="shared" si="6"/>
        <v>kostka</v>
      </c>
    </row>
    <row r="202" spans="1:10">
      <c r="A202">
        <v>27</v>
      </c>
      <c r="B202" t="s">
        <v>6</v>
      </c>
      <c r="C202">
        <v>189</v>
      </c>
      <c r="D202">
        <v>28</v>
      </c>
      <c r="E202">
        <v>43</v>
      </c>
      <c r="F202">
        <f t="shared" si="3"/>
        <v>54</v>
      </c>
      <c r="G202">
        <f t="shared" si="4"/>
        <v>426</v>
      </c>
      <c r="H202">
        <f t="shared" si="5"/>
        <v>140</v>
      </c>
      <c r="I202" t="str">
        <f t="shared" si="6"/>
        <v>kostka</v>
      </c>
    </row>
    <row r="203" spans="1:10">
      <c r="A203">
        <v>28</v>
      </c>
      <c r="B203" t="s">
        <v>6</v>
      </c>
      <c r="C203">
        <v>140</v>
      </c>
      <c r="D203">
        <v>191</v>
      </c>
      <c r="E203">
        <v>40</v>
      </c>
      <c r="F203">
        <f t="shared" si="3"/>
        <v>194</v>
      </c>
      <c r="G203">
        <f t="shared" si="4"/>
        <v>357</v>
      </c>
      <c r="H203">
        <f t="shared" si="5"/>
        <v>180</v>
      </c>
      <c r="I203" t="str">
        <f t="shared" si="6"/>
        <v>orzech</v>
      </c>
    </row>
    <row r="204" spans="1:10">
      <c r="A204">
        <v>29</v>
      </c>
      <c r="B204" t="s">
        <v>6</v>
      </c>
      <c r="C204">
        <v>167</v>
      </c>
      <c r="D204">
        <v>48</v>
      </c>
      <c r="E204">
        <v>30</v>
      </c>
      <c r="F204">
        <f t="shared" si="3"/>
        <v>161</v>
      </c>
      <c r="G204">
        <f t="shared" si="4"/>
        <v>405</v>
      </c>
      <c r="H204">
        <f t="shared" si="5"/>
        <v>210</v>
      </c>
      <c r="I204" t="str">
        <f t="shared" si="6"/>
        <v>kostka</v>
      </c>
    </row>
    <row r="205" spans="1:10">
      <c r="A205">
        <v>30</v>
      </c>
      <c r="B205" t="s">
        <v>6</v>
      </c>
      <c r="C205">
        <v>0</v>
      </c>
      <c r="D205">
        <v>154</v>
      </c>
      <c r="E205">
        <v>68</v>
      </c>
      <c r="F205">
        <f t="shared" si="3"/>
        <v>161</v>
      </c>
      <c r="G205">
        <f t="shared" si="4"/>
        <v>299</v>
      </c>
      <c r="H205">
        <f t="shared" si="5"/>
        <v>278</v>
      </c>
      <c r="I205" t="str">
        <f t="shared" si="6"/>
        <v>orzech</v>
      </c>
    </row>
    <row r="206" spans="1:10">
      <c r="A206">
        <v>31</v>
      </c>
      <c r="B206" t="s">
        <v>6</v>
      </c>
      <c r="C206">
        <v>61</v>
      </c>
      <c r="D206">
        <v>139</v>
      </c>
      <c r="E206">
        <v>77</v>
      </c>
      <c r="F206">
        <f t="shared" si="3"/>
        <v>22</v>
      </c>
      <c r="G206">
        <f t="shared" si="4"/>
        <v>438</v>
      </c>
      <c r="H206">
        <f t="shared" si="5"/>
        <v>355</v>
      </c>
      <c r="I206" t="str">
        <f t="shared" si="6"/>
        <v>kostka</v>
      </c>
    </row>
    <row r="207" spans="1:10">
      <c r="A207">
        <v>1</v>
      </c>
      <c r="B207" t="s">
        <v>7</v>
      </c>
      <c r="C207">
        <v>18</v>
      </c>
      <c r="D207">
        <v>163</v>
      </c>
      <c r="E207">
        <v>75</v>
      </c>
      <c r="F207">
        <f t="shared" si="3"/>
        <v>40</v>
      </c>
      <c r="G207">
        <f t="shared" si="4"/>
        <v>341</v>
      </c>
      <c r="H207">
        <f t="shared" si="5"/>
        <v>430</v>
      </c>
      <c r="I207" t="str">
        <f t="shared" si="6"/>
        <v>orzech</v>
      </c>
    </row>
    <row r="208" spans="1:10">
      <c r="A208">
        <v>2</v>
      </c>
      <c r="B208" t="s">
        <v>7</v>
      </c>
      <c r="C208">
        <v>43</v>
      </c>
      <c r="D208">
        <v>169</v>
      </c>
      <c r="E208">
        <v>0</v>
      </c>
      <c r="F208">
        <f t="shared" si="3"/>
        <v>83</v>
      </c>
      <c r="G208">
        <f t="shared" si="4"/>
        <v>250</v>
      </c>
      <c r="H208">
        <f t="shared" si="5"/>
        <v>430</v>
      </c>
      <c r="I208" t="str">
        <f t="shared" si="6"/>
        <v>orzech</v>
      </c>
    </row>
    <row r="209" spans="1:9">
      <c r="A209">
        <v>3</v>
      </c>
      <c r="B209" t="s">
        <v>7</v>
      </c>
      <c r="C209">
        <v>160</v>
      </c>
      <c r="D209">
        <v>135</v>
      </c>
      <c r="E209">
        <v>34</v>
      </c>
      <c r="F209">
        <f t="shared" si="3"/>
        <v>43</v>
      </c>
      <c r="G209">
        <f t="shared" si="4"/>
        <v>385</v>
      </c>
      <c r="H209">
        <f t="shared" si="5"/>
        <v>464</v>
      </c>
      <c r="I209" t="str">
        <f t="shared" si="6"/>
        <v>kostka</v>
      </c>
    </row>
    <row r="210" spans="1:9">
      <c r="A210">
        <v>4</v>
      </c>
      <c r="B210" t="s">
        <v>7</v>
      </c>
      <c r="C210">
        <v>150</v>
      </c>
      <c r="D210">
        <v>89</v>
      </c>
      <c r="E210">
        <v>17</v>
      </c>
      <c r="F210">
        <f t="shared" si="3"/>
        <v>193</v>
      </c>
      <c r="G210">
        <f t="shared" si="4"/>
        <v>214</v>
      </c>
      <c r="H210">
        <f t="shared" si="5"/>
        <v>481</v>
      </c>
      <c r="I210" t="str">
        <f t="shared" si="6"/>
        <v>orzech</v>
      </c>
    </row>
    <row r="211" spans="1:9">
      <c r="A211">
        <v>5</v>
      </c>
      <c r="B211" t="s">
        <v>7</v>
      </c>
      <c r="C211">
        <v>57</v>
      </c>
      <c r="D211">
        <v>109</v>
      </c>
      <c r="E211">
        <v>93</v>
      </c>
      <c r="F211">
        <f t="shared" si="3"/>
        <v>50</v>
      </c>
      <c r="G211">
        <f t="shared" si="4"/>
        <v>323</v>
      </c>
      <c r="H211">
        <f t="shared" si="5"/>
        <v>574</v>
      </c>
      <c r="I211" t="str">
        <f t="shared" si="6"/>
        <v>kostka</v>
      </c>
    </row>
    <row r="212" spans="1:9">
      <c r="A212">
        <v>6</v>
      </c>
      <c r="B212" t="s">
        <v>7</v>
      </c>
      <c r="C212">
        <v>62</v>
      </c>
      <c r="D212">
        <v>80</v>
      </c>
      <c r="E212">
        <v>62</v>
      </c>
      <c r="F212">
        <f t="shared" si="3"/>
        <v>112</v>
      </c>
      <c r="G212">
        <f t="shared" si="4"/>
        <v>143</v>
      </c>
      <c r="H212">
        <f t="shared" si="5"/>
        <v>636</v>
      </c>
      <c r="I212" t="str">
        <f t="shared" si="6"/>
        <v>orzech</v>
      </c>
    </row>
    <row r="213" spans="1:9">
      <c r="A213">
        <v>7</v>
      </c>
      <c r="B213" t="s">
        <v>7</v>
      </c>
      <c r="C213">
        <v>162</v>
      </c>
      <c r="D213">
        <v>62</v>
      </c>
      <c r="E213">
        <v>88</v>
      </c>
      <c r="F213">
        <f t="shared" si="3"/>
        <v>74</v>
      </c>
      <c r="G213">
        <f t="shared" si="4"/>
        <v>205</v>
      </c>
      <c r="H213">
        <f t="shared" si="5"/>
        <v>724</v>
      </c>
      <c r="I213" t="str">
        <f t="shared" si="6"/>
        <v>kostka</v>
      </c>
    </row>
    <row r="214" spans="1:9">
      <c r="A214">
        <v>8</v>
      </c>
      <c r="B214" t="s">
        <v>7</v>
      </c>
      <c r="C214">
        <v>142</v>
      </c>
      <c r="D214">
        <v>79</v>
      </c>
      <c r="E214">
        <v>76</v>
      </c>
      <c r="F214">
        <f t="shared" si="3"/>
        <v>16</v>
      </c>
      <c r="G214">
        <f t="shared" si="4"/>
        <v>284</v>
      </c>
      <c r="H214">
        <f t="shared" si="5"/>
        <v>800</v>
      </c>
      <c r="I214" t="str">
        <f t="shared" si="6"/>
        <v>kostka</v>
      </c>
    </row>
    <row r="215" spans="1:9">
      <c r="A215">
        <v>9</v>
      </c>
      <c r="B215" t="s">
        <v>7</v>
      </c>
      <c r="C215">
        <v>7</v>
      </c>
      <c r="D215">
        <v>30</v>
      </c>
      <c r="E215">
        <v>68</v>
      </c>
      <c r="F215">
        <f t="shared" si="3"/>
        <v>23</v>
      </c>
      <c r="G215">
        <f t="shared" si="4"/>
        <v>54</v>
      </c>
      <c r="H215">
        <f t="shared" si="5"/>
        <v>868</v>
      </c>
      <c r="I215" t="str">
        <f t="shared" si="6"/>
        <v>orzech</v>
      </c>
    </row>
    <row r="216" spans="1:9">
      <c r="A216">
        <v>10</v>
      </c>
      <c r="B216" t="s">
        <v>7</v>
      </c>
      <c r="C216">
        <v>116</v>
      </c>
      <c r="D216">
        <v>6</v>
      </c>
      <c r="E216">
        <v>88</v>
      </c>
      <c r="F216">
        <f t="shared" si="3"/>
        <v>139</v>
      </c>
      <c r="G216">
        <f t="shared" si="4"/>
        <v>60</v>
      </c>
      <c r="H216">
        <f t="shared" si="5"/>
        <v>636</v>
      </c>
      <c r="I216" t="str">
        <f t="shared" si="6"/>
        <v>miał</v>
      </c>
    </row>
    <row r="217" spans="1:9">
      <c r="A217">
        <v>11</v>
      </c>
      <c r="B217" t="s">
        <v>7</v>
      </c>
      <c r="C217">
        <v>0</v>
      </c>
      <c r="D217">
        <v>1</v>
      </c>
      <c r="E217">
        <v>47</v>
      </c>
      <c r="F217">
        <f t="shared" si="3"/>
        <v>139</v>
      </c>
      <c r="G217">
        <f t="shared" si="4"/>
        <v>61</v>
      </c>
      <c r="H217">
        <f t="shared" si="5"/>
        <v>363</v>
      </c>
      <c r="I217" t="str">
        <f t="shared" si="6"/>
        <v>miał</v>
      </c>
    </row>
    <row r="218" spans="1:9">
      <c r="A218">
        <v>12</v>
      </c>
      <c r="B218" t="s">
        <v>7</v>
      </c>
      <c r="C218">
        <v>78</v>
      </c>
      <c r="D218">
        <v>84</v>
      </c>
      <c r="E218">
        <v>16</v>
      </c>
      <c r="F218">
        <f t="shared" si="3"/>
        <v>17</v>
      </c>
      <c r="G218">
        <f t="shared" si="4"/>
        <v>145</v>
      </c>
      <c r="H218">
        <f t="shared" si="5"/>
        <v>379</v>
      </c>
      <c r="I218" t="str">
        <f t="shared" si="6"/>
        <v>kostka</v>
      </c>
    </row>
    <row r="219" spans="1:9">
      <c r="A219">
        <v>13</v>
      </c>
      <c r="B219" t="s">
        <v>7</v>
      </c>
      <c r="C219">
        <v>112</v>
      </c>
      <c r="D219">
        <v>140</v>
      </c>
      <c r="E219">
        <v>97</v>
      </c>
      <c r="F219">
        <f t="shared" si="3"/>
        <v>129</v>
      </c>
      <c r="G219">
        <f t="shared" si="4"/>
        <v>25</v>
      </c>
      <c r="H219">
        <f t="shared" si="5"/>
        <v>476</v>
      </c>
      <c r="I219" t="str">
        <f t="shared" si="6"/>
        <v>orzech</v>
      </c>
    </row>
    <row r="220" spans="1:9">
      <c r="A220">
        <v>14</v>
      </c>
      <c r="B220" t="s">
        <v>7</v>
      </c>
      <c r="C220">
        <v>109</v>
      </c>
      <c r="D220">
        <v>74</v>
      </c>
      <c r="E220">
        <v>53</v>
      </c>
      <c r="F220">
        <f t="shared" si="3"/>
        <v>38</v>
      </c>
      <c r="G220">
        <f t="shared" si="4"/>
        <v>99</v>
      </c>
      <c r="H220">
        <f t="shared" si="5"/>
        <v>529</v>
      </c>
      <c r="I220" t="str">
        <f t="shared" si="6"/>
        <v>kostka</v>
      </c>
    </row>
    <row r="221" spans="1:9">
      <c r="A221">
        <v>15</v>
      </c>
      <c r="B221" t="s">
        <v>7</v>
      </c>
      <c r="C221">
        <v>121</v>
      </c>
      <c r="D221">
        <v>77</v>
      </c>
      <c r="E221">
        <v>70</v>
      </c>
      <c r="F221">
        <f t="shared" si="3"/>
        <v>159</v>
      </c>
      <c r="G221">
        <f t="shared" si="4"/>
        <v>176</v>
      </c>
      <c r="H221">
        <f t="shared" si="5"/>
        <v>279</v>
      </c>
      <c r="I221" t="str">
        <f t="shared" si="6"/>
        <v>miał</v>
      </c>
    </row>
    <row r="222" spans="1:9">
      <c r="A222">
        <v>16</v>
      </c>
      <c r="B222" t="s">
        <v>7</v>
      </c>
      <c r="C222">
        <v>106</v>
      </c>
      <c r="D222">
        <v>89</v>
      </c>
      <c r="E222">
        <v>75</v>
      </c>
      <c r="F222">
        <f t="shared" si="3"/>
        <v>65</v>
      </c>
      <c r="G222">
        <f t="shared" si="4"/>
        <v>265</v>
      </c>
      <c r="H222">
        <f t="shared" si="5"/>
        <v>354</v>
      </c>
      <c r="I222" t="str">
        <f t="shared" si="6"/>
        <v>kostka</v>
      </c>
    </row>
    <row r="223" spans="1:9">
      <c r="A223">
        <v>17</v>
      </c>
      <c r="B223" t="s">
        <v>7</v>
      </c>
      <c r="C223">
        <v>57</v>
      </c>
      <c r="D223">
        <v>119</v>
      </c>
      <c r="E223">
        <v>64</v>
      </c>
      <c r="F223">
        <f t="shared" si="3"/>
        <v>122</v>
      </c>
      <c r="G223">
        <f t="shared" si="4"/>
        <v>124</v>
      </c>
      <c r="H223">
        <f t="shared" si="5"/>
        <v>418</v>
      </c>
      <c r="I223" t="str">
        <f t="shared" si="6"/>
        <v>orzech</v>
      </c>
    </row>
    <row r="224" spans="1:9">
      <c r="A224">
        <v>18</v>
      </c>
      <c r="B224" t="s">
        <v>7</v>
      </c>
      <c r="C224">
        <v>26</v>
      </c>
      <c r="D224">
        <v>87</v>
      </c>
      <c r="E224">
        <v>84</v>
      </c>
      <c r="F224">
        <f t="shared" si="3"/>
        <v>148</v>
      </c>
      <c r="G224">
        <f t="shared" si="4"/>
        <v>211</v>
      </c>
      <c r="H224">
        <f t="shared" si="5"/>
        <v>182</v>
      </c>
      <c r="I224" t="str">
        <f t="shared" si="6"/>
        <v>miał</v>
      </c>
    </row>
    <row r="225" spans="1:9">
      <c r="A225">
        <v>19</v>
      </c>
      <c r="B225" t="s">
        <v>7</v>
      </c>
      <c r="C225">
        <v>79</v>
      </c>
      <c r="D225">
        <v>171</v>
      </c>
      <c r="E225">
        <v>75</v>
      </c>
      <c r="F225">
        <f t="shared" si="3"/>
        <v>27</v>
      </c>
      <c r="G225">
        <f t="shared" si="4"/>
        <v>382</v>
      </c>
      <c r="H225">
        <f t="shared" si="5"/>
        <v>257</v>
      </c>
      <c r="I225" t="str">
        <f t="shared" si="6"/>
        <v>kostka</v>
      </c>
    </row>
    <row r="226" spans="1:9">
      <c r="A226">
        <v>20</v>
      </c>
      <c r="B226" t="s">
        <v>7</v>
      </c>
      <c r="C226">
        <v>192</v>
      </c>
      <c r="D226">
        <v>151</v>
      </c>
      <c r="E226">
        <v>45</v>
      </c>
      <c r="F226">
        <f t="shared" si="3"/>
        <v>19</v>
      </c>
      <c r="G226">
        <f t="shared" si="4"/>
        <v>533</v>
      </c>
      <c r="H226">
        <f t="shared" si="5"/>
        <v>302</v>
      </c>
      <c r="I226" t="str">
        <f t="shared" si="6"/>
        <v>kostka</v>
      </c>
    </row>
    <row r="227" spans="1:9">
      <c r="A227">
        <v>21</v>
      </c>
      <c r="B227" t="s">
        <v>7</v>
      </c>
      <c r="C227">
        <v>9</v>
      </c>
      <c r="D227">
        <v>64</v>
      </c>
      <c r="E227">
        <v>22</v>
      </c>
      <c r="F227">
        <f t="shared" si="3"/>
        <v>28</v>
      </c>
      <c r="G227">
        <f t="shared" si="4"/>
        <v>337</v>
      </c>
      <c r="H227">
        <f t="shared" si="5"/>
        <v>324</v>
      </c>
      <c r="I227" t="str">
        <f t="shared" si="6"/>
        <v>orzech</v>
      </c>
    </row>
    <row r="228" spans="1:9">
      <c r="A228">
        <v>22</v>
      </c>
      <c r="B228" t="s">
        <v>7</v>
      </c>
      <c r="C228">
        <v>123</v>
      </c>
      <c r="D228">
        <v>150</v>
      </c>
      <c r="E228">
        <v>10</v>
      </c>
      <c r="F228">
        <f t="shared" si="3"/>
        <v>151</v>
      </c>
      <c r="G228">
        <f t="shared" si="4"/>
        <v>227</v>
      </c>
      <c r="H228">
        <f t="shared" si="5"/>
        <v>334</v>
      </c>
      <c r="I228" t="str">
        <f t="shared" si="6"/>
        <v>orzech</v>
      </c>
    </row>
    <row r="229" spans="1:9">
      <c r="A229">
        <v>23</v>
      </c>
      <c r="B229" t="s">
        <v>7</v>
      </c>
      <c r="C229">
        <v>87</v>
      </c>
      <c r="D229">
        <v>123</v>
      </c>
      <c r="E229">
        <v>33</v>
      </c>
      <c r="F229">
        <f t="shared" si="3"/>
        <v>38</v>
      </c>
      <c r="G229">
        <f t="shared" si="4"/>
        <v>350</v>
      </c>
      <c r="H229">
        <f t="shared" si="5"/>
        <v>367</v>
      </c>
      <c r="I229" t="str">
        <f t="shared" si="6"/>
        <v>kostka</v>
      </c>
    </row>
    <row r="230" spans="1:9">
      <c r="A230">
        <v>24</v>
      </c>
      <c r="B230" t="s">
        <v>7</v>
      </c>
      <c r="C230">
        <v>165</v>
      </c>
      <c r="D230">
        <v>88</v>
      </c>
      <c r="E230">
        <v>13</v>
      </c>
      <c r="F230">
        <f t="shared" si="3"/>
        <v>3</v>
      </c>
      <c r="G230">
        <f t="shared" si="4"/>
        <v>438</v>
      </c>
      <c r="H230">
        <f t="shared" si="5"/>
        <v>380</v>
      </c>
      <c r="I230" t="str">
        <f t="shared" si="6"/>
        <v>kostka</v>
      </c>
    </row>
    <row r="231" spans="1:9">
      <c r="A231">
        <v>25</v>
      </c>
      <c r="B231" t="s">
        <v>7</v>
      </c>
      <c r="C231">
        <v>144</v>
      </c>
      <c r="D231">
        <v>78</v>
      </c>
      <c r="E231">
        <v>82</v>
      </c>
      <c r="F231">
        <f t="shared" si="3"/>
        <v>147</v>
      </c>
      <c r="G231">
        <f t="shared" si="4"/>
        <v>256</v>
      </c>
      <c r="H231">
        <f t="shared" si="5"/>
        <v>462</v>
      </c>
      <c r="I231" t="str">
        <f t="shared" si="6"/>
        <v>orzech</v>
      </c>
    </row>
    <row r="232" spans="1:9">
      <c r="A232">
        <v>26</v>
      </c>
      <c r="B232" t="s">
        <v>7</v>
      </c>
      <c r="C232">
        <v>54</v>
      </c>
      <c r="D232">
        <v>38</v>
      </c>
      <c r="E232">
        <v>68</v>
      </c>
      <c r="F232">
        <f t="shared" si="3"/>
        <v>1</v>
      </c>
      <c r="G232">
        <f t="shared" si="4"/>
        <v>294</v>
      </c>
      <c r="H232">
        <f t="shared" si="5"/>
        <v>530</v>
      </c>
      <c r="I232" t="str">
        <f t="shared" si="6"/>
        <v>kostka</v>
      </c>
    </row>
    <row r="233" spans="1:9">
      <c r="A233">
        <v>27</v>
      </c>
      <c r="B233" t="s">
        <v>7</v>
      </c>
      <c r="C233">
        <v>188</v>
      </c>
      <c r="D233">
        <v>44</v>
      </c>
      <c r="E233">
        <v>86</v>
      </c>
      <c r="F233">
        <f t="shared" si="3"/>
        <v>189</v>
      </c>
      <c r="G233">
        <f t="shared" si="4"/>
        <v>78</v>
      </c>
      <c r="H233">
        <f t="shared" si="5"/>
        <v>616</v>
      </c>
      <c r="I233" t="str">
        <f t="shared" si="6"/>
        <v>orzech</v>
      </c>
    </row>
    <row r="234" spans="1:9">
      <c r="A234">
        <v>28</v>
      </c>
      <c r="B234" t="s">
        <v>7</v>
      </c>
      <c r="C234">
        <v>165</v>
      </c>
      <c r="D234">
        <v>170</v>
      </c>
      <c r="E234">
        <v>62</v>
      </c>
      <c r="F234">
        <f t="shared" si="3"/>
        <v>154</v>
      </c>
      <c r="G234">
        <f t="shared" si="4"/>
        <v>248</v>
      </c>
      <c r="H234">
        <f t="shared" si="5"/>
        <v>678</v>
      </c>
      <c r="I234" t="str">
        <f t="shared" si="6"/>
        <v>kostka</v>
      </c>
    </row>
    <row r="235" spans="1:9">
      <c r="A235">
        <v>29</v>
      </c>
      <c r="B235" t="s">
        <v>7</v>
      </c>
      <c r="C235">
        <v>24</v>
      </c>
      <c r="D235">
        <v>94</v>
      </c>
      <c r="E235">
        <v>87</v>
      </c>
      <c r="F235">
        <f t="shared" si="3"/>
        <v>178</v>
      </c>
      <c r="G235">
        <f t="shared" si="4"/>
        <v>82</v>
      </c>
      <c r="H235">
        <f t="shared" si="5"/>
        <v>765</v>
      </c>
      <c r="I235" t="str">
        <f t="shared" si="6"/>
        <v>orzech</v>
      </c>
    </row>
    <row r="236" spans="1:9">
      <c r="A236">
        <v>30</v>
      </c>
      <c r="B236" t="s">
        <v>7</v>
      </c>
      <c r="C236">
        <v>0</v>
      </c>
      <c r="D236">
        <v>120</v>
      </c>
      <c r="E236">
        <v>60</v>
      </c>
      <c r="F236">
        <f t="shared" si="3"/>
        <v>178</v>
      </c>
      <c r="G236">
        <f t="shared" si="4"/>
        <v>202</v>
      </c>
      <c r="H236">
        <f t="shared" si="5"/>
        <v>505</v>
      </c>
      <c r="I236" t="str">
        <f t="shared" si="6"/>
        <v>miał</v>
      </c>
    </row>
    <row r="237" spans="1:9">
      <c r="A237">
        <v>1</v>
      </c>
      <c r="B237" t="s">
        <v>8</v>
      </c>
      <c r="C237">
        <v>101</v>
      </c>
      <c r="D237">
        <v>53</v>
      </c>
      <c r="E237">
        <v>62</v>
      </c>
      <c r="F237">
        <f t="shared" si="3"/>
        <v>79</v>
      </c>
      <c r="G237">
        <f t="shared" si="4"/>
        <v>255</v>
      </c>
      <c r="H237">
        <f t="shared" si="5"/>
        <v>567</v>
      </c>
      <c r="I237" t="str">
        <f t="shared" si="6"/>
        <v>kostka</v>
      </c>
    </row>
    <row r="238" spans="1:9">
      <c r="A238">
        <v>2</v>
      </c>
      <c r="B238" t="s">
        <v>8</v>
      </c>
      <c r="C238">
        <v>67</v>
      </c>
      <c r="D238">
        <v>147</v>
      </c>
      <c r="E238">
        <v>20</v>
      </c>
      <c r="F238">
        <f t="shared" si="3"/>
        <v>146</v>
      </c>
      <c r="G238">
        <f t="shared" si="4"/>
        <v>142</v>
      </c>
      <c r="H238">
        <f t="shared" si="5"/>
        <v>587</v>
      </c>
      <c r="I238" t="str">
        <f t="shared" si="6"/>
        <v>orzech</v>
      </c>
    </row>
    <row r="239" spans="1:9">
      <c r="A239">
        <v>3</v>
      </c>
      <c r="B239" t="s">
        <v>8</v>
      </c>
      <c r="C239">
        <v>109</v>
      </c>
      <c r="D239">
        <v>99</v>
      </c>
      <c r="E239">
        <v>70</v>
      </c>
      <c r="F239">
        <f t="shared" si="3"/>
        <v>55</v>
      </c>
      <c r="G239">
        <f t="shared" si="4"/>
        <v>241</v>
      </c>
      <c r="H239">
        <f t="shared" si="5"/>
        <v>657</v>
      </c>
      <c r="I239" t="str">
        <f t="shared" si="6"/>
        <v>kostka</v>
      </c>
    </row>
    <row r="240" spans="1:9">
      <c r="A240">
        <v>4</v>
      </c>
      <c r="B240" t="s">
        <v>8</v>
      </c>
      <c r="C240">
        <v>22</v>
      </c>
      <c r="D240">
        <v>16</v>
      </c>
      <c r="E240">
        <v>59</v>
      </c>
      <c r="F240">
        <f t="shared" si="3"/>
        <v>77</v>
      </c>
      <c r="G240">
        <f t="shared" si="4"/>
        <v>257</v>
      </c>
      <c r="H240">
        <f t="shared" si="5"/>
        <v>396</v>
      </c>
      <c r="I240" t="str">
        <f t="shared" si="6"/>
        <v>miał</v>
      </c>
    </row>
    <row r="241" spans="1:9">
      <c r="A241">
        <v>5</v>
      </c>
      <c r="B241" t="s">
        <v>8</v>
      </c>
      <c r="C241">
        <v>5</v>
      </c>
      <c r="D241">
        <v>91</v>
      </c>
      <c r="E241">
        <v>73</v>
      </c>
      <c r="F241">
        <f t="shared" si="3"/>
        <v>82</v>
      </c>
      <c r="G241">
        <f t="shared" si="4"/>
        <v>88</v>
      </c>
      <c r="H241">
        <f t="shared" si="5"/>
        <v>469</v>
      </c>
      <c r="I241" t="str">
        <f t="shared" si="6"/>
        <v>orzech</v>
      </c>
    </row>
    <row r="242" spans="1:9">
      <c r="A242">
        <v>6</v>
      </c>
      <c r="B242" t="s">
        <v>8</v>
      </c>
      <c r="C242">
        <v>105</v>
      </c>
      <c r="D242">
        <v>154</v>
      </c>
      <c r="E242">
        <v>48</v>
      </c>
      <c r="F242">
        <f t="shared" si="3"/>
        <v>187</v>
      </c>
      <c r="G242">
        <f t="shared" si="4"/>
        <v>242</v>
      </c>
      <c r="H242">
        <f t="shared" si="5"/>
        <v>197</v>
      </c>
      <c r="I242" t="str">
        <f t="shared" si="6"/>
        <v>miał</v>
      </c>
    </row>
    <row r="243" spans="1:9">
      <c r="A243">
        <v>7</v>
      </c>
      <c r="B243" t="s">
        <v>8</v>
      </c>
      <c r="C243">
        <v>108</v>
      </c>
      <c r="D243">
        <v>5</v>
      </c>
      <c r="E243">
        <v>71</v>
      </c>
      <c r="F243">
        <f t="shared" si="3"/>
        <v>95</v>
      </c>
      <c r="G243">
        <f t="shared" si="4"/>
        <v>247</v>
      </c>
      <c r="H243">
        <f t="shared" si="5"/>
        <v>268</v>
      </c>
      <c r="I243" t="str">
        <f t="shared" si="6"/>
        <v>kostka</v>
      </c>
    </row>
    <row r="244" spans="1:9">
      <c r="A244">
        <v>8</v>
      </c>
      <c r="B244" t="s">
        <v>8</v>
      </c>
      <c r="C244">
        <v>64</v>
      </c>
      <c r="D244">
        <v>37</v>
      </c>
      <c r="E244">
        <v>89</v>
      </c>
      <c r="F244">
        <f t="shared" si="3"/>
        <v>159</v>
      </c>
      <c r="G244">
        <f t="shared" si="4"/>
        <v>24</v>
      </c>
      <c r="H244">
        <f t="shared" si="5"/>
        <v>357</v>
      </c>
      <c r="I244" t="str">
        <f t="shared" si="6"/>
        <v>orzech</v>
      </c>
    </row>
    <row r="245" spans="1:9">
      <c r="A245">
        <v>9</v>
      </c>
      <c r="B245" t="s">
        <v>8</v>
      </c>
      <c r="C245">
        <v>114</v>
      </c>
      <c r="D245">
        <v>140</v>
      </c>
      <c r="E245">
        <v>36</v>
      </c>
      <c r="F245">
        <f t="shared" si="3"/>
        <v>73</v>
      </c>
      <c r="G245">
        <f t="shared" si="4"/>
        <v>164</v>
      </c>
      <c r="H245">
        <f t="shared" si="5"/>
        <v>393</v>
      </c>
      <c r="I245" t="str">
        <f t="shared" si="6"/>
        <v>kostka</v>
      </c>
    </row>
    <row r="246" spans="1:9">
      <c r="A246">
        <v>10</v>
      </c>
      <c r="B246" t="s">
        <v>8</v>
      </c>
      <c r="C246">
        <v>147</v>
      </c>
      <c r="D246">
        <v>140</v>
      </c>
      <c r="E246">
        <v>61</v>
      </c>
      <c r="F246">
        <f t="shared" si="3"/>
        <v>20</v>
      </c>
      <c r="G246">
        <f t="shared" si="4"/>
        <v>304</v>
      </c>
      <c r="H246">
        <f t="shared" si="5"/>
        <v>454</v>
      </c>
      <c r="I246" t="str">
        <f t="shared" si="6"/>
        <v>kostka</v>
      </c>
    </row>
    <row r="247" spans="1:9">
      <c r="A247">
        <v>11</v>
      </c>
      <c r="B247" t="s">
        <v>8</v>
      </c>
      <c r="C247">
        <v>69</v>
      </c>
      <c r="D247">
        <v>120</v>
      </c>
      <c r="E247">
        <v>52</v>
      </c>
      <c r="F247">
        <f t="shared" si="3"/>
        <v>89</v>
      </c>
      <c r="G247">
        <f t="shared" si="4"/>
        <v>164</v>
      </c>
      <c r="H247">
        <f t="shared" si="5"/>
        <v>506</v>
      </c>
      <c r="I247" t="str">
        <f t="shared" si="6"/>
        <v>orzech</v>
      </c>
    </row>
    <row r="248" spans="1:9">
      <c r="A248">
        <v>12</v>
      </c>
      <c r="B248" t="s">
        <v>8</v>
      </c>
      <c r="C248">
        <v>101</v>
      </c>
      <c r="D248">
        <v>39</v>
      </c>
      <c r="E248">
        <v>10</v>
      </c>
      <c r="F248">
        <f t="shared" si="3"/>
        <v>190</v>
      </c>
      <c r="G248">
        <f t="shared" si="4"/>
        <v>203</v>
      </c>
      <c r="H248">
        <f t="shared" si="5"/>
        <v>196</v>
      </c>
      <c r="I248" t="str">
        <f t="shared" si="6"/>
        <v>miał</v>
      </c>
    </row>
    <row r="249" spans="1:9">
      <c r="A249">
        <v>13</v>
      </c>
      <c r="B249" t="s">
        <v>8</v>
      </c>
      <c r="C249">
        <v>158</v>
      </c>
      <c r="D249">
        <v>36</v>
      </c>
      <c r="E249">
        <v>79</v>
      </c>
      <c r="F249">
        <f t="shared" si="3"/>
        <v>148</v>
      </c>
      <c r="G249">
        <f t="shared" si="4"/>
        <v>239</v>
      </c>
      <c r="H249">
        <f t="shared" si="5"/>
        <v>275</v>
      </c>
      <c r="I249" t="str">
        <f t="shared" si="6"/>
        <v>kostka</v>
      </c>
    </row>
    <row r="250" spans="1:9">
      <c r="A250">
        <v>14</v>
      </c>
      <c r="B250" t="s">
        <v>8</v>
      </c>
      <c r="C250">
        <v>79</v>
      </c>
      <c r="D250">
        <v>105</v>
      </c>
      <c r="E250">
        <v>73</v>
      </c>
      <c r="F250">
        <f t="shared" si="3"/>
        <v>27</v>
      </c>
      <c r="G250">
        <f t="shared" si="4"/>
        <v>344</v>
      </c>
      <c r="H250">
        <f t="shared" si="5"/>
        <v>348</v>
      </c>
      <c r="I250" t="str">
        <f t="shared" si="6"/>
        <v>kostka</v>
      </c>
    </row>
    <row r="251" spans="1:9">
      <c r="A251">
        <v>15</v>
      </c>
      <c r="B251" t="s">
        <v>8</v>
      </c>
      <c r="C251">
        <v>5</v>
      </c>
      <c r="D251">
        <v>24</v>
      </c>
      <c r="E251">
        <v>43</v>
      </c>
      <c r="F251">
        <f t="shared" si="3"/>
        <v>32</v>
      </c>
      <c r="G251">
        <f t="shared" si="4"/>
        <v>108</v>
      </c>
      <c r="H251">
        <f t="shared" si="5"/>
        <v>391</v>
      </c>
      <c r="I251" t="str">
        <f t="shared" si="6"/>
        <v>orzech</v>
      </c>
    </row>
    <row r="252" spans="1:9">
      <c r="A252">
        <v>16</v>
      </c>
      <c r="B252" t="s">
        <v>8</v>
      </c>
      <c r="C252">
        <v>68</v>
      </c>
      <c r="D252">
        <v>112</v>
      </c>
      <c r="E252">
        <v>25</v>
      </c>
      <c r="F252">
        <f t="shared" si="3"/>
        <v>100</v>
      </c>
      <c r="G252">
        <f t="shared" si="4"/>
        <v>220</v>
      </c>
      <c r="H252">
        <f t="shared" si="5"/>
        <v>96</v>
      </c>
      <c r="I252" t="str">
        <f t="shared" si="6"/>
        <v>miał</v>
      </c>
    </row>
    <row r="253" spans="1:9">
      <c r="A253">
        <v>17</v>
      </c>
      <c r="B253" t="s">
        <v>8</v>
      </c>
      <c r="C253">
        <v>37</v>
      </c>
      <c r="D253">
        <v>57</v>
      </c>
      <c r="E253">
        <v>81</v>
      </c>
      <c r="F253">
        <f t="shared" si="3"/>
        <v>137</v>
      </c>
      <c r="G253">
        <f t="shared" si="4"/>
        <v>17</v>
      </c>
      <c r="H253">
        <f t="shared" si="5"/>
        <v>177</v>
      </c>
      <c r="I253" t="str">
        <f t="shared" si="6"/>
        <v>orzech</v>
      </c>
    </row>
    <row r="254" spans="1:9">
      <c r="A254">
        <v>18</v>
      </c>
      <c r="B254" t="s">
        <v>8</v>
      </c>
      <c r="C254">
        <v>188</v>
      </c>
      <c r="D254">
        <v>28</v>
      </c>
      <c r="E254">
        <v>7</v>
      </c>
      <c r="F254">
        <f t="shared" si="3"/>
        <v>125</v>
      </c>
      <c r="G254">
        <f t="shared" si="4"/>
        <v>45</v>
      </c>
      <c r="H254">
        <f t="shared" si="5"/>
        <v>184</v>
      </c>
      <c r="I254" t="str">
        <f t="shared" si="6"/>
        <v>kostka</v>
      </c>
    </row>
    <row r="255" spans="1:9">
      <c r="A255">
        <v>19</v>
      </c>
      <c r="B255" t="s">
        <v>8</v>
      </c>
      <c r="C255">
        <v>167</v>
      </c>
      <c r="D255">
        <v>41</v>
      </c>
      <c r="E255">
        <v>45</v>
      </c>
      <c r="F255">
        <f t="shared" ref="F255:F318" si="7">IF(C255+F254&gt;=200,(C255+F254) - 200,C255+F254)</f>
        <v>92</v>
      </c>
      <c r="G255">
        <f t="shared" ref="G255:G318" si="8">IF(AND(F254+C255 &lt; 200,G254+D255 &gt;= 260),G254+D255 - 260,G254+D255)</f>
        <v>86</v>
      </c>
      <c r="H255">
        <f t="shared" ref="H255:H318" si="9">IF(AND(C255+F254 &lt; 200,G254+D255&lt;260,H254+E255&gt;= 320),(H254+E255) - 320,H254+E255)</f>
        <v>229</v>
      </c>
      <c r="I255" t="str">
        <f t="shared" ref="I255:I318" si="10">IF(F254+C255&lt;200,IF(G254+D255&lt;260,IF(H254+E255&lt;320,"minimalne","miał"),"orzech"),"kostka")</f>
        <v>kostka</v>
      </c>
    </row>
    <row r="256" spans="1:9">
      <c r="A256">
        <v>20</v>
      </c>
      <c r="B256" t="s">
        <v>8</v>
      </c>
      <c r="C256">
        <v>197</v>
      </c>
      <c r="D256">
        <v>82</v>
      </c>
      <c r="E256">
        <v>43</v>
      </c>
      <c r="F256">
        <f t="shared" si="7"/>
        <v>89</v>
      </c>
      <c r="G256">
        <f t="shared" si="8"/>
        <v>168</v>
      </c>
      <c r="H256">
        <f t="shared" si="9"/>
        <v>272</v>
      </c>
      <c r="I256" t="str">
        <f t="shared" si="10"/>
        <v>kostka</v>
      </c>
    </row>
    <row r="257" spans="1:9">
      <c r="A257">
        <v>21</v>
      </c>
      <c r="B257" t="s">
        <v>8</v>
      </c>
      <c r="C257">
        <v>54</v>
      </c>
      <c r="D257">
        <v>130</v>
      </c>
      <c r="E257">
        <v>50</v>
      </c>
      <c r="F257">
        <f t="shared" si="7"/>
        <v>143</v>
      </c>
      <c r="G257">
        <f t="shared" si="8"/>
        <v>38</v>
      </c>
      <c r="H257">
        <f t="shared" si="9"/>
        <v>322</v>
      </c>
      <c r="I257" t="str">
        <f t="shared" si="10"/>
        <v>orzech</v>
      </c>
    </row>
    <row r="258" spans="1:9">
      <c r="A258">
        <v>22</v>
      </c>
      <c r="B258" t="s">
        <v>8</v>
      </c>
      <c r="C258">
        <v>19</v>
      </c>
      <c r="D258">
        <v>153</v>
      </c>
      <c r="E258">
        <v>65</v>
      </c>
      <c r="F258">
        <f t="shared" si="7"/>
        <v>162</v>
      </c>
      <c r="G258">
        <f t="shared" si="8"/>
        <v>191</v>
      </c>
      <c r="H258">
        <f t="shared" si="9"/>
        <v>67</v>
      </c>
      <c r="I258" t="str">
        <f t="shared" si="10"/>
        <v>miał</v>
      </c>
    </row>
    <row r="259" spans="1:9">
      <c r="A259">
        <v>23</v>
      </c>
      <c r="B259" t="s">
        <v>8</v>
      </c>
      <c r="C259">
        <v>27</v>
      </c>
      <c r="D259">
        <v>160</v>
      </c>
      <c r="E259">
        <v>81</v>
      </c>
      <c r="F259">
        <f t="shared" si="7"/>
        <v>189</v>
      </c>
      <c r="G259">
        <f t="shared" si="8"/>
        <v>91</v>
      </c>
      <c r="H259">
        <f t="shared" si="9"/>
        <v>148</v>
      </c>
      <c r="I259" t="str">
        <f t="shared" si="10"/>
        <v>orzech</v>
      </c>
    </row>
    <row r="260" spans="1:9">
      <c r="A260">
        <v>24</v>
      </c>
      <c r="B260" t="s">
        <v>8</v>
      </c>
      <c r="C260">
        <v>11</v>
      </c>
      <c r="D260">
        <v>140</v>
      </c>
      <c r="E260">
        <v>77</v>
      </c>
      <c r="F260">
        <f t="shared" si="7"/>
        <v>0</v>
      </c>
      <c r="G260">
        <f t="shared" si="8"/>
        <v>231</v>
      </c>
      <c r="H260">
        <f t="shared" si="9"/>
        <v>225</v>
      </c>
      <c r="I260" t="str">
        <f t="shared" si="10"/>
        <v>kostka</v>
      </c>
    </row>
    <row r="261" spans="1:9">
      <c r="A261">
        <v>25</v>
      </c>
      <c r="B261" t="s">
        <v>8</v>
      </c>
      <c r="C261">
        <v>182</v>
      </c>
      <c r="D261">
        <v>50</v>
      </c>
      <c r="E261">
        <v>22</v>
      </c>
      <c r="F261">
        <f t="shared" si="7"/>
        <v>182</v>
      </c>
      <c r="G261">
        <f t="shared" si="8"/>
        <v>21</v>
      </c>
      <c r="H261">
        <f t="shared" si="9"/>
        <v>247</v>
      </c>
      <c r="I261" t="str">
        <f t="shared" si="10"/>
        <v>orzech</v>
      </c>
    </row>
    <row r="262" spans="1:9">
      <c r="A262">
        <v>26</v>
      </c>
      <c r="B262" t="s">
        <v>8</v>
      </c>
      <c r="C262">
        <v>63</v>
      </c>
      <c r="D262">
        <v>83</v>
      </c>
      <c r="E262">
        <v>69</v>
      </c>
      <c r="F262">
        <f t="shared" si="7"/>
        <v>45</v>
      </c>
      <c r="G262">
        <f t="shared" si="8"/>
        <v>104</v>
      </c>
      <c r="H262">
        <f t="shared" si="9"/>
        <v>316</v>
      </c>
      <c r="I262" t="str">
        <f t="shared" si="10"/>
        <v>kostka</v>
      </c>
    </row>
    <row r="263" spans="1:9">
      <c r="A263">
        <v>27</v>
      </c>
      <c r="B263" t="s">
        <v>8</v>
      </c>
      <c r="C263">
        <v>33</v>
      </c>
      <c r="D263">
        <v>59</v>
      </c>
      <c r="E263">
        <v>46</v>
      </c>
      <c r="F263">
        <f t="shared" si="7"/>
        <v>78</v>
      </c>
      <c r="G263">
        <f t="shared" si="8"/>
        <v>163</v>
      </c>
      <c r="H263">
        <f t="shared" si="9"/>
        <v>42</v>
      </c>
      <c r="I263" t="str">
        <f t="shared" si="10"/>
        <v>miał</v>
      </c>
    </row>
    <row r="264" spans="1:9">
      <c r="A264">
        <v>28</v>
      </c>
      <c r="B264" t="s">
        <v>8</v>
      </c>
      <c r="C264">
        <v>119</v>
      </c>
      <c r="D264">
        <v>57</v>
      </c>
      <c r="E264">
        <v>67</v>
      </c>
      <c r="F264">
        <f t="shared" si="7"/>
        <v>197</v>
      </c>
      <c r="G264">
        <f t="shared" si="8"/>
        <v>220</v>
      </c>
      <c r="H264">
        <f t="shared" si="9"/>
        <v>109</v>
      </c>
      <c r="I264" t="str">
        <f t="shared" si="10"/>
        <v>minimalne</v>
      </c>
    </row>
    <row r="265" spans="1:9">
      <c r="A265">
        <v>29</v>
      </c>
      <c r="B265" t="s">
        <v>8</v>
      </c>
      <c r="C265">
        <v>58</v>
      </c>
      <c r="D265">
        <v>176</v>
      </c>
      <c r="E265">
        <v>16</v>
      </c>
      <c r="F265">
        <f t="shared" si="7"/>
        <v>55</v>
      </c>
      <c r="G265">
        <f t="shared" si="8"/>
        <v>396</v>
      </c>
      <c r="H265">
        <f t="shared" si="9"/>
        <v>125</v>
      </c>
      <c r="I265" t="str">
        <f t="shared" si="10"/>
        <v>kostka</v>
      </c>
    </row>
    <row r="266" spans="1:9">
      <c r="A266">
        <v>30</v>
      </c>
      <c r="B266" t="s">
        <v>8</v>
      </c>
      <c r="C266">
        <v>174</v>
      </c>
      <c r="D266">
        <v>61</v>
      </c>
      <c r="E266">
        <v>46</v>
      </c>
      <c r="F266">
        <f t="shared" si="7"/>
        <v>29</v>
      </c>
      <c r="G266">
        <f t="shared" si="8"/>
        <v>457</v>
      </c>
      <c r="H266">
        <f t="shared" si="9"/>
        <v>171</v>
      </c>
      <c r="I266" t="str">
        <f t="shared" si="10"/>
        <v>kostka</v>
      </c>
    </row>
    <row r="267" spans="1:9">
      <c r="A267">
        <v>31</v>
      </c>
      <c r="B267" t="s">
        <v>8</v>
      </c>
      <c r="C267">
        <v>45</v>
      </c>
      <c r="D267">
        <v>154</v>
      </c>
      <c r="E267">
        <v>0</v>
      </c>
      <c r="F267">
        <f t="shared" si="7"/>
        <v>74</v>
      </c>
      <c r="G267">
        <f t="shared" si="8"/>
        <v>351</v>
      </c>
      <c r="H267">
        <f t="shared" si="9"/>
        <v>171</v>
      </c>
      <c r="I267" t="str">
        <f t="shared" si="10"/>
        <v>orzech</v>
      </c>
    </row>
    <row r="268" spans="1:9">
      <c r="A268">
        <v>1</v>
      </c>
      <c r="B268" t="s">
        <v>9</v>
      </c>
      <c r="C268">
        <v>94</v>
      </c>
      <c r="D268">
        <v>120</v>
      </c>
      <c r="E268">
        <v>95</v>
      </c>
      <c r="F268">
        <f t="shared" si="7"/>
        <v>168</v>
      </c>
      <c r="G268">
        <f t="shared" si="8"/>
        <v>211</v>
      </c>
      <c r="H268">
        <f t="shared" si="9"/>
        <v>266</v>
      </c>
      <c r="I268" t="str">
        <f t="shared" si="10"/>
        <v>orzech</v>
      </c>
    </row>
    <row r="269" spans="1:9">
      <c r="A269">
        <v>2</v>
      </c>
      <c r="B269" t="s">
        <v>9</v>
      </c>
      <c r="C269">
        <v>12</v>
      </c>
      <c r="D269">
        <v>5</v>
      </c>
      <c r="E269">
        <v>42</v>
      </c>
      <c r="F269">
        <f t="shared" si="7"/>
        <v>180</v>
      </c>
      <c r="G269">
        <f t="shared" si="8"/>
        <v>216</v>
      </c>
      <c r="H269">
        <f t="shared" si="9"/>
        <v>308</v>
      </c>
      <c r="I269" t="str">
        <f t="shared" si="10"/>
        <v>minimalne</v>
      </c>
    </row>
    <row r="270" spans="1:9">
      <c r="A270">
        <v>3</v>
      </c>
      <c r="B270" t="s">
        <v>9</v>
      </c>
      <c r="C270">
        <v>80</v>
      </c>
      <c r="D270">
        <v>170</v>
      </c>
      <c r="E270">
        <v>96</v>
      </c>
      <c r="F270">
        <f t="shared" si="7"/>
        <v>60</v>
      </c>
      <c r="G270">
        <f t="shared" si="8"/>
        <v>386</v>
      </c>
      <c r="H270">
        <f t="shared" si="9"/>
        <v>404</v>
      </c>
      <c r="I270" t="str">
        <f t="shared" si="10"/>
        <v>kostka</v>
      </c>
    </row>
    <row r="271" spans="1:9">
      <c r="A271">
        <v>4</v>
      </c>
      <c r="B271" t="s">
        <v>9</v>
      </c>
      <c r="C271">
        <v>80</v>
      </c>
      <c r="D271">
        <v>10</v>
      </c>
      <c r="E271">
        <v>30</v>
      </c>
      <c r="F271">
        <f t="shared" si="7"/>
        <v>140</v>
      </c>
      <c r="G271">
        <f t="shared" si="8"/>
        <v>136</v>
      </c>
      <c r="H271">
        <f t="shared" si="9"/>
        <v>434</v>
      </c>
      <c r="I271" t="str">
        <f t="shared" si="10"/>
        <v>orzech</v>
      </c>
    </row>
    <row r="272" spans="1:9">
      <c r="A272">
        <v>5</v>
      </c>
      <c r="B272" t="s">
        <v>9</v>
      </c>
      <c r="C272">
        <v>90</v>
      </c>
      <c r="D272">
        <v>80</v>
      </c>
      <c r="E272">
        <v>31</v>
      </c>
      <c r="F272">
        <f t="shared" si="7"/>
        <v>30</v>
      </c>
      <c r="G272">
        <f t="shared" si="8"/>
        <v>216</v>
      </c>
      <c r="H272">
        <f t="shared" si="9"/>
        <v>465</v>
      </c>
      <c r="I272" t="str">
        <f t="shared" si="10"/>
        <v>kostka</v>
      </c>
    </row>
    <row r="273" spans="1:9">
      <c r="A273">
        <v>6</v>
      </c>
      <c r="B273" t="s">
        <v>9</v>
      </c>
      <c r="C273">
        <v>130</v>
      </c>
      <c r="D273">
        <v>163</v>
      </c>
      <c r="E273">
        <v>92</v>
      </c>
      <c r="F273">
        <f t="shared" si="7"/>
        <v>160</v>
      </c>
      <c r="G273">
        <f t="shared" si="8"/>
        <v>119</v>
      </c>
      <c r="H273">
        <f t="shared" si="9"/>
        <v>557</v>
      </c>
      <c r="I273" t="str">
        <f t="shared" si="10"/>
        <v>orzech</v>
      </c>
    </row>
    <row r="274" spans="1:9">
      <c r="A274">
        <v>7</v>
      </c>
      <c r="B274" t="s">
        <v>9</v>
      </c>
      <c r="C274">
        <v>54</v>
      </c>
      <c r="D274">
        <v>7</v>
      </c>
      <c r="E274">
        <v>79</v>
      </c>
      <c r="F274">
        <f t="shared" si="7"/>
        <v>14</v>
      </c>
      <c r="G274">
        <f t="shared" si="8"/>
        <v>126</v>
      </c>
      <c r="H274">
        <f t="shared" si="9"/>
        <v>636</v>
      </c>
      <c r="I274" t="str">
        <f t="shared" si="10"/>
        <v>kostka</v>
      </c>
    </row>
    <row r="275" spans="1:9">
      <c r="A275">
        <v>8</v>
      </c>
      <c r="B275" t="s">
        <v>9</v>
      </c>
      <c r="C275">
        <v>88</v>
      </c>
      <c r="D275">
        <v>125</v>
      </c>
      <c r="E275">
        <v>97</v>
      </c>
      <c r="F275">
        <f t="shared" si="7"/>
        <v>102</v>
      </c>
      <c r="G275">
        <f t="shared" si="8"/>
        <v>251</v>
      </c>
      <c r="H275">
        <f t="shared" si="9"/>
        <v>413</v>
      </c>
      <c r="I275" t="str">
        <f t="shared" si="10"/>
        <v>miał</v>
      </c>
    </row>
    <row r="276" spans="1:9">
      <c r="A276">
        <v>9</v>
      </c>
      <c r="B276" t="s">
        <v>9</v>
      </c>
      <c r="C276">
        <v>83</v>
      </c>
      <c r="D276">
        <v>85</v>
      </c>
      <c r="E276">
        <v>99</v>
      </c>
      <c r="F276">
        <f t="shared" si="7"/>
        <v>185</v>
      </c>
      <c r="G276">
        <f t="shared" si="8"/>
        <v>76</v>
      </c>
      <c r="H276">
        <f t="shared" si="9"/>
        <v>512</v>
      </c>
      <c r="I276" t="str">
        <f t="shared" si="10"/>
        <v>orzech</v>
      </c>
    </row>
    <row r="277" spans="1:9">
      <c r="A277">
        <v>10</v>
      </c>
      <c r="B277" t="s">
        <v>9</v>
      </c>
      <c r="C277">
        <v>139</v>
      </c>
      <c r="D277">
        <v>155</v>
      </c>
      <c r="E277">
        <v>11</v>
      </c>
      <c r="F277">
        <f t="shared" si="7"/>
        <v>124</v>
      </c>
      <c r="G277">
        <f t="shared" si="8"/>
        <v>231</v>
      </c>
      <c r="H277">
        <f t="shared" si="9"/>
        <v>523</v>
      </c>
      <c r="I277" t="str">
        <f t="shared" si="10"/>
        <v>kostka</v>
      </c>
    </row>
    <row r="278" spans="1:9">
      <c r="A278">
        <v>11</v>
      </c>
      <c r="B278" t="s">
        <v>9</v>
      </c>
      <c r="C278">
        <v>82</v>
      </c>
      <c r="D278">
        <v>43</v>
      </c>
      <c r="E278">
        <v>93</v>
      </c>
      <c r="F278">
        <f t="shared" si="7"/>
        <v>6</v>
      </c>
      <c r="G278">
        <f t="shared" si="8"/>
        <v>274</v>
      </c>
      <c r="H278">
        <f t="shared" si="9"/>
        <v>616</v>
      </c>
      <c r="I278" t="str">
        <f t="shared" si="10"/>
        <v>kostka</v>
      </c>
    </row>
    <row r="279" spans="1:9">
      <c r="A279">
        <v>12</v>
      </c>
      <c r="B279" t="s">
        <v>9</v>
      </c>
      <c r="C279">
        <v>23</v>
      </c>
      <c r="D279">
        <v>40</v>
      </c>
      <c r="E279">
        <v>83</v>
      </c>
      <c r="F279">
        <f t="shared" si="7"/>
        <v>29</v>
      </c>
      <c r="G279">
        <f t="shared" si="8"/>
        <v>54</v>
      </c>
      <c r="H279">
        <f t="shared" si="9"/>
        <v>699</v>
      </c>
      <c r="I279" t="str">
        <f t="shared" si="10"/>
        <v>orzech</v>
      </c>
    </row>
    <row r="280" spans="1:9">
      <c r="A280">
        <v>13</v>
      </c>
      <c r="B280" t="s">
        <v>9</v>
      </c>
      <c r="C280">
        <v>118</v>
      </c>
      <c r="D280">
        <v>165</v>
      </c>
      <c r="E280">
        <v>56</v>
      </c>
      <c r="F280">
        <f t="shared" si="7"/>
        <v>147</v>
      </c>
      <c r="G280">
        <f t="shared" si="8"/>
        <v>219</v>
      </c>
      <c r="H280">
        <f t="shared" si="9"/>
        <v>435</v>
      </c>
      <c r="I280" t="str">
        <f t="shared" si="10"/>
        <v>miał</v>
      </c>
    </row>
    <row r="281" spans="1:9">
      <c r="A281">
        <v>14</v>
      </c>
      <c r="B281" t="s">
        <v>9</v>
      </c>
      <c r="C281">
        <v>59</v>
      </c>
      <c r="D281">
        <v>35</v>
      </c>
      <c r="E281">
        <v>17</v>
      </c>
      <c r="F281">
        <f t="shared" si="7"/>
        <v>6</v>
      </c>
      <c r="G281">
        <f t="shared" si="8"/>
        <v>254</v>
      </c>
      <c r="H281">
        <f t="shared" si="9"/>
        <v>452</v>
      </c>
      <c r="I281" t="str">
        <f t="shared" si="10"/>
        <v>kostka</v>
      </c>
    </row>
    <row r="282" spans="1:9">
      <c r="A282">
        <v>15</v>
      </c>
      <c r="B282" t="s">
        <v>9</v>
      </c>
      <c r="C282">
        <v>127</v>
      </c>
      <c r="D282">
        <v>58</v>
      </c>
      <c r="E282">
        <v>39</v>
      </c>
      <c r="F282">
        <f t="shared" si="7"/>
        <v>133</v>
      </c>
      <c r="G282">
        <f t="shared" si="8"/>
        <v>52</v>
      </c>
      <c r="H282">
        <f t="shared" si="9"/>
        <v>491</v>
      </c>
      <c r="I282" t="str">
        <f t="shared" si="10"/>
        <v>orzech</v>
      </c>
    </row>
    <row r="283" spans="1:9">
      <c r="A283">
        <v>16</v>
      </c>
      <c r="B283" t="s">
        <v>9</v>
      </c>
      <c r="C283">
        <v>121</v>
      </c>
      <c r="D283">
        <v>175</v>
      </c>
      <c r="E283">
        <v>77</v>
      </c>
      <c r="F283">
        <f t="shared" si="7"/>
        <v>54</v>
      </c>
      <c r="G283">
        <f t="shared" si="8"/>
        <v>227</v>
      </c>
      <c r="H283">
        <f t="shared" si="9"/>
        <v>568</v>
      </c>
      <c r="I283" t="str">
        <f t="shared" si="10"/>
        <v>kostka</v>
      </c>
    </row>
    <row r="284" spans="1:9">
      <c r="A284">
        <v>17</v>
      </c>
      <c r="B284" t="s">
        <v>9</v>
      </c>
      <c r="C284">
        <v>80</v>
      </c>
      <c r="D284">
        <v>101</v>
      </c>
      <c r="E284">
        <v>3</v>
      </c>
      <c r="F284">
        <f t="shared" si="7"/>
        <v>134</v>
      </c>
      <c r="G284">
        <f t="shared" si="8"/>
        <v>68</v>
      </c>
      <c r="H284">
        <f t="shared" si="9"/>
        <v>571</v>
      </c>
      <c r="I284" t="str">
        <f t="shared" si="10"/>
        <v>orzech</v>
      </c>
    </row>
    <row r="285" spans="1:9">
      <c r="A285">
        <v>18</v>
      </c>
      <c r="B285" t="s">
        <v>9</v>
      </c>
      <c r="C285">
        <v>189</v>
      </c>
      <c r="D285">
        <v>161</v>
      </c>
      <c r="E285">
        <v>53</v>
      </c>
      <c r="F285">
        <f t="shared" si="7"/>
        <v>123</v>
      </c>
      <c r="G285">
        <f t="shared" si="8"/>
        <v>229</v>
      </c>
      <c r="H285">
        <f t="shared" si="9"/>
        <v>624</v>
      </c>
      <c r="I285" t="str">
        <f t="shared" si="10"/>
        <v>kostka</v>
      </c>
    </row>
    <row r="286" spans="1:9">
      <c r="A286">
        <v>19</v>
      </c>
      <c r="B286" t="s">
        <v>9</v>
      </c>
      <c r="C286">
        <v>18</v>
      </c>
      <c r="D286">
        <v>61</v>
      </c>
      <c r="E286">
        <v>19</v>
      </c>
      <c r="F286">
        <f t="shared" si="7"/>
        <v>141</v>
      </c>
      <c r="G286">
        <f t="shared" si="8"/>
        <v>30</v>
      </c>
      <c r="H286">
        <f t="shared" si="9"/>
        <v>643</v>
      </c>
      <c r="I286" t="str">
        <f t="shared" si="10"/>
        <v>orzech</v>
      </c>
    </row>
    <row r="287" spans="1:9">
      <c r="A287">
        <v>20</v>
      </c>
      <c r="B287" t="s">
        <v>9</v>
      </c>
      <c r="C287">
        <v>68</v>
      </c>
      <c r="D287">
        <v>127</v>
      </c>
      <c r="E287">
        <v>3</v>
      </c>
      <c r="F287">
        <f t="shared" si="7"/>
        <v>9</v>
      </c>
      <c r="G287">
        <f t="shared" si="8"/>
        <v>157</v>
      </c>
      <c r="H287">
        <f t="shared" si="9"/>
        <v>646</v>
      </c>
      <c r="I287" t="str">
        <f t="shared" si="10"/>
        <v>kostka</v>
      </c>
    </row>
    <row r="288" spans="1:9">
      <c r="A288">
        <v>21</v>
      </c>
      <c r="B288" t="s">
        <v>9</v>
      </c>
      <c r="C288">
        <v>37</v>
      </c>
      <c r="D288">
        <v>112</v>
      </c>
      <c r="E288">
        <v>68</v>
      </c>
      <c r="F288">
        <f t="shared" si="7"/>
        <v>46</v>
      </c>
      <c r="G288">
        <f t="shared" si="8"/>
        <v>9</v>
      </c>
      <c r="H288">
        <f t="shared" si="9"/>
        <v>714</v>
      </c>
      <c r="I288" t="str">
        <f t="shared" si="10"/>
        <v>orzech</v>
      </c>
    </row>
    <row r="289" spans="1:9">
      <c r="A289">
        <v>22</v>
      </c>
      <c r="B289" t="s">
        <v>9</v>
      </c>
      <c r="C289">
        <v>40</v>
      </c>
      <c r="D289">
        <v>140</v>
      </c>
      <c r="E289">
        <v>15</v>
      </c>
      <c r="F289">
        <f t="shared" si="7"/>
        <v>86</v>
      </c>
      <c r="G289">
        <f t="shared" si="8"/>
        <v>149</v>
      </c>
      <c r="H289">
        <f t="shared" si="9"/>
        <v>409</v>
      </c>
      <c r="I289" t="str">
        <f t="shared" si="10"/>
        <v>miał</v>
      </c>
    </row>
    <row r="290" spans="1:9">
      <c r="A290">
        <v>23</v>
      </c>
      <c r="B290" t="s">
        <v>9</v>
      </c>
      <c r="C290">
        <v>189</v>
      </c>
      <c r="D290">
        <v>87</v>
      </c>
      <c r="E290">
        <v>64</v>
      </c>
      <c r="F290">
        <f t="shared" si="7"/>
        <v>75</v>
      </c>
      <c r="G290">
        <f t="shared" si="8"/>
        <v>236</v>
      </c>
      <c r="H290">
        <f t="shared" si="9"/>
        <v>473</v>
      </c>
      <c r="I290" t="str">
        <f t="shared" si="10"/>
        <v>kostka</v>
      </c>
    </row>
    <row r="291" spans="1:9">
      <c r="A291">
        <v>24</v>
      </c>
      <c r="B291" t="s">
        <v>9</v>
      </c>
      <c r="C291">
        <v>145</v>
      </c>
      <c r="D291">
        <v>18</v>
      </c>
      <c r="E291">
        <v>1</v>
      </c>
      <c r="F291">
        <f t="shared" si="7"/>
        <v>20</v>
      </c>
      <c r="G291">
        <f t="shared" si="8"/>
        <v>254</v>
      </c>
      <c r="H291">
        <f t="shared" si="9"/>
        <v>474</v>
      </c>
      <c r="I291" t="str">
        <f t="shared" si="10"/>
        <v>kostka</v>
      </c>
    </row>
    <row r="292" spans="1:9">
      <c r="A292">
        <v>25</v>
      </c>
      <c r="B292" t="s">
        <v>9</v>
      </c>
      <c r="C292">
        <v>148</v>
      </c>
      <c r="D292">
        <v>27</v>
      </c>
      <c r="E292">
        <v>13</v>
      </c>
      <c r="F292">
        <f t="shared" si="7"/>
        <v>168</v>
      </c>
      <c r="G292">
        <f t="shared" si="8"/>
        <v>21</v>
      </c>
      <c r="H292">
        <f t="shared" si="9"/>
        <v>487</v>
      </c>
      <c r="I292" t="str">
        <f t="shared" si="10"/>
        <v>orzech</v>
      </c>
    </row>
    <row r="293" spans="1:9">
      <c r="A293">
        <v>26</v>
      </c>
      <c r="B293" t="s">
        <v>9</v>
      </c>
      <c r="C293">
        <v>127</v>
      </c>
      <c r="D293">
        <v>161</v>
      </c>
      <c r="E293">
        <v>31</v>
      </c>
      <c r="F293">
        <f t="shared" si="7"/>
        <v>95</v>
      </c>
      <c r="G293">
        <f t="shared" si="8"/>
        <v>182</v>
      </c>
      <c r="H293">
        <f t="shared" si="9"/>
        <v>518</v>
      </c>
      <c r="I293" t="str">
        <f t="shared" si="10"/>
        <v>kostka</v>
      </c>
    </row>
    <row r="294" spans="1:9">
      <c r="A294">
        <v>27</v>
      </c>
      <c r="B294" t="s">
        <v>9</v>
      </c>
      <c r="C294">
        <v>131</v>
      </c>
      <c r="D294">
        <v>1</v>
      </c>
      <c r="E294">
        <v>98</v>
      </c>
      <c r="F294">
        <f t="shared" si="7"/>
        <v>26</v>
      </c>
      <c r="G294">
        <f t="shared" si="8"/>
        <v>183</v>
      </c>
      <c r="H294">
        <f t="shared" si="9"/>
        <v>616</v>
      </c>
      <c r="I294" t="str">
        <f t="shared" si="10"/>
        <v>kostka</v>
      </c>
    </row>
    <row r="295" spans="1:9">
      <c r="A295">
        <v>28</v>
      </c>
      <c r="B295" t="s">
        <v>9</v>
      </c>
      <c r="C295">
        <v>142</v>
      </c>
      <c r="D295">
        <v>131</v>
      </c>
      <c r="E295">
        <v>62</v>
      </c>
      <c r="F295">
        <f t="shared" si="7"/>
        <v>168</v>
      </c>
      <c r="G295">
        <f t="shared" si="8"/>
        <v>54</v>
      </c>
      <c r="H295">
        <f t="shared" si="9"/>
        <v>678</v>
      </c>
      <c r="I295" t="str">
        <f t="shared" si="10"/>
        <v>orzech</v>
      </c>
    </row>
    <row r="296" spans="1:9">
      <c r="A296">
        <v>29</v>
      </c>
      <c r="B296" t="s">
        <v>9</v>
      </c>
      <c r="C296">
        <v>121</v>
      </c>
      <c r="D296">
        <v>150</v>
      </c>
      <c r="E296">
        <v>25</v>
      </c>
      <c r="F296">
        <f t="shared" si="7"/>
        <v>89</v>
      </c>
      <c r="G296">
        <f t="shared" si="8"/>
        <v>204</v>
      </c>
      <c r="H296">
        <f t="shared" si="9"/>
        <v>703</v>
      </c>
      <c r="I296" t="str">
        <f t="shared" si="10"/>
        <v>kostka</v>
      </c>
    </row>
    <row r="297" spans="1:9">
      <c r="A297">
        <v>30</v>
      </c>
      <c r="B297" t="s">
        <v>9</v>
      </c>
      <c r="C297">
        <v>33</v>
      </c>
      <c r="D297">
        <v>113</v>
      </c>
      <c r="E297">
        <v>62</v>
      </c>
      <c r="F297">
        <f t="shared" si="7"/>
        <v>122</v>
      </c>
      <c r="G297">
        <f t="shared" si="8"/>
        <v>57</v>
      </c>
      <c r="H297">
        <f t="shared" si="9"/>
        <v>765</v>
      </c>
      <c r="I297" t="str">
        <f t="shared" si="10"/>
        <v>orzech</v>
      </c>
    </row>
    <row r="298" spans="1:9">
      <c r="A298">
        <v>31</v>
      </c>
      <c r="B298" t="s">
        <v>9</v>
      </c>
      <c r="C298">
        <v>142</v>
      </c>
      <c r="D298">
        <v>44</v>
      </c>
      <c r="E298">
        <v>92</v>
      </c>
      <c r="F298">
        <f t="shared" si="7"/>
        <v>64</v>
      </c>
      <c r="G298">
        <f t="shared" si="8"/>
        <v>101</v>
      </c>
      <c r="H298">
        <f t="shared" si="9"/>
        <v>857</v>
      </c>
      <c r="I298" t="str">
        <f t="shared" si="10"/>
        <v>kostka</v>
      </c>
    </row>
    <row r="299" spans="1:9">
      <c r="A299">
        <v>1</v>
      </c>
      <c r="B299" t="s">
        <v>10</v>
      </c>
      <c r="C299">
        <v>119</v>
      </c>
      <c r="D299">
        <v>167</v>
      </c>
      <c r="E299">
        <v>64</v>
      </c>
      <c r="F299">
        <f t="shared" si="7"/>
        <v>183</v>
      </c>
      <c r="G299">
        <f t="shared" si="8"/>
        <v>8</v>
      </c>
      <c r="H299">
        <f t="shared" si="9"/>
        <v>921</v>
      </c>
      <c r="I299" t="str">
        <f t="shared" si="10"/>
        <v>orzech</v>
      </c>
    </row>
    <row r="300" spans="1:9">
      <c r="A300">
        <v>2</v>
      </c>
      <c r="B300" t="s">
        <v>10</v>
      </c>
      <c r="C300">
        <v>54</v>
      </c>
      <c r="D300">
        <v>109</v>
      </c>
      <c r="E300">
        <v>65</v>
      </c>
      <c r="F300">
        <f t="shared" si="7"/>
        <v>37</v>
      </c>
      <c r="G300">
        <f t="shared" si="8"/>
        <v>117</v>
      </c>
      <c r="H300">
        <f t="shared" si="9"/>
        <v>986</v>
      </c>
      <c r="I300" t="str">
        <f t="shared" si="10"/>
        <v>kostka</v>
      </c>
    </row>
    <row r="301" spans="1:9">
      <c r="A301">
        <v>3</v>
      </c>
      <c r="B301" t="s">
        <v>10</v>
      </c>
      <c r="C301">
        <v>53</v>
      </c>
      <c r="D301">
        <v>94</v>
      </c>
      <c r="E301">
        <v>43</v>
      </c>
      <c r="F301">
        <f t="shared" si="7"/>
        <v>90</v>
      </c>
      <c r="G301">
        <f t="shared" si="8"/>
        <v>211</v>
      </c>
      <c r="H301">
        <f t="shared" si="9"/>
        <v>709</v>
      </c>
      <c r="I301" t="str">
        <f t="shared" si="10"/>
        <v>miał</v>
      </c>
    </row>
    <row r="302" spans="1:9">
      <c r="A302">
        <v>4</v>
      </c>
      <c r="B302" t="s">
        <v>10</v>
      </c>
      <c r="C302">
        <v>165</v>
      </c>
      <c r="D302">
        <v>101</v>
      </c>
      <c r="E302">
        <v>8</v>
      </c>
      <c r="F302">
        <f t="shared" si="7"/>
        <v>55</v>
      </c>
      <c r="G302">
        <f t="shared" si="8"/>
        <v>312</v>
      </c>
      <c r="H302">
        <f t="shared" si="9"/>
        <v>717</v>
      </c>
      <c r="I302" t="str">
        <f t="shared" si="10"/>
        <v>kostka</v>
      </c>
    </row>
    <row r="303" spans="1:9">
      <c r="A303">
        <v>5</v>
      </c>
      <c r="B303" t="s">
        <v>10</v>
      </c>
      <c r="C303">
        <v>159</v>
      </c>
      <c r="D303">
        <v>68</v>
      </c>
      <c r="E303">
        <v>96</v>
      </c>
      <c r="F303">
        <f t="shared" si="7"/>
        <v>14</v>
      </c>
      <c r="G303">
        <f t="shared" si="8"/>
        <v>380</v>
      </c>
      <c r="H303">
        <f t="shared" si="9"/>
        <v>813</v>
      </c>
      <c r="I303" t="str">
        <f t="shared" si="10"/>
        <v>kostka</v>
      </c>
    </row>
    <row r="304" spans="1:9">
      <c r="A304">
        <v>6</v>
      </c>
      <c r="B304" t="s">
        <v>10</v>
      </c>
      <c r="C304">
        <v>79</v>
      </c>
      <c r="D304">
        <v>119</v>
      </c>
      <c r="E304">
        <v>35</v>
      </c>
      <c r="F304">
        <f t="shared" si="7"/>
        <v>93</v>
      </c>
      <c r="G304">
        <f t="shared" si="8"/>
        <v>239</v>
      </c>
      <c r="H304">
        <f t="shared" si="9"/>
        <v>848</v>
      </c>
      <c r="I304" t="str">
        <f t="shared" si="10"/>
        <v>orzech</v>
      </c>
    </row>
    <row r="305" spans="1:9">
      <c r="A305">
        <v>7</v>
      </c>
      <c r="B305" t="s">
        <v>10</v>
      </c>
      <c r="C305">
        <v>128</v>
      </c>
      <c r="D305">
        <v>148</v>
      </c>
      <c r="E305">
        <v>77</v>
      </c>
      <c r="F305">
        <f t="shared" si="7"/>
        <v>21</v>
      </c>
      <c r="G305">
        <f t="shared" si="8"/>
        <v>387</v>
      </c>
      <c r="H305">
        <f t="shared" si="9"/>
        <v>925</v>
      </c>
      <c r="I305" t="str">
        <f t="shared" si="10"/>
        <v>kostka</v>
      </c>
    </row>
    <row r="306" spans="1:9">
      <c r="A306">
        <v>8</v>
      </c>
      <c r="B306" t="s">
        <v>10</v>
      </c>
      <c r="C306">
        <v>195</v>
      </c>
      <c r="D306">
        <v>39</v>
      </c>
      <c r="E306">
        <v>77</v>
      </c>
      <c r="F306">
        <f t="shared" si="7"/>
        <v>16</v>
      </c>
      <c r="G306">
        <f t="shared" si="8"/>
        <v>426</v>
      </c>
      <c r="H306">
        <f t="shared" si="9"/>
        <v>1002</v>
      </c>
      <c r="I306" t="str">
        <f t="shared" si="10"/>
        <v>kostka</v>
      </c>
    </row>
    <row r="307" spans="1:9">
      <c r="A307">
        <v>9</v>
      </c>
      <c r="B307" t="s">
        <v>10</v>
      </c>
      <c r="C307">
        <v>87</v>
      </c>
      <c r="D307">
        <v>8</v>
      </c>
      <c r="E307">
        <v>17</v>
      </c>
      <c r="F307">
        <f t="shared" si="7"/>
        <v>103</v>
      </c>
      <c r="G307">
        <f t="shared" si="8"/>
        <v>174</v>
      </c>
      <c r="H307">
        <f t="shared" si="9"/>
        <v>1019</v>
      </c>
      <c r="I307" t="str">
        <f t="shared" si="10"/>
        <v>orzech</v>
      </c>
    </row>
    <row r="308" spans="1:9">
      <c r="A308">
        <v>10</v>
      </c>
      <c r="B308" t="s">
        <v>10</v>
      </c>
      <c r="C308">
        <v>114</v>
      </c>
      <c r="D308">
        <v>124</v>
      </c>
      <c r="E308">
        <v>94</v>
      </c>
      <c r="F308">
        <f t="shared" si="7"/>
        <v>17</v>
      </c>
      <c r="G308">
        <f t="shared" si="8"/>
        <v>298</v>
      </c>
      <c r="H308">
        <f t="shared" si="9"/>
        <v>1113</v>
      </c>
      <c r="I308" t="str">
        <f t="shared" si="10"/>
        <v>kostka</v>
      </c>
    </row>
    <row r="309" spans="1:9">
      <c r="A309">
        <v>11</v>
      </c>
      <c r="B309" t="s">
        <v>10</v>
      </c>
      <c r="C309">
        <v>126</v>
      </c>
      <c r="D309">
        <v>122</v>
      </c>
      <c r="E309">
        <v>39</v>
      </c>
      <c r="F309">
        <f t="shared" si="7"/>
        <v>143</v>
      </c>
      <c r="G309">
        <f t="shared" si="8"/>
        <v>160</v>
      </c>
      <c r="H309">
        <f t="shared" si="9"/>
        <v>1152</v>
      </c>
      <c r="I309" t="str">
        <f t="shared" si="10"/>
        <v>orzech</v>
      </c>
    </row>
    <row r="310" spans="1:9">
      <c r="A310">
        <v>12</v>
      </c>
      <c r="B310" t="s">
        <v>10</v>
      </c>
      <c r="C310">
        <v>96</v>
      </c>
      <c r="D310">
        <v>113</v>
      </c>
      <c r="E310">
        <v>28</v>
      </c>
      <c r="F310">
        <f t="shared" si="7"/>
        <v>39</v>
      </c>
      <c r="G310">
        <f t="shared" si="8"/>
        <v>273</v>
      </c>
      <c r="H310">
        <f t="shared" si="9"/>
        <v>1180</v>
      </c>
      <c r="I310" t="str">
        <f t="shared" si="10"/>
        <v>kostka</v>
      </c>
    </row>
    <row r="311" spans="1:9">
      <c r="A311">
        <v>13</v>
      </c>
      <c r="B311" t="s">
        <v>10</v>
      </c>
      <c r="C311">
        <v>165</v>
      </c>
      <c r="D311">
        <v>4</v>
      </c>
      <c r="E311">
        <v>83</v>
      </c>
      <c r="F311">
        <f t="shared" si="7"/>
        <v>4</v>
      </c>
      <c r="G311">
        <f t="shared" si="8"/>
        <v>277</v>
      </c>
      <c r="H311">
        <f t="shared" si="9"/>
        <v>1263</v>
      </c>
      <c r="I311" t="str">
        <f t="shared" si="10"/>
        <v>kostka</v>
      </c>
    </row>
    <row r="312" spans="1:9">
      <c r="A312">
        <v>14</v>
      </c>
      <c r="B312" t="s">
        <v>10</v>
      </c>
      <c r="C312">
        <v>1</v>
      </c>
      <c r="D312">
        <v>117</v>
      </c>
      <c r="E312">
        <v>76</v>
      </c>
      <c r="F312">
        <f t="shared" si="7"/>
        <v>5</v>
      </c>
      <c r="G312">
        <f t="shared" si="8"/>
        <v>134</v>
      </c>
      <c r="H312">
        <f t="shared" si="9"/>
        <v>1339</v>
      </c>
      <c r="I312" t="str">
        <f t="shared" si="10"/>
        <v>orzech</v>
      </c>
    </row>
    <row r="313" spans="1:9">
      <c r="A313">
        <v>15</v>
      </c>
      <c r="B313" t="s">
        <v>10</v>
      </c>
      <c r="C313">
        <v>107</v>
      </c>
      <c r="D313">
        <v>70</v>
      </c>
      <c r="E313">
        <v>28</v>
      </c>
      <c r="F313">
        <f t="shared" si="7"/>
        <v>112</v>
      </c>
      <c r="G313">
        <f t="shared" si="8"/>
        <v>204</v>
      </c>
      <c r="H313">
        <f t="shared" si="9"/>
        <v>1047</v>
      </c>
      <c r="I313" t="str">
        <f t="shared" si="10"/>
        <v>miał</v>
      </c>
    </row>
    <row r="314" spans="1:9">
      <c r="A314">
        <v>16</v>
      </c>
      <c r="B314" t="s">
        <v>10</v>
      </c>
      <c r="C314">
        <v>83</v>
      </c>
      <c r="D314">
        <v>81</v>
      </c>
      <c r="E314">
        <v>1</v>
      </c>
      <c r="F314">
        <f t="shared" si="7"/>
        <v>195</v>
      </c>
      <c r="G314">
        <f t="shared" si="8"/>
        <v>25</v>
      </c>
      <c r="H314">
        <f t="shared" si="9"/>
        <v>1048</v>
      </c>
      <c r="I314" t="str">
        <f t="shared" si="10"/>
        <v>orzech</v>
      </c>
    </row>
    <row r="315" spans="1:9">
      <c r="A315">
        <v>17</v>
      </c>
      <c r="B315" t="s">
        <v>10</v>
      </c>
      <c r="C315">
        <v>43</v>
      </c>
      <c r="D315">
        <v>109</v>
      </c>
      <c r="E315">
        <v>50</v>
      </c>
      <c r="F315">
        <f t="shared" si="7"/>
        <v>38</v>
      </c>
      <c r="G315">
        <f t="shared" si="8"/>
        <v>134</v>
      </c>
      <c r="H315">
        <f t="shared" si="9"/>
        <v>1098</v>
      </c>
      <c r="I315" t="str">
        <f t="shared" si="10"/>
        <v>kostka</v>
      </c>
    </row>
    <row r="316" spans="1:9">
      <c r="A316">
        <v>18</v>
      </c>
      <c r="B316" t="s">
        <v>10</v>
      </c>
      <c r="C316">
        <v>52</v>
      </c>
      <c r="D316">
        <v>110</v>
      </c>
      <c r="E316">
        <v>19</v>
      </c>
      <c r="F316">
        <f t="shared" si="7"/>
        <v>90</v>
      </c>
      <c r="G316">
        <f t="shared" si="8"/>
        <v>244</v>
      </c>
      <c r="H316">
        <f t="shared" si="9"/>
        <v>797</v>
      </c>
      <c r="I316" t="str">
        <f t="shared" si="10"/>
        <v>miał</v>
      </c>
    </row>
    <row r="317" spans="1:9">
      <c r="A317">
        <v>19</v>
      </c>
      <c r="B317" t="s">
        <v>10</v>
      </c>
      <c r="C317">
        <v>104</v>
      </c>
      <c r="D317">
        <v>132</v>
      </c>
      <c r="E317">
        <v>57</v>
      </c>
      <c r="F317">
        <f t="shared" si="7"/>
        <v>194</v>
      </c>
      <c r="G317">
        <f t="shared" si="8"/>
        <v>116</v>
      </c>
      <c r="H317">
        <f t="shared" si="9"/>
        <v>854</v>
      </c>
      <c r="I317" t="str">
        <f t="shared" si="10"/>
        <v>orzech</v>
      </c>
    </row>
    <row r="318" spans="1:9">
      <c r="A318">
        <v>20</v>
      </c>
      <c r="B318" t="s">
        <v>10</v>
      </c>
      <c r="C318">
        <v>57</v>
      </c>
      <c r="D318">
        <v>150</v>
      </c>
      <c r="E318">
        <v>36</v>
      </c>
      <c r="F318">
        <f t="shared" si="7"/>
        <v>51</v>
      </c>
      <c r="G318">
        <f t="shared" si="8"/>
        <v>266</v>
      </c>
      <c r="H318">
        <f t="shared" si="9"/>
        <v>890</v>
      </c>
      <c r="I318" t="str">
        <f t="shared" si="10"/>
        <v>kostka</v>
      </c>
    </row>
    <row r="319" spans="1:9">
      <c r="A319">
        <v>21</v>
      </c>
      <c r="B319" t="s">
        <v>10</v>
      </c>
      <c r="C319">
        <v>86</v>
      </c>
      <c r="D319">
        <v>183</v>
      </c>
      <c r="E319">
        <v>0</v>
      </c>
      <c r="F319">
        <f t="shared" ref="F319:F372" si="11">IF(C319+F318&gt;=200,(C319+F318) - 200,C319+F318)</f>
        <v>137</v>
      </c>
      <c r="G319">
        <f t="shared" ref="G319:G372" si="12">IF(AND(F318+C319 &lt; 200,G318+D319 &gt;= 260),G318+D319 - 260,G318+D319)</f>
        <v>189</v>
      </c>
      <c r="H319">
        <f t="shared" ref="H319:H372" si="13">IF(AND(C319+F318 &lt; 200,G318+D319&lt;260,H318+E319&gt;= 320),(H318+E319) - 320,H318+E319)</f>
        <v>890</v>
      </c>
      <c r="I319" t="str">
        <f t="shared" ref="I319:I372" si="14">IF(F318+C319&lt;200,IF(G318+D319&lt;260,IF(H318+E319&lt;320,"minimalne","miał"),"orzech"),"kostka")</f>
        <v>orzech</v>
      </c>
    </row>
    <row r="320" spans="1:9">
      <c r="A320">
        <v>22</v>
      </c>
      <c r="B320" t="s">
        <v>10</v>
      </c>
      <c r="C320">
        <v>108</v>
      </c>
      <c r="D320">
        <v>20</v>
      </c>
      <c r="E320">
        <v>87</v>
      </c>
      <c r="F320">
        <f t="shared" si="11"/>
        <v>45</v>
      </c>
      <c r="G320">
        <f t="shared" si="12"/>
        <v>209</v>
      </c>
      <c r="H320">
        <f t="shared" si="13"/>
        <v>977</v>
      </c>
      <c r="I320" t="str">
        <f t="shared" si="14"/>
        <v>kostka</v>
      </c>
    </row>
    <row r="321" spans="1:9">
      <c r="A321">
        <v>23</v>
      </c>
      <c r="B321" t="s">
        <v>10</v>
      </c>
      <c r="C321">
        <v>102</v>
      </c>
      <c r="D321">
        <v>142</v>
      </c>
      <c r="E321">
        <v>20</v>
      </c>
      <c r="F321">
        <f t="shared" si="11"/>
        <v>147</v>
      </c>
      <c r="G321">
        <f t="shared" si="12"/>
        <v>91</v>
      </c>
      <c r="H321">
        <f t="shared" si="13"/>
        <v>997</v>
      </c>
      <c r="I321" t="str">
        <f t="shared" si="14"/>
        <v>orzech</v>
      </c>
    </row>
    <row r="322" spans="1:9">
      <c r="A322">
        <v>24</v>
      </c>
      <c r="B322" t="s">
        <v>10</v>
      </c>
      <c r="C322">
        <v>81</v>
      </c>
      <c r="D322">
        <v>133</v>
      </c>
      <c r="E322">
        <v>25</v>
      </c>
      <c r="F322">
        <f t="shared" si="11"/>
        <v>28</v>
      </c>
      <c r="G322">
        <f t="shared" si="12"/>
        <v>224</v>
      </c>
      <c r="H322">
        <f t="shared" si="13"/>
        <v>1022</v>
      </c>
      <c r="I322" t="str">
        <f t="shared" si="14"/>
        <v>kostka</v>
      </c>
    </row>
    <row r="323" spans="1:9">
      <c r="A323">
        <v>25</v>
      </c>
      <c r="B323" t="s">
        <v>10</v>
      </c>
      <c r="C323">
        <v>59</v>
      </c>
      <c r="D323">
        <v>87</v>
      </c>
      <c r="E323">
        <v>10</v>
      </c>
      <c r="F323">
        <f t="shared" si="11"/>
        <v>87</v>
      </c>
      <c r="G323">
        <f t="shared" si="12"/>
        <v>51</v>
      </c>
      <c r="H323">
        <f t="shared" si="13"/>
        <v>1032</v>
      </c>
      <c r="I323" t="str">
        <f t="shared" si="14"/>
        <v>orzech</v>
      </c>
    </row>
    <row r="324" spans="1:9">
      <c r="A324">
        <v>26</v>
      </c>
      <c r="B324" t="s">
        <v>10</v>
      </c>
      <c r="C324">
        <v>21</v>
      </c>
      <c r="D324">
        <v>75</v>
      </c>
      <c r="E324">
        <v>65</v>
      </c>
      <c r="F324">
        <f t="shared" si="11"/>
        <v>108</v>
      </c>
      <c r="G324">
        <f t="shared" si="12"/>
        <v>126</v>
      </c>
      <c r="H324">
        <f t="shared" si="13"/>
        <v>777</v>
      </c>
      <c r="I324" t="str">
        <f t="shared" si="14"/>
        <v>miał</v>
      </c>
    </row>
    <row r="325" spans="1:9">
      <c r="A325">
        <v>27</v>
      </c>
      <c r="B325" t="s">
        <v>10</v>
      </c>
      <c r="C325">
        <v>79</v>
      </c>
      <c r="D325">
        <v>14</v>
      </c>
      <c r="E325">
        <v>27</v>
      </c>
      <c r="F325">
        <f t="shared" si="11"/>
        <v>187</v>
      </c>
      <c r="G325">
        <f t="shared" si="12"/>
        <v>140</v>
      </c>
      <c r="H325">
        <f t="shared" si="13"/>
        <v>484</v>
      </c>
      <c r="I325" t="str">
        <f t="shared" si="14"/>
        <v>miał</v>
      </c>
    </row>
    <row r="326" spans="1:9">
      <c r="A326">
        <v>28</v>
      </c>
      <c r="B326" t="s">
        <v>10</v>
      </c>
      <c r="C326">
        <v>56</v>
      </c>
      <c r="D326">
        <v>12</v>
      </c>
      <c r="E326">
        <v>25</v>
      </c>
      <c r="F326">
        <f t="shared" si="11"/>
        <v>43</v>
      </c>
      <c r="G326">
        <f t="shared" si="12"/>
        <v>152</v>
      </c>
      <c r="H326">
        <f t="shared" si="13"/>
        <v>509</v>
      </c>
      <c r="I326" t="str">
        <f t="shared" si="14"/>
        <v>kostka</v>
      </c>
    </row>
    <row r="327" spans="1:9">
      <c r="A327">
        <v>1</v>
      </c>
      <c r="B327" t="s">
        <v>11</v>
      </c>
      <c r="C327">
        <v>195</v>
      </c>
      <c r="D327">
        <v>90</v>
      </c>
      <c r="E327">
        <v>56</v>
      </c>
      <c r="F327">
        <f t="shared" si="11"/>
        <v>38</v>
      </c>
      <c r="G327">
        <f t="shared" si="12"/>
        <v>242</v>
      </c>
      <c r="H327">
        <f t="shared" si="13"/>
        <v>565</v>
      </c>
      <c r="I327" t="str">
        <f t="shared" si="14"/>
        <v>kostka</v>
      </c>
    </row>
    <row r="328" spans="1:9">
      <c r="A328">
        <v>2</v>
      </c>
      <c r="B328" t="s">
        <v>11</v>
      </c>
      <c r="C328">
        <v>113</v>
      </c>
      <c r="D328">
        <v>90</v>
      </c>
      <c r="E328">
        <v>24</v>
      </c>
      <c r="F328">
        <f t="shared" si="11"/>
        <v>151</v>
      </c>
      <c r="G328">
        <f t="shared" si="12"/>
        <v>72</v>
      </c>
      <c r="H328">
        <f t="shared" si="13"/>
        <v>589</v>
      </c>
      <c r="I328" t="str">
        <f t="shared" si="14"/>
        <v>orzech</v>
      </c>
    </row>
    <row r="329" spans="1:9">
      <c r="A329">
        <v>3</v>
      </c>
      <c r="B329" t="s">
        <v>11</v>
      </c>
      <c r="C329">
        <v>93</v>
      </c>
      <c r="D329">
        <v>139</v>
      </c>
      <c r="E329">
        <v>47</v>
      </c>
      <c r="F329">
        <f t="shared" si="11"/>
        <v>44</v>
      </c>
      <c r="G329">
        <f t="shared" si="12"/>
        <v>211</v>
      </c>
      <c r="H329">
        <f t="shared" si="13"/>
        <v>636</v>
      </c>
      <c r="I329" t="str">
        <f t="shared" si="14"/>
        <v>kostka</v>
      </c>
    </row>
    <row r="330" spans="1:9">
      <c r="A330">
        <v>4</v>
      </c>
      <c r="B330" t="s">
        <v>11</v>
      </c>
      <c r="C330">
        <v>93</v>
      </c>
      <c r="D330">
        <v>147</v>
      </c>
      <c r="E330">
        <v>26</v>
      </c>
      <c r="F330">
        <f t="shared" si="11"/>
        <v>137</v>
      </c>
      <c r="G330">
        <f t="shared" si="12"/>
        <v>98</v>
      </c>
      <c r="H330">
        <f t="shared" si="13"/>
        <v>662</v>
      </c>
      <c r="I330" t="str">
        <f t="shared" si="14"/>
        <v>orzech</v>
      </c>
    </row>
    <row r="331" spans="1:9">
      <c r="A331">
        <v>5</v>
      </c>
      <c r="B331" t="s">
        <v>11</v>
      </c>
      <c r="C331">
        <v>79</v>
      </c>
      <c r="D331">
        <v>145</v>
      </c>
      <c r="E331">
        <v>36</v>
      </c>
      <c r="F331">
        <f t="shared" si="11"/>
        <v>16</v>
      </c>
      <c r="G331">
        <f t="shared" si="12"/>
        <v>243</v>
      </c>
      <c r="H331">
        <f t="shared" si="13"/>
        <v>698</v>
      </c>
      <c r="I331" t="str">
        <f t="shared" si="14"/>
        <v>kostka</v>
      </c>
    </row>
    <row r="332" spans="1:9">
      <c r="A332">
        <v>6</v>
      </c>
      <c r="B332" t="s">
        <v>11</v>
      </c>
      <c r="C332">
        <v>148</v>
      </c>
      <c r="D332">
        <v>127</v>
      </c>
      <c r="E332">
        <v>27</v>
      </c>
      <c r="F332">
        <f t="shared" si="11"/>
        <v>164</v>
      </c>
      <c r="G332">
        <f t="shared" si="12"/>
        <v>110</v>
      </c>
      <c r="H332">
        <f t="shared" si="13"/>
        <v>725</v>
      </c>
      <c r="I332" t="str">
        <f t="shared" si="14"/>
        <v>orzech</v>
      </c>
    </row>
    <row r="333" spans="1:9">
      <c r="A333">
        <v>7</v>
      </c>
      <c r="B333" t="s">
        <v>11</v>
      </c>
      <c r="C333">
        <v>132</v>
      </c>
      <c r="D333">
        <v>128</v>
      </c>
      <c r="E333">
        <v>37</v>
      </c>
      <c r="F333">
        <f t="shared" si="11"/>
        <v>96</v>
      </c>
      <c r="G333">
        <f t="shared" si="12"/>
        <v>238</v>
      </c>
      <c r="H333">
        <f t="shared" si="13"/>
        <v>762</v>
      </c>
      <c r="I333" t="str">
        <f t="shared" si="14"/>
        <v>kostka</v>
      </c>
    </row>
    <row r="334" spans="1:9">
      <c r="A334">
        <v>8</v>
      </c>
      <c r="B334" t="s">
        <v>11</v>
      </c>
      <c r="C334">
        <v>22</v>
      </c>
      <c r="D334">
        <v>115</v>
      </c>
      <c r="E334">
        <v>28</v>
      </c>
      <c r="F334">
        <f t="shared" si="11"/>
        <v>118</v>
      </c>
      <c r="G334">
        <f t="shared" si="12"/>
        <v>93</v>
      </c>
      <c r="H334">
        <f t="shared" si="13"/>
        <v>790</v>
      </c>
      <c r="I334" t="str">
        <f t="shared" si="14"/>
        <v>orzech</v>
      </c>
    </row>
    <row r="335" spans="1:9">
      <c r="A335">
        <v>9</v>
      </c>
      <c r="B335" t="s">
        <v>11</v>
      </c>
      <c r="C335">
        <v>50</v>
      </c>
      <c r="D335">
        <v>99</v>
      </c>
      <c r="E335">
        <v>78</v>
      </c>
      <c r="F335">
        <f t="shared" si="11"/>
        <v>168</v>
      </c>
      <c r="G335">
        <f t="shared" si="12"/>
        <v>192</v>
      </c>
      <c r="H335">
        <f t="shared" si="13"/>
        <v>548</v>
      </c>
      <c r="I335" t="str">
        <f t="shared" si="14"/>
        <v>miał</v>
      </c>
    </row>
    <row r="336" spans="1:9">
      <c r="A336">
        <v>10</v>
      </c>
      <c r="B336" t="s">
        <v>11</v>
      </c>
      <c r="C336">
        <v>178</v>
      </c>
      <c r="D336">
        <v>146</v>
      </c>
      <c r="E336">
        <v>75</v>
      </c>
      <c r="F336">
        <f t="shared" si="11"/>
        <v>146</v>
      </c>
      <c r="G336">
        <f t="shared" si="12"/>
        <v>338</v>
      </c>
      <c r="H336">
        <f t="shared" si="13"/>
        <v>623</v>
      </c>
      <c r="I336" t="str">
        <f t="shared" si="14"/>
        <v>kostka</v>
      </c>
    </row>
    <row r="337" spans="1:9">
      <c r="A337">
        <v>11</v>
      </c>
      <c r="B337" t="s">
        <v>11</v>
      </c>
      <c r="C337">
        <v>97</v>
      </c>
      <c r="D337">
        <v>135</v>
      </c>
      <c r="E337">
        <v>66</v>
      </c>
      <c r="F337">
        <f t="shared" si="11"/>
        <v>43</v>
      </c>
      <c r="G337">
        <f t="shared" si="12"/>
        <v>473</v>
      </c>
      <c r="H337">
        <f t="shared" si="13"/>
        <v>689</v>
      </c>
      <c r="I337" t="str">
        <f t="shared" si="14"/>
        <v>kostka</v>
      </c>
    </row>
    <row r="338" spans="1:9">
      <c r="A338">
        <v>12</v>
      </c>
      <c r="B338" t="s">
        <v>11</v>
      </c>
      <c r="C338">
        <v>138</v>
      </c>
      <c r="D338">
        <v>160</v>
      </c>
      <c r="E338">
        <v>6</v>
      </c>
      <c r="F338">
        <f t="shared" si="11"/>
        <v>181</v>
      </c>
      <c r="G338">
        <f t="shared" si="12"/>
        <v>373</v>
      </c>
      <c r="H338">
        <f t="shared" si="13"/>
        <v>695</v>
      </c>
      <c r="I338" t="str">
        <f t="shared" si="14"/>
        <v>orzech</v>
      </c>
    </row>
    <row r="339" spans="1:9">
      <c r="A339">
        <v>13</v>
      </c>
      <c r="B339" t="s">
        <v>11</v>
      </c>
      <c r="C339">
        <v>194</v>
      </c>
      <c r="D339">
        <v>87</v>
      </c>
      <c r="E339">
        <v>60</v>
      </c>
      <c r="F339">
        <f t="shared" si="11"/>
        <v>175</v>
      </c>
      <c r="G339">
        <f t="shared" si="12"/>
        <v>460</v>
      </c>
      <c r="H339">
        <f t="shared" si="13"/>
        <v>755</v>
      </c>
      <c r="I339" t="str">
        <f t="shared" si="14"/>
        <v>kostka</v>
      </c>
    </row>
    <row r="340" spans="1:9">
      <c r="A340">
        <v>14</v>
      </c>
      <c r="B340" t="s">
        <v>11</v>
      </c>
      <c r="C340">
        <v>86</v>
      </c>
      <c r="D340">
        <v>21</v>
      </c>
      <c r="E340">
        <v>45</v>
      </c>
      <c r="F340">
        <f t="shared" si="11"/>
        <v>61</v>
      </c>
      <c r="G340">
        <f t="shared" si="12"/>
        <v>481</v>
      </c>
      <c r="H340">
        <f t="shared" si="13"/>
        <v>800</v>
      </c>
      <c r="I340" t="str">
        <f t="shared" si="14"/>
        <v>kostka</v>
      </c>
    </row>
    <row r="341" spans="1:9">
      <c r="A341">
        <v>15</v>
      </c>
      <c r="B341" t="s">
        <v>11</v>
      </c>
      <c r="C341">
        <v>26</v>
      </c>
      <c r="D341">
        <v>60</v>
      </c>
      <c r="E341">
        <v>44</v>
      </c>
      <c r="F341">
        <f t="shared" si="11"/>
        <v>87</v>
      </c>
      <c r="G341">
        <f t="shared" si="12"/>
        <v>281</v>
      </c>
      <c r="H341">
        <f t="shared" si="13"/>
        <v>844</v>
      </c>
      <c r="I341" t="str">
        <f t="shared" si="14"/>
        <v>orzech</v>
      </c>
    </row>
    <row r="342" spans="1:9">
      <c r="A342">
        <v>16</v>
      </c>
      <c r="B342" t="s">
        <v>11</v>
      </c>
      <c r="C342">
        <v>28</v>
      </c>
      <c r="D342">
        <v>35</v>
      </c>
      <c r="E342">
        <v>96</v>
      </c>
      <c r="F342">
        <f t="shared" si="11"/>
        <v>115</v>
      </c>
      <c r="G342">
        <f t="shared" si="12"/>
        <v>56</v>
      </c>
      <c r="H342">
        <f t="shared" si="13"/>
        <v>940</v>
      </c>
      <c r="I342" t="str">
        <f t="shared" si="14"/>
        <v>orzech</v>
      </c>
    </row>
    <row r="343" spans="1:9">
      <c r="A343">
        <v>17</v>
      </c>
      <c r="B343" t="s">
        <v>11</v>
      </c>
      <c r="C343">
        <v>53</v>
      </c>
      <c r="D343">
        <v>100</v>
      </c>
      <c r="E343">
        <v>64</v>
      </c>
      <c r="F343">
        <f t="shared" si="11"/>
        <v>168</v>
      </c>
      <c r="G343">
        <f t="shared" si="12"/>
        <v>156</v>
      </c>
      <c r="H343">
        <f t="shared" si="13"/>
        <v>684</v>
      </c>
      <c r="I343" t="str">
        <f t="shared" si="14"/>
        <v>miał</v>
      </c>
    </row>
    <row r="344" spans="1:9">
      <c r="A344">
        <v>18</v>
      </c>
      <c r="B344" t="s">
        <v>11</v>
      </c>
      <c r="C344">
        <v>168</v>
      </c>
      <c r="D344">
        <v>64</v>
      </c>
      <c r="E344">
        <v>46</v>
      </c>
      <c r="F344">
        <f t="shared" si="11"/>
        <v>136</v>
      </c>
      <c r="G344">
        <f t="shared" si="12"/>
        <v>220</v>
      </c>
      <c r="H344">
        <f t="shared" si="13"/>
        <v>730</v>
      </c>
      <c r="I344" t="str">
        <f t="shared" si="14"/>
        <v>kostka</v>
      </c>
    </row>
    <row r="345" spans="1:9">
      <c r="A345">
        <v>19</v>
      </c>
      <c r="B345" t="s">
        <v>11</v>
      </c>
      <c r="C345">
        <v>77</v>
      </c>
      <c r="D345">
        <v>60</v>
      </c>
      <c r="E345">
        <v>35</v>
      </c>
      <c r="F345">
        <f t="shared" si="11"/>
        <v>13</v>
      </c>
      <c r="G345">
        <f t="shared" si="12"/>
        <v>280</v>
      </c>
      <c r="H345">
        <f t="shared" si="13"/>
        <v>765</v>
      </c>
      <c r="I345" t="str">
        <f t="shared" si="14"/>
        <v>kostka</v>
      </c>
    </row>
    <row r="346" spans="1:9">
      <c r="A346">
        <v>20</v>
      </c>
      <c r="B346" t="s">
        <v>11</v>
      </c>
      <c r="C346">
        <v>17</v>
      </c>
      <c r="D346">
        <v>80</v>
      </c>
      <c r="E346">
        <v>30</v>
      </c>
      <c r="F346">
        <f t="shared" si="11"/>
        <v>30</v>
      </c>
      <c r="G346">
        <f t="shared" si="12"/>
        <v>100</v>
      </c>
      <c r="H346">
        <f t="shared" si="13"/>
        <v>795</v>
      </c>
      <c r="I346" t="str">
        <f t="shared" si="14"/>
        <v>orzech</v>
      </c>
    </row>
    <row r="347" spans="1:9">
      <c r="A347">
        <v>21</v>
      </c>
      <c r="B347" t="s">
        <v>11</v>
      </c>
      <c r="C347">
        <v>175</v>
      </c>
      <c r="D347">
        <v>47</v>
      </c>
      <c r="E347">
        <v>25</v>
      </c>
      <c r="F347">
        <f t="shared" si="11"/>
        <v>5</v>
      </c>
      <c r="G347">
        <f t="shared" si="12"/>
        <v>147</v>
      </c>
      <c r="H347">
        <f t="shared" si="13"/>
        <v>820</v>
      </c>
      <c r="I347" t="str">
        <f t="shared" si="14"/>
        <v>kostka</v>
      </c>
    </row>
    <row r="348" spans="1:9">
      <c r="A348">
        <v>22</v>
      </c>
      <c r="B348" t="s">
        <v>11</v>
      </c>
      <c r="C348">
        <v>164</v>
      </c>
      <c r="D348">
        <v>60</v>
      </c>
      <c r="E348">
        <v>22</v>
      </c>
      <c r="F348">
        <f t="shared" si="11"/>
        <v>169</v>
      </c>
      <c r="G348">
        <f t="shared" si="12"/>
        <v>207</v>
      </c>
      <c r="H348">
        <f t="shared" si="13"/>
        <v>522</v>
      </c>
      <c r="I348" t="str">
        <f t="shared" si="14"/>
        <v>miał</v>
      </c>
    </row>
    <row r="349" spans="1:9">
      <c r="A349">
        <v>23</v>
      </c>
      <c r="B349" t="s">
        <v>11</v>
      </c>
      <c r="C349">
        <v>199</v>
      </c>
      <c r="D349">
        <v>80</v>
      </c>
      <c r="E349">
        <v>45</v>
      </c>
      <c r="F349">
        <f t="shared" si="11"/>
        <v>168</v>
      </c>
      <c r="G349">
        <f t="shared" si="12"/>
        <v>287</v>
      </c>
      <c r="H349">
        <f t="shared" si="13"/>
        <v>567</v>
      </c>
      <c r="I349" t="str">
        <f t="shared" si="14"/>
        <v>kostka</v>
      </c>
    </row>
    <row r="350" spans="1:9">
      <c r="A350">
        <v>24</v>
      </c>
      <c r="B350" t="s">
        <v>11</v>
      </c>
      <c r="C350">
        <v>111</v>
      </c>
      <c r="D350">
        <v>92</v>
      </c>
      <c r="E350">
        <v>45</v>
      </c>
      <c r="F350">
        <f t="shared" si="11"/>
        <v>79</v>
      </c>
      <c r="G350">
        <f t="shared" si="12"/>
        <v>379</v>
      </c>
      <c r="H350">
        <f t="shared" si="13"/>
        <v>612</v>
      </c>
      <c r="I350" t="str">
        <f t="shared" si="14"/>
        <v>kostka</v>
      </c>
    </row>
    <row r="351" spans="1:9">
      <c r="A351">
        <v>25</v>
      </c>
      <c r="B351" t="s">
        <v>11</v>
      </c>
      <c r="C351">
        <v>58</v>
      </c>
      <c r="D351">
        <v>90</v>
      </c>
      <c r="E351">
        <v>40</v>
      </c>
      <c r="F351">
        <f t="shared" si="11"/>
        <v>137</v>
      </c>
      <c r="G351">
        <f t="shared" si="12"/>
        <v>209</v>
      </c>
      <c r="H351">
        <f t="shared" si="13"/>
        <v>652</v>
      </c>
      <c r="I351" t="str">
        <f t="shared" si="14"/>
        <v>orzech</v>
      </c>
    </row>
    <row r="352" spans="1:9">
      <c r="A352">
        <v>26</v>
      </c>
      <c r="B352" t="s">
        <v>11</v>
      </c>
      <c r="C352">
        <v>59</v>
      </c>
      <c r="D352">
        <v>164</v>
      </c>
      <c r="E352">
        <v>47</v>
      </c>
      <c r="F352">
        <f t="shared" si="11"/>
        <v>196</v>
      </c>
      <c r="G352">
        <f t="shared" si="12"/>
        <v>113</v>
      </c>
      <c r="H352">
        <f t="shared" si="13"/>
        <v>699</v>
      </c>
      <c r="I352" t="str">
        <f t="shared" si="14"/>
        <v>orzech</v>
      </c>
    </row>
    <row r="353" spans="1:9">
      <c r="A353">
        <v>27</v>
      </c>
      <c r="B353" t="s">
        <v>11</v>
      </c>
      <c r="C353">
        <v>158</v>
      </c>
      <c r="D353">
        <v>120</v>
      </c>
      <c r="E353">
        <v>30</v>
      </c>
      <c r="F353">
        <f t="shared" si="11"/>
        <v>154</v>
      </c>
      <c r="G353">
        <f t="shared" si="12"/>
        <v>233</v>
      </c>
      <c r="H353">
        <f t="shared" si="13"/>
        <v>729</v>
      </c>
      <c r="I353" t="str">
        <f t="shared" si="14"/>
        <v>kostka</v>
      </c>
    </row>
    <row r="354" spans="1:9">
      <c r="A354">
        <v>28</v>
      </c>
      <c r="B354" t="s">
        <v>11</v>
      </c>
      <c r="C354">
        <v>84</v>
      </c>
      <c r="D354">
        <v>90</v>
      </c>
      <c r="E354">
        <v>30</v>
      </c>
      <c r="F354">
        <f t="shared" si="11"/>
        <v>38</v>
      </c>
      <c r="G354">
        <f t="shared" si="12"/>
        <v>323</v>
      </c>
      <c r="H354">
        <f t="shared" si="13"/>
        <v>759</v>
      </c>
      <c r="I354" t="str">
        <f t="shared" si="14"/>
        <v>kostka</v>
      </c>
    </row>
    <row r="355" spans="1:9">
      <c r="A355">
        <v>29</v>
      </c>
      <c r="B355" t="s">
        <v>11</v>
      </c>
      <c r="C355">
        <v>64</v>
      </c>
      <c r="D355">
        <v>61</v>
      </c>
      <c r="E355">
        <v>60</v>
      </c>
      <c r="F355">
        <f t="shared" si="11"/>
        <v>102</v>
      </c>
      <c r="G355">
        <f t="shared" si="12"/>
        <v>124</v>
      </c>
      <c r="H355">
        <f t="shared" si="13"/>
        <v>819</v>
      </c>
      <c r="I355" t="str">
        <f t="shared" si="14"/>
        <v>orzech</v>
      </c>
    </row>
    <row r="356" spans="1:9">
      <c r="A356">
        <v>30</v>
      </c>
      <c r="B356" t="s">
        <v>11</v>
      </c>
      <c r="C356">
        <v>125</v>
      </c>
      <c r="D356">
        <v>84</v>
      </c>
      <c r="E356">
        <v>40</v>
      </c>
      <c r="F356">
        <f t="shared" si="11"/>
        <v>27</v>
      </c>
      <c r="G356">
        <f t="shared" si="12"/>
        <v>208</v>
      </c>
      <c r="H356">
        <f t="shared" si="13"/>
        <v>859</v>
      </c>
      <c r="I356" t="str">
        <f t="shared" si="14"/>
        <v>kostka</v>
      </c>
    </row>
    <row r="357" spans="1:9">
      <c r="A357">
        <v>31</v>
      </c>
      <c r="B357" t="s">
        <v>11</v>
      </c>
      <c r="C357">
        <v>148</v>
      </c>
      <c r="D357">
        <v>110</v>
      </c>
      <c r="E357">
        <v>50</v>
      </c>
      <c r="F357">
        <f t="shared" si="11"/>
        <v>175</v>
      </c>
      <c r="G357">
        <f t="shared" si="12"/>
        <v>58</v>
      </c>
      <c r="H357">
        <f t="shared" si="13"/>
        <v>909</v>
      </c>
      <c r="I357" t="str">
        <f t="shared" si="14"/>
        <v>orzech</v>
      </c>
    </row>
    <row r="358" spans="1:9">
      <c r="A358">
        <v>1</v>
      </c>
      <c r="B358" t="s">
        <v>12</v>
      </c>
      <c r="C358">
        <v>172</v>
      </c>
      <c r="D358">
        <v>100</v>
      </c>
      <c r="E358">
        <v>30</v>
      </c>
      <c r="F358">
        <f t="shared" si="11"/>
        <v>147</v>
      </c>
      <c r="G358">
        <f t="shared" si="12"/>
        <v>158</v>
      </c>
      <c r="H358">
        <f t="shared" si="13"/>
        <v>939</v>
      </c>
      <c r="I358" t="str">
        <f t="shared" si="14"/>
        <v>kostka</v>
      </c>
    </row>
    <row r="359" spans="1:9">
      <c r="A359">
        <v>2</v>
      </c>
      <c r="B359" t="s">
        <v>12</v>
      </c>
      <c r="C359">
        <v>103</v>
      </c>
      <c r="D359">
        <v>60</v>
      </c>
      <c r="E359">
        <v>40</v>
      </c>
      <c r="F359">
        <f t="shared" si="11"/>
        <v>50</v>
      </c>
      <c r="G359">
        <f t="shared" si="12"/>
        <v>218</v>
      </c>
      <c r="H359">
        <f t="shared" si="13"/>
        <v>979</v>
      </c>
      <c r="I359" t="str">
        <f t="shared" si="14"/>
        <v>kostka</v>
      </c>
    </row>
    <row r="360" spans="1:9">
      <c r="A360">
        <v>3</v>
      </c>
      <c r="B360" t="s">
        <v>12</v>
      </c>
      <c r="C360">
        <v>191</v>
      </c>
      <c r="D360">
        <v>41</v>
      </c>
      <c r="E360">
        <v>52</v>
      </c>
      <c r="F360">
        <f t="shared" si="11"/>
        <v>41</v>
      </c>
      <c r="G360">
        <f t="shared" si="12"/>
        <v>259</v>
      </c>
      <c r="H360">
        <f t="shared" si="13"/>
        <v>1031</v>
      </c>
      <c r="I360" t="str">
        <f t="shared" si="14"/>
        <v>kostka</v>
      </c>
    </row>
    <row r="361" spans="1:9">
      <c r="A361">
        <v>4</v>
      </c>
      <c r="B361" t="s">
        <v>12</v>
      </c>
      <c r="C361">
        <v>128</v>
      </c>
      <c r="D361">
        <v>98</v>
      </c>
      <c r="E361">
        <v>40</v>
      </c>
      <c r="F361">
        <f t="shared" si="11"/>
        <v>169</v>
      </c>
      <c r="G361">
        <f t="shared" si="12"/>
        <v>97</v>
      </c>
      <c r="H361">
        <f t="shared" si="13"/>
        <v>1071</v>
      </c>
      <c r="I361" t="str">
        <f t="shared" si="14"/>
        <v>orzech</v>
      </c>
    </row>
    <row r="362" spans="1:9">
      <c r="A362">
        <v>5</v>
      </c>
      <c r="B362" t="s">
        <v>12</v>
      </c>
      <c r="C362">
        <v>75</v>
      </c>
      <c r="D362">
        <v>87</v>
      </c>
      <c r="E362">
        <v>47</v>
      </c>
      <c r="F362">
        <f t="shared" si="11"/>
        <v>44</v>
      </c>
      <c r="G362">
        <f t="shared" si="12"/>
        <v>184</v>
      </c>
      <c r="H362">
        <f t="shared" si="13"/>
        <v>1118</v>
      </c>
      <c r="I362" t="str">
        <f t="shared" si="14"/>
        <v>kostka</v>
      </c>
    </row>
    <row r="363" spans="1:9">
      <c r="A363">
        <v>6</v>
      </c>
      <c r="B363" t="s">
        <v>12</v>
      </c>
      <c r="C363">
        <v>38</v>
      </c>
      <c r="D363">
        <v>100</v>
      </c>
      <c r="E363">
        <v>50</v>
      </c>
      <c r="F363">
        <f t="shared" si="11"/>
        <v>82</v>
      </c>
      <c r="G363">
        <f t="shared" si="12"/>
        <v>24</v>
      </c>
      <c r="H363">
        <f t="shared" si="13"/>
        <v>1168</v>
      </c>
      <c r="I363" t="str">
        <f t="shared" si="14"/>
        <v>orzech</v>
      </c>
    </row>
    <row r="364" spans="1:9">
      <c r="A364">
        <v>7</v>
      </c>
      <c r="B364" t="s">
        <v>12</v>
      </c>
      <c r="C364">
        <v>80</v>
      </c>
      <c r="D364">
        <v>40</v>
      </c>
      <c r="E364">
        <v>30</v>
      </c>
      <c r="F364">
        <f t="shared" si="11"/>
        <v>162</v>
      </c>
      <c r="G364">
        <f t="shared" si="12"/>
        <v>64</v>
      </c>
      <c r="H364">
        <f t="shared" si="13"/>
        <v>878</v>
      </c>
      <c r="I364" t="str">
        <f t="shared" si="14"/>
        <v>miał</v>
      </c>
    </row>
    <row r="365" spans="1:9">
      <c r="A365">
        <v>8</v>
      </c>
      <c r="B365" t="s">
        <v>12</v>
      </c>
      <c r="C365">
        <v>55</v>
      </c>
      <c r="D365">
        <v>60</v>
      </c>
      <c r="E365">
        <v>50</v>
      </c>
      <c r="F365">
        <f t="shared" si="11"/>
        <v>17</v>
      </c>
      <c r="G365">
        <f t="shared" si="12"/>
        <v>124</v>
      </c>
      <c r="H365">
        <f t="shared" si="13"/>
        <v>928</v>
      </c>
      <c r="I365" t="str">
        <f t="shared" si="14"/>
        <v>kostka</v>
      </c>
    </row>
    <row r="366" spans="1:9">
      <c r="A366">
        <v>9</v>
      </c>
      <c r="B366" t="s">
        <v>12</v>
      </c>
      <c r="C366">
        <v>10</v>
      </c>
      <c r="D366">
        <v>80</v>
      </c>
      <c r="E366">
        <v>48</v>
      </c>
      <c r="F366">
        <f t="shared" si="11"/>
        <v>27</v>
      </c>
      <c r="G366">
        <f t="shared" si="12"/>
        <v>204</v>
      </c>
      <c r="H366">
        <f t="shared" si="13"/>
        <v>656</v>
      </c>
      <c r="I366" t="str">
        <f t="shared" si="14"/>
        <v>miał</v>
      </c>
    </row>
    <row r="367" spans="1:9">
      <c r="A367">
        <v>10</v>
      </c>
      <c r="B367" t="s">
        <v>12</v>
      </c>
      <c r="C367">
        <v>95</v>
      </c>
      <c r="D367">
        <v>60</v>
      </c>
      <c r="E367">
        <v>51</v>
      </c>
      <c r="F367">
        <f t="shared" si="11"/>
        <v>122</v>
      </c>
      <c r="G367">
        <f t="shared" si="12"/>
        <v>4</v>
      </c>
      <c r="H367">
        <f t="shared" si="13"/>
        <v>707</v>
      </c>
      <c r="I367" t="str">
        <f t="shared" si="14"/>
        <v>orzech</v>
      </c>
    </row>
    <row r="368" spans="1:9">
      <c r="A368">
        <v>11</v>
      </c>
      <c r="B368" t="s">
        <v>12</v>
      </c>
      <c r="C368">
        <v>90</v>
      </c>
      <c r="D368">
        <v>100</v>
      </c>
      <c r="E368">
        <v>50</v>
      </c>
      <c r="F368">
        <f t="shared" si="11"/>
        <v>12</v>
      </c>
      <c r="G368">
        <f t="shared" si="12"/>
        <v>104</v>
      </c>
      <c r="H368">
        <f t="shared" si="13"/>
        <v>757</v>
      </c>
      <c r="I368" t="str">
        <f t="shared" si="14"/>
        <v>kostka</v>
      </c>
    </row>
    <row r="369" spans="1:9">
      <c r="A369">
        <v>12</v>
      </c>
      <c r="B369" t="s">
        <v>12</v>
      </c>
      <c r="C369">
        <v>186</v>
      </c>
      <c r="D369">
        <v>60</v>
      </c>
      <c r="E369">
        <v>92</v>
      </c>
      <c r="F369">
        <f t="shared" si="11"/>
        <v>198</v>
      </c>
      <c r="G369">
        <f t="shared" si="12"/>
        <v>164</v>
      </c>
      <c r="H369">
        <f t="shared" si="13"/>
        <v>529</v>
      </c>
      <c r="I369" t="str">
        <f t="shared" si="14"/>
        <v>miał</v>
      </c>
    </row>
    <row r="370" spans="1:9">
      <c r="A370">
        <v>13</v>
      </c>
      <c r="B370" t="s">
        <v>12</v>
      </c>
      <c r="C370">
        <v>2</v>
      </c>
      <c r="D370">
        <v>40</v>
      </c>
      <c r="E370">
        <v>50</v>
      </c>
      <c r="F370">
        <f t="shared" si="11"/>
        <v>0</v>
      </c>
      <c r="G370">
        <f t="shared" si="12"/>
        <v>204</v>
      </c>
      <c r="H370">
        <f t="shared" si="13"/>
        <v>579</v>
      </c>
      <c r="I370" t="str">
        <f t="shared" si="14"/>
        <v>kostka</v>
      </c>
    </row>
    <row r="371" spans="1:9">
      <c r="A371">
        <v>14</v>
      </c>
      <c r="B371" t="s">
        <v>12</v>
      </c>
      <c r="C371">
        <v>136</v>
      </c>
      <c r="D371">
        <v>20</v>
      </c>
      <c r="E371">
        <v>66</v>
      </c>
      <c r="F371">
        <f t="shared" si="11"/>
        <v>136</v>
      </c>
      <c r="G371">
        <f t="shared" si="12"/>
        <v>224</v>
      </c>
      <c r="H371">
        <f t="shared" si="13"/>
        <v>325</v>
      </c>
      <c r="I371" t="str">
        <f t="shared" si="14"/>
        <v>miał</v>
      </c>
    </row>
    <row r="372" spans="1:9">
      <c r="A372">
        <v>15</v>
      </c>
      <c r="B372" t="s">
        <v>12</v>
      </c>
      <c r="C372">
        <v>4</v>
      </c>
      <c r="D372">
        <v>20</v>
      </c>
      <c r="E372">
        <v>10</v>
      </c>
      <c r="F372">
        <f t="shared" si="11"/>
        <v>140</v>
      </c>
      <c r="G372">
        <f t="shared" si="12"/>
        <v>244</v>
      </c>
      <c r="H372">
        <f t="shared" si="13"/>
        <v>15</v>
      </c>
      <c r="I372" t="str">
        <f t="shared" si="14"/>
        <v>miał</v>
      </c>
    </row>
    <row r="376" spans="1:9">
      <c r="G376" t="s">
        <v>27</v>
      </c>
      <c r="H376">
        <f>COUNTIF(I190:I372,G376)</f>
        <v>3</v>
      </c>
    </row>
    <row r="377" spans="1:9">
      <c r="G377" t="s">
        <v>21</v>
      </c>
      <c r="H377">
        <f t="shared" ref="H377:H379" si="15">COUNTIF(I191:I373,G377)</f>
        <v>64</v>
      </c>
    </row>
    <row r="378" spans="1:9">
      <c r="G378" t="s">
        <v>20</v>
      </c>
      <c r="H378">
        <f t="shared" si="15"/>
        <v>86</v>
      </c>
    </row>
    <row r="379" spans="1:9">
      <c r="G379" t="s">
        <v>22</v>
      </c>
      <c r="H379">
        <f t="shared" si="15"/>
        <v>29</v>
      </c>
    </row>
  </sheetData>
  <mergeCells count="1">
    <mergeCell ref="C188:E188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2</vt:i4>
      </vt:variant>
    </vt:vector>
  </HeadingPairs>
  <TitlesOfParts>
    <vt:vector size="6" baseType="lpstr">
      <vt:lpstr>Arkusz4</vt:lpstr>
      <vt:lpstr>Arkusz1</vt:lpstr>
      <vt:lpstr>Arkusz2</vt:lpstr>
      <vt:lpstr>Arkusz3</vt:lpstr>
      <vt:lpstr>Arkusz1!piastek</vt:lpstr>
      <vt:lpstr>Arkusz1!piastek_1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Ptok</dc:creator>
  <cp:lastModifiedBy>Marcin Ptok</cp:lastModifiedBy>
  <dcterms:created xsi:type="dcterms:W3CDTF">2020-05-19T21:20:34Z</dcterms:created>
  <dcterms:modified xsi:type="dcterms:W3CDTF">2020-05-19T23:39:30Z</dcterms:modified>
</cp:coreProperties>
</file>