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ALL\邓紫坤\ACR-backend-master\"/>
    </mc:Choice>
  </mc:AlternateContent>
  <xr:revisionPtr revIDLastSave="0" documentId="13_ncr:1_{FA735E13-D30B-400A-BB4D-E9265BE709F3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Error_Rate" sheetId="1" r:id="rId1"/>
    <sheet name="Complete_Tim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B22" i="1"/>
  <c r="C22" i="1"/>
  <c r="C21" i="1"/>
  <c r="C20" i="1"/>
  <c r="B21" i="1"/>
  <c r="B20" i="2"/>
  <c r="C22" i="2"/>
  <c r="B22" i="2"/>
  <c r="C21" i="2"/>
  <c r="B21" i="2"/>
  <c r="C20" i="2"/>
  <c r="C12" i="2"/>
  <c r="B12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S14" i="1"/>
  <c r="S13" i="1"/>
  <c r="S12" i="1"/>
  <c r="R14" i="1"/>
  <c r="R13" i="1"/>
  <c r="R12" i="1"/>
  <c r="Q14" i="1"/>
  <c r="Q13" i="1"/>
  <c r="Q12" i="1"/>
  <c r="P14" i="1"/>
  <c r="P13" i="1"/>
  <c r="P12" i="1"/>
  <c r="O14" i="1"/>
  <c r="O13" i="1"/>
  <c r="O12" i="1"/>
  <c r="N14" i="1"/>
  <c r="N13" i="1"/>
  <c r="N12" i="1"/>
  <c r="M14" i="1"/>
  <c r="M13" i="1"/>
  <c r="M12" i="1"/>
  <c r="L14" i="1"/>
  <c r="L13" i="1"/>
  <c r="L12" i="1"/>
  <c r="K14" i="1"/>
  <c r="K13" i="1"/>
  <c r="K12" i="1"/>
  <c r="J14" i="1"/>
  <c r="J13" i="1"/>
  <c r="J12" i="1"/>
  <c r="I14" i="1"/>
  <c r="I13" i="1"/>
  <c r="I12" i="1"/>
  <c r="H14" i="1"/>
  <c r="H13" i="1"/>
  <c r="H12" i="1"/>
  <c r="G14" i="1"/>
  <c r="G13" i="1"/>
  <c r="G12" i="1"/>
  <c r="F14" i="1"/>
  <c r="F13" i="1"/>
  <c r="F12" i="1"/>
  <c r="E14" i="1"/>
  <c r="E13" i="1"/>
  <c r="E12" i="1"/>
  <c r="D14" i="1"/>
  <c r="D13" i="1"/>
  <c r="D12" i="1"/>
  <c r="C14" i="1"/>
  <c r="C13" i="1"/>
  <c r="C12" i="1"/>
  <c r="B14" i="1"/>
  <c r="B13" i="1"/>
  <c r="B12" i="1"/>
  <c r="AL4" i="1"/>
  <c r="AL3" i="1"/>
  <c r="AL2" i="1"/>
  <c r="AL2" i="2"/>
  <c r="AL4" i="2"/>
  <c r="AL3" i="2"/>
</calcChain>
</file>

<file path=xl/sharedStrings.xml><?xml version="1.0" encoding="utf-8"?>
<sst xmlns="http://schemas.openxmlformats.org/spreadsheetml/2006/main" count="132" uniqueCount="61">
  <si>
    <t>zero_0_2_0</t>
  </si>
  <si>
    <t>zero_0_2_1</t>
  </si>
  <si>
    <t>zero_0_2_2</t>
  </si>
  <si>
    <t>zero_0_2_3</t>
  </si>
  <si>
    <t>zero_1_1_0</t>
  </si>
  <si>
    <t>zero_1_1_1</t>
  </si>
  <si>
    <t>zero_1_1_2</t>
  </si>
  <si>
    <t>zero_1_1_3</t>
  </si>
  <si>
    <t>zero_2_0_0</t>
  </si>
  <si>
    <t>zero_2_0_1</t>
  </si>
  <si>
    <t>zero_2_0_2</t>
  </si>
  <si>
    <t>zero_2_0_3</t>
  </si>
  <si>
    <t>single_0_2_0</t>
  </si>
  <si>
    <t>single_0_2_1</t>
  </si>
  <si>
    <t>single_0_2_2</t>
  </si>
  <si>
    <t>single_0_2_3</t>
  </si>
  <si>
    <t>single_1_1_0</t>
  </si>
  <si>
    <t>single_1_1_1</t>
  </si>
  <si>
    <t>single_1_1_2</t>
  </si>
  <si>
    <t>single_1_1_3</t>
  </si>
  <si>
    <t>single_2_0_0</t>
  </si>
  <si>
    <t>single_2_0_1</t>
  </si>
  <si>
    <t>single_2_0_2</t>
  </si>
  <si>
    <t>single_2_0_3</t>
  </si>
  <si>
    <t>double_0_2_0</t>
  </si>
  <si>
    <t>double_0_2_1</t>
  </si>
  <si>
    <t>double_0_2_2</t>
  </si>
  <si>
    <t>double_0_2_3</t>
  </si>
  <si>
    <t>double_1_1_0</t>
  </si>
  <si>
    <t>double_1_1_1</t>
  </si>
  <si>
    <t>double_1_1_2</t>
  </si>
  <si>
    <t>double_1_1_3</t>
  </si>
  <si>
    <t>double_2_0_0</t>
  </si>
  <si>
    <t>double_2_0_1</t>
  </si>
  <si>
    <t>double_2_0_2</t>
  </si>
  <si>
    <t>double_2_0_3</t>
  </si>
  <si>
    <t>Small-box-BarChart</t>
  </si>
  <si>
    <t>Big-box-BarChart</t>
  </si>
  <si>
    <t>Compressed-Small-box-BarChart</t>
  </si>
  <si>
    <t>Avg</t>
    <phoneticPr fontId="2" type="noConversion"/>
  </si>
  <si>
    <t>zero_0_2_0</t>
    <phoneticPr fontId="2" type="noConversion"/>
  </si>
  <si>
    <t>zero_0_2_global</t>
    <phoneticPr fontId="2" type="noConversion"/>
  </si>
  <si>
    <t>zero_0_2_local</t>
    <phoneticPr fontId="2" type="noConversion"/>
  </si>
  <si>
    <t>zero_1_1_global</t>
    <phoneticPr fontId="2" type="noConversion"/>
  </si>
  <si>
    <t>zero_1_1_local</t>
    <phoneticPr fontId="2" type="noConversion"/>
  </si>
  <si>
    <t>zero_2_0_global</t>
    <phoneticPr fontId="2" type="noConversion"/>
  </si>
  <si>
    <t>zero_2_0_local</t>
    <phoneticPr fontId="2" type="noConversion"/>
  </si>
  <si>
    <t>single_0_2_global</t>
    <phoneticPr fontId="2" type="noConversion"/>
  </si>
  <si>
    <t>single_0_2_local</t>
    <phoneticPr fontId="2" type="noConversion"/>
  </si>
  <si>
    <t>single_1_1_global</t>
    <phoneticPr fontId="2" type="noConversion"/>
  </si>
  <si>
    <t>single_1_1_local</t>
    <phoneticPr fontId="2" type="noConversion"/>
  </si>
  <si>
    <t>single_2_0_global</t>
    <phoneticPr fontId="2" type="noConversion"/>
  </si>
  <si>
    <t>single_2_0_local</t>
    <phoneticPr fontId="2" type="noConversion"/>
  </si>
  <si>
    <t>double_0_2_global</t>
    <phoneticPr fontId="2" type="noConversion"/>
  </si>
  <si>
    <t>double_0_2_local</t>
    <phoneticPr fontId="2" type="noConversion"/>
  </si>
  <si>
    <t>double_1_1_global</t>
    <phoneticPr fontId="2" type="noConversion"/>
  </si>
  <si>
    <t>double_1_1_local</t>
    <phoneticPr fontId="2" type="noConversion"/>
  </si>
  <si>
    <t>double_2_0_global</t>
    <phoneticPr fontId="2" type="noConversion"/>
  </si>
  <si>
    <t>double_2_0_local</t>
    <phoneticPr fontId="2" type="noConversion"/>
  </si>
  <si>
    <t>global</t>
    <phoneticPr fontId="2" type="noConversion"/>
  </si>
  <si>
    <t>local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</si>
</sst>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2"/>
  <sheetViews>
    <sheetView tabSelected="1" zoomScale="115" zoomScaleNormal="115" workbookViewId="0">
      <selection activeCell="B20" sqref="B20"/>
    </sheetView>
  </sheetViews>
  <sheetFormatPr defaultRowHeight="14" x14ac:dyDescent="0.25"/>
  <cols>
    <col min="1" max="1" width="23.6328125" customWidth="1"/>
    <col min="2" max="37" width="16.6328125" customWidth="1"/>
  </cols>
  <sheetData>
    <row r="1" spans="1:38" x14ac:dyDescent="0.25">
      <c r="B1" s="3" t="s">
        <v>40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2" t="s">
        <v>39</v>
      </c>
    </row>
    <row r="2" spans="1:38" x14ac:dyDescent="0.25">
      <c r="A2" s="1" t="s">
        <v>36</v>
      </c>
      <c r="B2">
        <v>0.25</v>
      </c>
      <c r="C2">
        <v>0</v>
      </c>
      <c r="D2">
        <v>0</v>
      </c>
      <c r="E2">
        <v>0</v>
      </c>
      <c r="F2">
        <v>0.25</v>
      </c>
      <c r="G2">
        <v>0.5</v>
      </c>
      <c r="H2">
        <v>0.25</v>
      </c>
      <c r="I2">
        <v>0</v>
      </c>
      <c r="J2">
        <v>0.25</v>
      </c>
      <c r="K2">
        <v>0</v>
      </c>
      <c r="L2">
        <v>0.25</v>
      </c>
      <c r="M2">
        <v>0</v>
      </c>
      <c r="N2">
        <v>0</v>
      </c>
      <c r="O2">
        <v>0.5</v>
      </c>
      <c r="P2">
        <v>0.25</v>
      </c>
      <c r="Q2">
        <v>0</v>
      </c>
      <c r="R2">
        <v>0</v>
      </c>
      <c r="S2">
        <v>0</v>
      </c>
      <c r="T2">
        <v>0.5</v>
      </c>
      <c r="U2">
        <v>0</v>
      </c>
      <c r="V2">
        <v>0</v>
      </c>
      <c r="W2">
        <v>0.25</v>
      </c>
      <c r="X2">
        <v>1</v>
      </c>
      <c r="Y2">
        <v>0.5</v>
      </c>
      <c r="Z2">
        <v>0</v>
      </c>
      <c r="AA2">
        <v>0.25</v>
      </c>
      <c r="AB2">
        <v>0.25</v>
      </c>
      <c r="AC2">
        <v>0</v>
      </c>
      <c r="AD2">
        <v>0</v>
      </c>
      <c r="AE2">
        <v>0</v>
      </c>
      <c r="AF2">
        <v>0</v>
      </c>
      <c r="AG2">
        <v>0.25</v>
      </c>
      <c r="AH2">
        <v>0.25</v>
      </c>
      <c r="AI2">
        <v>0.25</v>
      </c>
      <c r="AJ2">
        <v>0.25</v>
      </c>
      <c r="AK2">
        <v>0.75</v>
      </c>
      <c r="AL2">
        <f>AVERAGE(B2:AK2)</f>
        <v>0.19444444444444445</v>
      </c>
    </row>
    <row r="3" spans="1:38" x14ac:dyDescent="0.25">
      <c r="A3" s="1" t="s">
        <v>37</v>
      </c>
      <c r="B3">
        <v>0.25</v>
      </c>
      <c r="C3">
        <v>0</v>
      </c>
      <c r="D3">
        <v>1</v>
      </c>
      <c r="E3">
        <v>1</v>
      </c>
      <c r="F3">
        <v>0</v>
      </c>
      <c r="G3">
        <v>0.25</v>
      </c>
      <c r="H3">
        <v>0.75</v>
      </c>
      <c r="I3">
        <v>1</v>
      </c>
      <c r="J3">
        <v>0.25</v>
      </c>
      <c r="K3">
        <v>0</v>
      </c>
      <c r="L3">
        <v>0.75</v>
      </c>
      <c r="M3">
        <v>1</v>
      </c>
      <c r="N3">
        <v>0</v>
      </c>
      <c r="O3">
        <v>0</v>
      </c>
      <c r="P3">
        <v>1</v>
      </c>
      <c r="Q3">
        <v>1</v>
      </c>
      <c r="R3">
        <v>0</v>
      </c>
      <c r="S3">
        <v>0.25</v>
      </c>
      <c r="T3">
        <v>0.75</v>
      </c>
      <c r="U3">
        <v>1</v>
      </c>
      <c r="V3">
        <v>0.25</v>
      </c>
      <c r="W3">
        <v>0</v>
      </c>
      <c r="X3">
        <v>1</v>
      </c>
      <c r="Y3">
        <v>1</v>
      </c>
      <c r="Z3">
        <v>0.25</v>
      </c>
      <c r="AA3">
        <v>0</v>
      </c>
      <c r="AB3">
        <v>1</v>
      </c>
      <c r="AC3">
        <v>1</v>
      </c>
      <c r="AD3">
        <v>0.25</v>
      </c>
      <c r="AE3">
        <v>0.25</v>
      </c>
      <c r="AF3">
        <v>0.75</v>
      </c>
      <c r="AG3">
        <v>1</v>
      </c>
      <c r="AH3">
        <v>0</v>
      </c>
      <c r="AI3">
        <v>0.75</v>
      </c>
      <c r="AJ3">
        <v>1</v>
      </c>
      <c r="AK3">
        <v>1</v>
      </c>
      <c r="AL3">
        <f>AVERAGE(B3:AK3)</f>
        <v>0.54861111111111116</v>
      </c>
    </row>
    <row r="4" spans="1:38" x14ac:dyDescent="0.25">
      <c r="A4" s="1" t="s">
        <v>38</v>
      </c>
      <c r="B4">
        <v>0.75</v>
      </c>
      <c r="C4">
        <v>0.25</v>
      </c>
      <c r="D4">
        <v>0.25</v>
      </c>
      <c r="E4">
        <v>0</v>
      </c>
      <c r="F4">
        <v>0.25</v>
      </c>
      <c r="G4">
        <v>0.5</v>
      </c>
      <c r="H4">
        <v>0.25</v>
      </c>
      <c r="I4">
        <v>0</v>
      </c>
      <c r="J4">
        <v>0.5</v>
      </c>
      <c r="K4">
        <v>0.25</v>
      </c>
      <c r="L4">
        <v>0</v>
      </c>
      <c r="M4">
        <v>0.25</v>
      </c>
      <c r="N4">
        <v>0.25</v>
      </c>
      <c r="O4">
        <v>0.25</v>
      </c>
      <c r="P4">
        <v>0.25</v>
      </c>
      <c r="Q4">
        <v>0</v>
      </c>
      <c r="R4">
        <v>0.25</v>
      </c>
      <c r="S4">
        <v>0</v>
      </c>
      <c r="T4">
        <v>0</v>
      </c>
      <c r="U4">
        <v>0.25</v>
      </c>
      <c r="V4">
        <v>0</v>
      </c>
      <c r="W4">
        <v>0</v>
      </c>
      <c r="X4">
        <v>1</v>
      </c>
      <c r="Y4">
        <v>0</v>
      </c>
      <c r="Z4">
        <v>0.25</v>
      </c>
      <c r="AA4">
        <v>0</v>
      </c>
      <c r="AB4">
        <v>0.5</v>
      </c>
      <c r="AC4">
        <v>0</v>
      </c>
      <c r="AD4">
        <v>0</v>
      </c>
      <c r="AE4">
        <v>0.25</v>
      </c>
      <c r="AF4">
        <v>0</v>
      </c>
      <c r="AG4">
        <v>0.5</v>
      </c>
      <c r="AH4">
        <v>0.25</v>
      </c>
      <c r="AI4">
        <v>0.75</v>
      </c>
      <c r="AJ4">
        <v>0</v>
      </c>
      <c r="AK4">
        <v>0.25</v>
      </c>
      <c r="AL4">
        <f>AVERAGE(B4:AK4)</f>
        <v>0.22916666666666666</v>
      </c>
    </row>
    <row r="11" spans="1:38" x14ac:dyDescent="0.25">
      <c r="B11" s="4" t="s">
        <v>41</v>
      </c>
      <c r="C11" s="4" t="s">
        <v>42</v>
      </c>
      <c r="D11" s="4" t="s">
        <v>43</v>
      </c>
      <c r="E11" s="4" t="s">
        <v>44</v>
      </c>
      <c r="F11" s="4" t="s">
        <v>45</v>
      </c>
      <c r="G11" s="4" t="s">
        <v>46</v>
      </c>
      <c r="H11" s="4" t="s">
        <v>47</v>
      </c>
      <c r="I11" s="4" t="s">
        <v>48</v>
      </c>
      <c r="J11" s="4" t="s">
        <v>49</v>
      </c>
      <c r="K11" s="4" t="s">
        <v>50</v>
      </c>
      <c r="L11" s="4" t="s">
        <v>51</v>
      </c>
      <c r="M11" s="4" t="s">
        <v>52</v>
      </c>
      <c r="N11" s="4" t="s">
        <v>53</v>
      </c>
      <c r="O11" s="4" t="s">
        <v>54</v>
      </c>
      <c r="P11" s="4" t="s">
        <v>55</v>
      </c>
      <c r="Q11" s="4" t="s">
        <v>56</v>
      </c>
      <c r="R11" s="4" t="s">
        <v>57</v>
      </c>
      <c r="S11" s="4" t="s">
        <v>58</v>
      </c>
    </row>
    <row r="12" spans="1:38" x14ac:dyDescent="0.25">
      <c r="A12" s="1" t="s">
        <v>36</v>
      </c>
      <c r="B12">
        <f>(B2+C2)/2</f>
        <v>0.125</v>
      </c>
      <c r="C12">
        <f>(D2+E2)/2</f>
        <v>0</v>
      </c>
      <c r="D12">
        <f>(F2+G2)/2</f>
        <v>0.375</v>
      </c>
      <c r="E12">
        <f>(H2+I2)/2</f>
        <v>0.125</v>
      </c>
      <c r="F12">
        <f>(J2+K2)/2</f>
        <v>0.125</v>
      </c>
      <c r="G12">
        <f>(L2+M2)/2</f>
        <v>0.125</v>
      </c>
      <c r="H12">
        <f>(N2+O2)/2</f>
        <v>0.25</v>
      </c>
      <c r="I12">
        <f>(P2+Q2)/2</f>
        <v>0.125</v>
      </c>
      <c r="J12">
        <f>(R2+S2)/2</f>
        <v>0</v>
      </c>
      <c r="K12">
        <f>(T2+U2)/2</f>
        <v>0.25</v>
      </c>
      <c r="L12">
        <f>(V2+W2)/2</f>
        <v>0.125</v>
      </c>
      <c r="M12">
        <f>(X2+Y2)/2</f>
        <v>0.75</v>
      </c>
      <c r="N12">
        <f>(Z2+AA2)/2</f>
        <v>0.125</v>
      </c>
      <c r="O12">
        <f>(AB2+AC2)/2</f>
        <v>0.125</v>
      </c>
      <c r="P12">
        <f>(AD2+AE2)/2</f>
        <v>0</v>
      </c>
      <c r="Q12">
        <f>(AF2+AG2)/2</f>
        <v>0.125</v>
      </c>
      <c r="R12">
        <f>(AH2+AI2)/2</f>
        <v>0.25</v>
      </c>
      <c r="S12">
        <f>(AJ2+AK2)/2</f>
        <v>0.5</v>
      </c>
    </row>
    <row r="13" spans="1:38" x14ac:dyDescent="0.25">
      <c r="A13" s="1" t="s">
        <v>37</v>
      </c>
      <c r="B13">
        <f>(B3+C3)/2</f>
        <v>0.125</v>
      </c>
      <c r="C13">
        <f>(D3+E3)/2</f>
        <v>1</v>
      </c>
      <c r="D13">
        <f>(F3+G3)/2</f>
        <v>0.125</v>
      </c>
      <c r="E13">
        <f>(H3+I3)/2</f>
        <v>0.875</v>
      </c>
      <c r="F13">
        <f>(J3+K3)/2</f>
        <v>0.125</v>
      </c>
      <c r="G13">
        <f>(L3+M3)/2</f>
        <v>0.875</v>
      </c>
      <c r="H13">
        <f>(N3+O3)/2</f>
        <v>0</v>
      </c>
      <c r="I13">
        <f>(P3+Q3)/2</f>
        <v>1</v>
      </c>
      <c r="J13">
        <f>(R3+S3)/2</f>
        <v>0.125</v>
      </c>
      <c r="K13">
        <f>(T3+U3)/2</f>
        <v>0.875</v>
      </c>
      <c r="L13">
        <f>(V3+W3)/2</f>
        <v>0.125</v>
      </c>
      <c r="M13">
        <f>(X3+Y3)/2</f>
        <v>1</v>
      </c>
      <c r="N13">
        <f>(Z3+AA3)/2</f>
        <v>0.125</v>
      </c>
      <c r="O13">
        <f>(AB3+AC3)/2</f>
        <v>1</v>
      </c>
      <c r="P13">
        <f>(AD3+AE3)/2</f>
        <v>0.25</v>
      </c>
      <c r="Q13">
        <f>(AF3+AG3)/2</f>
        <v>0.875</v>
      </c>
      <c r="R13">
        <f>(AH3+AI3)/2</f>
        <v>0.375</v>
      </c>
      <c r="S13">
        <f>(AJ3+AK3)/2</f>
        <v>1</v>
      </c>
    </row>
    <row r="14" spans="1:38" x14ac:dyDescent="0.25">
      <c r="A14" s="1" t="s">
        <v>38</v>
      </c>
      <c r="B14">
        <f>(B4+C4)/2</f>
        <v>0.5</v>
      </c>
      <c r="C14">
        <f>(D4+E4)/2</f>
        <v>0.125</v>
      </c>
      <c r="D14">
        <f>(F4+G4)/2</f>
        <v>0.375</v>
      </c>
      <c r="E14">
        <f>(H4+I4)/2</f>
        <v>0.125</v>
      </c>
      <c r="F14">
        <f>(J4+K4)/2</f>
        <v>0.375</v>
      </c>
      <c r="G14">
        <f>(L4+M4)/2</f>
        <v>0.125</v>
      </c>
      <c r="H14">
        <f>(N4+O4)/2</f>
        <v>0.25</v>
      </c>
      <c r="I14">
        <f>(P4+Q4)/2</f>
        <v>0.125</v>
      </c>
      <c r="J14">
        <f>(R4+S4)/2</f>
        <v>0.125</v>
      </c>
      <c r="K14">
        <f>(T4+U4)/2</f>
        <v>0.125</v>
      </c>
      <c r="L14">
        <f>(V4+W4)/2</f>
        <v>0</v>
      </c>
      <c r="M14">
        <f>(X4+Y4)/2</f>
        <v>0.5</v>
      </c>
      <c r="N14">
        <f>(Z4+AA4)/2</f>
        <v>0.125</v>
      </c>
      <c r="O14">
        <f>(AB4+AC4)/2</f>
        <v>0.25</v>
      </c>
      <c r="P14">
        <f>(AD4+AE4)/2</f>
        <v>0.125</v>
      </c>
      <c r="Q14">
        <f>(AF4+AG4)/2</f>
        <v>0.25</v>
      </c>
      <c r="R14">
        <f>(AH4+AI4)/2</f>
        <v>0.5</v>
      </c>
      <c r="S14">
        <f>(AJ4+AK4)/2</f>
        <v>0.125</v>
      </c>
    </row>
    <row r="19" spans="1:3" x14ac:dyDescent="0.25">
      <c r="B19" s="4" t="s">
        <v>59</v>
      </c>
      <c r="C19" s="4" t="s">
        <v>60</v>
      </c>
    </row>
    <row r="20" spans="1:3" x14ac:dyDescent="0.25">
      <c r="A20" s="1" t="s">
        <v>36</v>
      </c>
      <c r="B20">
        <f>(B12+D12+F12+H12+J12+L12+N12+P12+R12)/9</f>
        <v>0.15277777777777779</v>
      </c>
      <c r="C20">
        <f>(C12+E12+G12+I12+K12+M12+O12+Q12+S12)/9</f>
        <v>0.2361111111111111</v>
      </c>
    </row>
    <row r="21" spans="1:3" x14ac:dyDescent="0.25">
      <c r="A21" s="1" t="s">
        <v>37</v>
      </c>
      <c r="B21">
        <f>(B13+D13+F13+H13+J13+L13+N13+P13+R13)/9</f>
        <v>0.15277777777777779</v>
      </c>
      <c r="C21">
        <f>(C13+E13+G13+I13+K13+M13+O13+Q13+S13)/9</f>
        <v>0.94444444444444442</v>
      </c>
    </row>
    <row r="22" spans="1:3" x14ac:dyDescent="0.25">
      <c r="A22" s="1" t="s">
        <v>38</v>
      </c>
      <c r="B22">
        <f>(B14+D14+F14+H14+J14+L14+N14+P14+R14)/9</f>
        <v>0.2638888888888889</v>
      </c>
      <c r="C22">
        <f>(C14+E14+G14+I14+K14+M14+O14+Q14+S14)/9</f>
        <v>0.19444444444444445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22"/>
  <sheetViews>
    <sheetView zoomScale="130" zoomScaleNormal="130" workbookViewId="0">
      <selection activeCell="B20" sqref="B20"/>
    </sheetView>
  </sheetViews>
  <sheetFormatPr defaultRowHeight="14" x14ac:dyDescent="0.25"/>
  <cols>
    <col min="1" max="1" width="23.6328125" customWidth="1"/>
    <col min="2" max="37" width="16.6328125" customWidth="1"/>
  </cols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2" t="s">
        <v>39</v>
      </c>
    </row>
    <row r="2" spans="1:38" x14ac:dyDescent="0.25">
      <c r="A2" s="1" t="s">
        <v>36</v>
      </c>
      <c r="B2">
        <v>31.903500000000001</v>
      </c>
      <c r="C2">
        <v>54.690250000000013</v>
      </c>
      <c r="D2">
        <v>22.286249999999999</v>
      </c>
      <c r="E2">
        <v>13.38325</v>
      </c>
      <c r="F2">
        <v>29.886500000000002</v>
      </c>
      <c r="G2">
        <v>35.347749999999998</v>
      </c>
      <c r="H2">
        <v>12.566000000000001</v>
      </c>
      <c r="I2">
        <v>5.7629999999999999</v>
      </c>
      <c r="J2">
        <v>12.9605</v>
      </c>
      <c r="K2">
        <v>12.818</v>
      </c>
      <c r="L2">
        <v>15.50525</v>
      </c>
      <c r="M2">
        <v>12.50325</v>
      </c>
      <c r="N2">
        <v>18.928249999999998</v>
      </c>
      <c r="O2">
        <v>7.8195000000000006</v>
      </c>
      <c r="P2">
        <v>20.327249999999999</v>
      </c>
      <c r="Q2">
        <v>8.5330000000000013</v>
      </c>
      <c r="R2">
        <v>16.744</v>
      </c>
      <c r="S2">
        <v>12.79325</v>
      </c>
      <c r="T2">
        <v>24.303249999999998</v>
      </c>
      <c r="U2">
        <v>20.432500000000001</v>
      </c>
      <c r="V2">
        <v>21.205249999999999</v>
      </c>
      <c r="W2">
        <v>13.58225</v>
      </c>
      <c r="X2">
        <v>15.779</v>
      </c>
      <c r="Y2">
        <v>145.35825</v>
      </c>
      <c r="Z2">
        <v>13.617000000000001</v>
      </c>
      <c r="AA2">
        <v>6.9487500000000004</v>
      </c>
      <c r="AB2">
        <v>32.895249999999997</v>
      </c>
      <c r="AC2">
        <v>11.290749999999999</v>
      </c>
      <c r="AD2">
        <v>10.196249999999999</v>
      </c>
      <c r="AE2">
        <v>15.244</v>
      </c>
      <c r="AF2">
        <v>16.32225</v>
      </c>
      <c r="AG2">
        <v>19.771750000000001</v>
      </c>
      <c r="AH2">
        <v>19.27825</v>
      </c>
      <c r="AI2">
        <v>11.46175</v>
      </c>
      <c r="AJ2">
        <v>12.94225</v>
      </c>
      <c r="AK2">
        <v>46.483499999999999</v>
      </c>
      <c r="AL2">
        <f>AVERAGE(B2:AK2)</f>
        <v>22.274194444444444</v>
      </c>
    </row>
    <row r="3" spans="1:38" x14ac:dyDescent="0.25">
      <c r="A3" s="1" t="s">
        <v>37</v>
      </c>
      <c r="B3">
        <v>7.5954999999999986</v>
      </c>
      <c r="C3">
        <v>8.7692499999999995</v>
      </c>
      <c r="D3">
        <v>2.9522499999999998</v>
      </c>
      <c r="E3">
        <v>5.4874999999999998</v>
      </c>
      <c r="F3">
        <v>9.0470000000000006</v>
      </c>
      <c r="G3">
        <v>14.983000000000001</v>
      </c>
      <c r="H3">
        <v>8.9755000000000003</v>
      </c>
      <c r="I3">
        <v>6.6357500000000007</v>
      </c>
      <c r="J3">
        <v>6.8857499999999998</v>
      </c>
      <c r="K3">
        <v>11.292999999999999</v>
      </c>
      <c r="L3">
        <v>28.2865</v>
      </c>
      <c r="M3">
        <v>11.571</v>
      </c>
      <c r="N3">
        <v>3.7637499999999999</v>
      </c>
      <c r="O3">
        <v>3.1680000000000001</v>
      </c>
      <c r="P3">
        <v>4.6994999999999996</v>
      </c>
      <c r="Q3">
        <v>3.2915000000000001</v>
      </c>
      <c r="R3">
        <v>7.4297500000000003</v>
      </c>
      <c r="S3">
        <v>9.0702500000000015</v>
      </c>
      <c r="T3">
        <v>7.723749999999999</v>
      </c>
      <c r="U3">
        <v>3.6262500000000002</v>
      </c>
      <c r="V3">
        <v>6.9824999999999999</v>
      </c>
      <c r="W3">
        <v>3.1472500000000001</v>
      </c>
      <c r="X3">
        <v>6.8140000000000001</v>
      </c>
      <c r="Y3">
        <v>4.2242499999999996</v>
      </c>
      <c r="Z3">
        <v>2.8795000000000002</v>
      </c>
      <c r="AA3">
        <v>3.8559999999999999</v>
      </c>
      <c r="AB3">
        <v>3.8547500000000001</v>
      </c>
      <c r="AC3">
        <v>6.791500000000001</v>
      </c>
      <c r="AD3">
        <v>16.056750000000001</v>
      </c>
      <c r="AE3">
        <v>6.5640000000000001</v>
      </c>
      <c r="AF3">
        <v>6.0047499999999996</v>
      </c>
      <c r="AG3">
        <v>4.6357499999999998</v>
      </c>
      <c r="AH3">
        <v>10.936999999999999</v>
      </c>
      <c r="AI3">
        <v>14.76275</v>
      </c>
      <c r="AJ3">
        <v>9.0294999999999987</v>
      </c>
      <c r="AK3">
        <v>10.6905</v>
      </c>
      <c r="AL3">
        <f>AVERAGE(B3:AK3)</f>
        <v>7.8468194444444448</v>
      </c>
    </row>
    <row r="4" spans="1:38" x14ac:dyDescent="0.25">
      <c r="A4" s="1" t="s">
        <v>38</v>
      </c>
      <c r="B4">
        <v>34.126750000000001</v>
      </c>
      <c r="C4">
        <v>11.68525</v>
      </c>
      <c r="D4">
        <v>30.227499999999999</v>
      </c>
      <c r="E4">
        <v>9.1277500000000007</v>
      </c>
      <c r="F4">
        <v>11.85275</v>
      </c>
      <c r="G4">
        <v>6.35825</v>
      </c>
      <c r="H4">
        <v>14.03425</v>
      </c>
      <c r="I4">
        <v>4.5564999999999998</v>
      </c>
      <c r="J4">
        <v>6.7004999999999999</v>
      </c>
      <c r="K4">
        <v>9.9145000000000003</v>
      </c>
      <c r="L4">
        <v>9.9674999999999994</v>
      </c>
      <c r="M4">
        <v>14.0685</v>
      </c>
      <c r="N4">
        <v>23.975249999999999</v>
      </c>
      <c r="O4">
        <v>5.9027500000000002</v>
      </c>
      <c r="P4">
        <v>9.6762499999999996</v>
      </c>
      <c r="Q4">
        <v>7.9722499999999998</v>
      </c>
      <c r="R4">
        <v>5.7402499999999996</v>
      </c>
      <c r="S4">
        <v>4.54</v>
      </c>
      <c r="T4">
        <v>9.0387500000000003</v>
      </c>
      <c r="U4">
        <v>8.6025000000000009</v>
      </c>
      <c r="V4">
        <v>11.757250000000001</v>
      </c>
      <c r="W4">
        <v>4.5650000000000004</v>
      </c>
      <c r="X4">
        <v>13.945499999999999</v>
      </c>
      <c r="Y4">
        <v>9.3877500000000005</v>
      </c>
      <c r="Z4">
        <v>8.6677499999999998</v>
      </c>
      <c r="AA4">
        <v>12.32175</v>
      </c>
      <c r="AB4">
        <v>19.605499999999999</v>
      </c>
      <c r="AC4">
        <v>7.4692500000000006</v>
      </c>
      <c r="AD4">
        <v>7.45425</v>
      </c>
      <c r="AE4">
        <v>8.3164999999999996</v>
      </c>
      <c r="AF4">
        <v>5.668000000000001</v>
      </c>
      <c r="AG4">
        <v>8.6052499999999998</v>
      </c>
      <c r="AH4">
        <v>12.0915</v>
      </c>
      <c r="AI4">
        <v>17.3185</v>
      </c>
      <c r="AJ4">
        <v>9.09375</v>
      </c>
      <c r="AK4">
        <v>24.789249999999999</v>
      </c>
      <c r="AL4">
        <f>AVERAGE(B4:AK4)</f>
        <v>11.642354166666667</v>
      </c>
    </row>
    <row r="11" spans="1:38" x14ac:dyDescent="0.25">
      <c r="B11" s="4" t="s">
        <v>41</v>
      </c>
      <c r="C11" s="4" t="s">
        <v>42</v>
      </c>
      <c r="D11" s="4" t="s">
        <v>43</v>
      </c>
      <c r="E11" s="4" t="s">
        <v>44</v>
      </c>
      <c r="F11" s="4" t="s">
        <v>45</v>
      </c>
      <c r="G11" s="4" t="s">
        <v>46</v>
      </c>
      <c r="H11" s="4" t="s">
        <v>47</v>
      </c>
      <c r="I11" s="4" t="s">
        <v>48</v>
      </c>
      <c r="J11" s="4" t="s">
        <v>49</v>
      </c>
      <c r="K11" s="4" t="s">
        <v>50</v>
      </c>
      <c r="L11" s="4" t="s">
        <v>51</v>
      </c>
      <c r="M11" s="4" t="s">
        <v>52</v>
      </c>
      <c r="N11" s="4" t="s">
        <v>53</v>
      </c>
      <c r="O11" s="4" t="s">
        <v>54</v>
      </c>
      <c r="P11" s="4" t="s">
        <v>55</v>
      </c>
      <c r="Q11" s="4" t="s">
        <v>56</v>
      </c>
      <c r="R11" s="4" t="s">
        <v>57</v>
      </c>
      <c r="S11" s="4" t="s">
        <v>58</v>
      </c>
    </row>
    <row r="12" spans="1:38" x14ac:dyDescent="0.25">
      <c r="A12" s="1" t="s">
        <v>36</v>
      </c>
      <c r="B12">
        <f>(B2+C2)/2</f>
        <v>43.296875000000007</v>
      </c>
      <c r="C12">
        <f>(D2+E2)/2</f>
        <v>17.83475</v>
      </c>
      <c r="D12">
        <f>(F2+G2)/2</f>
        <v>32.617125000000001</v>
      </c>
      <c r="E12">
        <f>(H2+I2)/2</f>
        <v>9.1645000000000003</v>
      </c>
      <c r="F12">
        <f>(J2+K2)/2</f>
        <v>12.889250000000001</v>
      </c>
      <c r="G12">
        <f>(L2+M2)/2</f>
        <v>14.004249999999999</v>
      </c>
      <c r="H12">
        <f>(N2+O2)/2</f>
        <v>13.373875</v>
      </c>
      <c r="I12">
        <f>(P2+Q2)/2</f>
        <v>14.430125</v>
      </c>
      <c r="J12">
        <f>(R2+S2)/2</f>
        <v>14.768625</v>
      </c>
      <c r="K12">
        <f>(T2+U2)/2</f>
        <v>22.367874999999998</v>
      </c>
      <c r="L12">
        <f>(V2+W2)/2</f>
        <v>17.393750000000001</v>
      </c>
      <c r="M12">
        <f>(X2+Y2)/2</f>
        <v>80.568624999999997</v>
      </c>
      <c r="N12">
        <f>(Z2+AA2)/2</f>
        <v>10.282875000000001</v>
      </c>
      <c r="O12">
        <f>(AB2+AC2)/2</f>
        <v>22.092999999999996</v>
      </c>
      <c r="P12">
        <f>(AD2+AE2)/2</f>
        <v>12.720124999999999</v>
      </c>
      <c r="Q12">
        <f>(AF2+AG2)/2</f>
        <v>18.047000000000001</v>
      </c>
      <c r="R12">
        <f>(AH2+AI2)/2</f>
        <v>15.370000000000001</v>
      </c>
      <c r="S12">
        <f>(AJ2+AK2)/2</f>
        <v>29.712875</v>
      </c>
    </row>
    <row r="13" spans="1:38" x14ac:dyDescent="0.25">
      <c r="A13" s="1" t="s">
        <v>37</v>
      </c>
      <c r="B13">
        <f>(B3+C3)/2</f>
        <v>8.1823749999999986</v>
      </c>
      <c r="C13">
        <f>(D3+E3)/2</f>
        <v>4.219875</v>
      </c>
      <c r="D13">
        <f>(F3+G3)/2</f>
        <v>12.015000000000001</v>
      </c>
      <c r="E13">
        <f>(H3+I3)/2</f>
        <v>7.8056250000000009</v>
      </c>
      <c r="F13">
        <f>(J3+K3)/2</f>
        <v>9.0893750000000004</v>
      </c>
      <c r="G13">
        <f>(L3+M3)/2</f>
        <v>19.928750000000001</v>
      </c>
      <c r="H13">
        <f>(N3+O3)/2</f>
        <v>3.465875</v>
      </c>
      <c r="I13">
        <f>(P3+Q3)/2</f>
        <v>3.9954999999999998</v>
      </c>
      <c r="J13">
        <f>(R3+S3)/2</f>
        <v>8.25</v>
      </c>
      <c r="K13">
        <f>(T3+U3)/2</f>
        <v>5.6749999999999998</v>
      </c>
      <c r="L13">
        <f>(V3+W3)/2</f>
        <v>5.0648749999999998</v>
      </c>
      <c r="M13">
        <f>(X3+Y3)/2</f>
        <v>5.5191249999999998</v>
      </c>
      <c r="N13">
        <f>(Z3+AA3)/2</f>
        <v>3.36775</v>
      </c>
      <c r="O13">
        <f>(AB3+AC3)/2</f>
        <v>5.323125000000001</v>
      </c>
      <c r="P13">
        <f>(AD3+AE3)/2</f>
        <v>11.310375000000001</v>
      </c>
      <c r="Q13">
        <f>(AF3+AG3)/2</f>
        <v>5.3202499999999997</v>
      </c>
      <c r="R13">
        <f>(AH3+AI3)/2</f>
        <v>12.849875000000001</v>
      </c>
      <c r="S13">
        <f>(AJ3+AK3)/2</f>
        <v>9.86</v>
      </c>
    </row>
    <row r="14" spans="1:38" x14ac:dyDescent="0.25">
      <c r="A14" s="1" t="s">
        <v>38</v>
      </c>
      <c r="B14">
        <f>(B4+C4)/2</f>
        <v>22.905999999999999</v>
      </c>
      <c r="C14">
        <f>(D4+E4)/2</f>
        <v>19.677624999999999</v>
      </c>
      <c r="D14">
        <f>(F4+G4)/2</f>
        <v>9.1054999999999993</v>
      </c>
      <c r="E14">
        <f>(H4+I4)/2</f>
        <v>9.2953749999999999</v>
      </c>
      <c r="F14">
        <f>(J4+K4)/2</f>
        <v>8.307500000000001</v>
      </c>
      <c r="G14">
        <f>(L4+M4)/2</f>
        <v>12.018000000000001</v>
      </c>
      <c r="H14">
        <f>(N4+O4)/2</f>
        <v>14.939</v>
      </c>
      <c r="I14">
        <f>(P4+Q4)/2</f>
        <v>8.8242499999999993</v>
      </c>
      <c r="J14">
        <f>(R4+S4)/2</f>
        <v>5.1401249999999994</v>
      </c>
      <c r="K14">
        <f>(T4+U4)/2</f>
        <v>8.8206249999999997</v>
      </c>
      <c r="L14">
        <f>(V4+W4)/2</f>
        <v>8.1611250000000002</v>
      </c>
      <c r="M14">
        <f>(X4+Y4)/2</f>
        <v>11.666625</v>
      </c>
      <c r="N14">
        <f>(Z4+AA4)/2</f>
        <v>10.49475</v>
      </c>
      <c r="O14">
        <f>(AB4+AC4)/2</f>
        <v>13.537375000000001</v>
      </c>
      <c r="P14">
        <f>(AD4+AE4)/2</f>
        <v>7.8853749999999998</v>
      </c>
      <c r="Q14">
        <f>(AF4+AG4)/2</f>
        <v>7.1366250000000004</v>
      </c>
      <c r="R14">
        <f>(AH4+AI4)/2</f>
        <v>14.705</v>
      </c>
      <c r="S14">
        <f>(AJ4+AK4)/2</f>
        <v>16.941499999999998</v>
      </c>
    </row>
    <row r="19" spans="1:3" x14ac:dyDescent="0.25">
      <c r="B19" s="4" t="s">
        <v>59</v>
      </c>
      <c r="C19" s="4" t="s">
        <v>60</v>
      </c>
    </row>
    <row r="20" spans="1:3" x14ac:dyDescent="0.25">
      <c r="A20" s="1" t="s">
        <v>36</v>
      </c>
      <c r="B20">
        <f>(B12+D12+F12+H12+J12+L12+N12+P12+R12)/9</f>
        <v>19.19027777777778</v>
      </c>
      <c r="C20">
        <f>(C12+E12+G12+I12+K12+M12+O12+Q12+S12)/9</f>
        <v>25.358111111111111</v>
      </c>
    </row>
    <row r="21" spans="1:3" x14ac:dyDescent="0.25">
      <c r="A21" s="1" t="s">
        <v>37</v>
      </c>
      <c r="B21">
        <f>(B13+D13+F13+H13+J13+L13+N13+P13+R13)/9</f>
        <v>8.1772777777777783</v>
      </c>
      <c r="C21">
        <f>(C13+E13+G13+I13+K13+M13+O13+Q13+S13)/9</f>
        <v>7.5163611111111113</v>
      </c>
    </row>
    <row r="22" spans="1:3" x14ac:dyDescent="0.25">
      <c r="A22" s="1" t="s">
        <v>38</v>
      </c>
      <c r="B22">
        <f>(B14+D14+F14+H14+J14+L14+N14+P14+R14)/9</f>
        <v>11.293819444444445</v>
      </c>
      <c r="C22">
        <f>(C14+E14+G14+I14+K14+M14+O14+Q14+S14)/9</f>
        <v>11.990888888888886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Error_Rate</vt:lpstr>
      <vt:lpstr>Complete_Time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彦祖 吴</cp:lastModifiedBy>
  <dcterms:created xsi:type="dcterms:W3CDTF">2024-06-04T08:28:29Z</dcterms:created>
  <dcterms:modified xsi:type="dcterms:W3CDTF">2024-06-04T13:28:14Z</dcterms:modified>
</cp:coreProperties>
</file>