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LL\邓紫坤\ACR-backend-master\"/>
    </mc:Choice>
  </mc:AlternateContent>
  <xr:revisionPtr revIDLastSave="0" documentId="13_ncr:1_{80547173-BA24-4C50-9E6F-DA7C3E0F27B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rror_Rate" sheetId="1" r:id="rId1"/>
    <sheet name="Complete_Ti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AL4" i="2"/>
  <c r="AL3" i="2"/>
  <c r="AL2" i="2"/>
  <c r="AL4" i="1"/>
  <c r="AL3" i="1"/>
  <c r="AL2" i="1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C22" i="2" s="1"/>
  <c r="B14" i="2"/>
  <c r="B22" i="2" s="1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C21" i="2" s="1"/>
  <c r="B13" i="2"/>
  <c r="B21" i="2" s="1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C20" i="2" s="1"/>
  <c r="B12" i="2"/>
  <c r="B20" i="2" s="1"/>
  <c r="C21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22" i="1" s="1"/>
  <c r="B14" i="1"/>
  <c r="B22" i="1" s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20" i="1" s="1"/>
  <c r="B12" i="1"/>
  <c r="B20" i="1" s="1"/>
</calcChain>
</file>

<file path=xl/sharedStrings.xml><?xml version="1.0" encoding="utf-8"?>
<sst xmlns="http://schemas.openxmlformats.org/spreadsheetml/2006/main" count="132" uniqueCount="60">
  <si>
    <t>zero_0_2_0</t>
  </si>
  <si>
    <t>zero_0_2_1</t>
  </si>
  <si>
    <t>zero_0_2_2</t>
  </si>
  <si>
    <t>zero_0_2_3</t>
  </si>
  <si>
    <t>zero_1_1_0</t>
  </si>
  <si>
    <t>zero_1_1_1</t>
  </si>
  <si>
    <t>zero_1_1_2</t>
  </si>
  <si>
    <t>zero_1_1_3</t>
  </si>
  <si>
    <t>zero_2_0_0</t>
  </si>
  <si>
    <t>zero_2_0_1</t>
  </si>
  <si>
    <t>zero_2_0_2</t>
  </si>
  <si>
    <t>zero_2_0_3</t>
  </si>
  <si>
    <t>single_0_2_0</t>
  </si>
  <si>
    <t>single_0_2_1</t>
  </si>
  <si>
    <t>single_0_2_2</t>
  </si>
  <si>
    <t>single_0_2_3</t>
  </si>
  <si>
    <t>single_1_1_0</t>
  </si>
  <si>
    <t>single_1_1_1</t>
  </si>
  <si>
    <t>single_1_1_2</t>
  </si>
  <si>
    <t>single_1_1_3</t>
  </si>
  <si>
    <t>single_2_0_0</t>
  </si>
  <si>
    <t>single_2_0_1</t>
  </si>
  <si>
    <t>single_2_0_2</t>
  </si>
  <si>
    <t>single_2_0_3</t>
  </si>
  <si>
    <t>double_0_2_0</t>
  </si>
  <si>
    <t>double_0_2_1</t>
  </si>
  <si>
    <t>double_0_2_2</t>
  </si>
  <si>
    <t>double_0_2_3</t>
  </si>
  <si>
    <t>double_1_1_0</t>
  </si>
  <si>
    <t>double_1_1_1</t>
  </si>
  <si>
    <t>double_1_1_2</t>
  </si>
  <si>
    <t>double_1_1_3</t>
  </si>
  <si>
    <t>double_2_0_0</t>
  </si>
  <si>
    <t>double_2_0_1</t>
  </si>
  <si>
    <t>double_2_0_2</t>
  </si>
  <si>
    <t>double_2_0_3</t>
  </si>
  <si>
    <t>Small-box-BarChart</t>
  </si>
  <si>
    <t>Big-box-BarChart</t>
  </si>
  <si>
    <t>Compressed-Small-box-BarChart</t>
  </si>
  <si>
    <t>zero_0_2_global</t>
    <phoneticPr fontId="2" type="noConversion"/>
  </si>
  <si>
    <t>zero_0_2_local</t>
    <phoneticPr fontId="2" type="noConversion"/>
  </si>
  <si>
    <t>zero_1_1_global</t>
    <phoneticPr fontId="2" type="noConversion"/>
  </si>
  <si>
    <t>zero_1_1_local</t>
    <phoneticPr fontId="2" type="noConversion"/>
  </si>
  <si>
    <t>zero_2_0_global</t>
    <phoneticPr fontId="2" type="noConversion"/>
  </si>
  <si>
    <t>zero_2_0_local</t>
    <phoneticPr fontId="2" type="noConversion"/>
  </si>
  <si>
    <t>single_0_2_global</t>
    <phoneticPr fontId="2" type="noConversion"/>
  </si>
  <si>
    <t>single_0_2_local</t>
    <phoneticPr fontId="2" type="noConversion"/>
  </si>
  <si>
    <t>single_1_1_global</t>
    <phoneticPr fontId="2" type="noConversion"/>
  </si>
  <si>
    <t>single_1_1_local</t>
    <phoneticPr fontId="2" type="noConversion"/>
  </si>
  <si>
    <t>single_2_0_global</t>
    <phoneticPr fontId="2" type="noConversion"/>
  </si>
  <si>
    <t>single_2_0_local</t>
    <phoneticPr fontId="2" type="noConversion"/>
  </si>
  <si>
    <t>double_0_2_global</t>
    <phoneticPr fontId="2" type="noConversion"/>
  </si>
  <si>
    <t>double_0_2_local</t>
    <phoneticPr fontId="2" type="noConversion"/>
  </si>
  <si>
    <t>double_1_1_global</t>
    <phoneticPr fontId="2" type="noConversion"/>
  </si>
  <si>
    <t>double_1_1_local</t>
    <phoneticPr fontId="2" type="noConversion"/>
  </si>
  <si>
    <t>double_2_0_global</t>
    <phoneticPr fontId="2" type="noConversion"/>
  </si>
  <si>
    <t>double_2_0_local</t>
    <phoneticPr fontId="2" type="noConversion"/>
  </si>
  <si>
    <t>global</t>
    <phoneticPr fontId="2" type="noConversion"/>
  </si>
  <si>
    <t>local</t>
    <phoneticPr fontId="2" type="noConversion"/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</si>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</sst>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"/>
  <sheetViews>
    <sheetView tabSelected="1" zoomScale="130" zoomScaleNormal="130" workbookViewId="0">
      <selection activeCell="B21" sqref="B21"/>
    </sheetView>
  </sheetViews>
  <sheetFormatPr defaultRowHeight="14" x14ac:dyDescent="0.25"/>
  <cols>
    <col min="1" max="1" width="23.6328125" customWidth="1"/>
    <col min="2" max="37" width="16.632812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59</v>
      </c>
    </row>
    <row r="2" spans="1:38" x14ac:dyDescent="0.25">
      <c r="A2" s="1" t="s">
        <v>36</v>
      </c>
      <c r="B2">
        <v>0.4</v>
      </c>
      <c r="C2">
        <v>0.2</v>
      </c>
      <c r="D2">
        <v>0</v>
      </c>
      <c r="E2">
        <v>0</v>
      </c>
      <c r="F2">
        <v>0.2</v>
      </c>
      <c r="G2">
        <v>0.6</v>
      </c>
      <c r="H2">
        <v>0.2</v>
      </c>
      <c r="I2">
        <v>0</v>
      </c>
      <c r="J2">
        <v>0.4</v>
      </c>
      <c r="K2">
        <v>0.2</v>
      </c>
      <c r="L2">
        <v>0.2</v>
      </c>
      <c r="M2">
        <v>0.2</v>
      </c>
      <c r="N2">
        <v>0</v>
      </c>
      <c r="O2">
        <v>0.6</v>
      </c>
      <c r="P2">
        <v>0.2</v>
      </c>
      <c r="Q2">
        <v>0</v>
      </c>
      <c r="R2">
        <v>0</v>
      </c>
      <c r="S2">
        <v>0</v>
      </c>
      <c r="T2">
        <v>0.4</v>
      </c>
      <c r="U2">
        <v>0</v>
      </c>
      <c r="V2">
        <v>0</v>
      </c>
      <c r="W2">
        <v>0.2</v>
      </c>
      <c r="X2">
        <v>1</v>
      </c>
      <c r="Y2">
        <v>0.4</v>
      </c>
      <c r="Z2">
        <v>0</v>
      </c>
      <c r="AA2">
        <v>0.2</v>
      </c>
      <c r="AB2">
        <v>0.2</v>
      </c>
      <c r="AC2">
        <v>0</v>
      </c>
      <c r="AD2">
        <v>0</v>
      </c>
      <c r="AE2">
        <v>0</v>
      </c>
      <c r="AF2">
        <v>0</v>
      </c>
      <c r="AG2">
        <v>0.2</v>
      </c>
      <c r="AH2">
        <v>0.2</v>
      </c>
      <c r="AI2">
        <v>0.2</v>
      </c>
      <c r="AJ2">
        <v>0.2</v>
      </c>
      <c r="AK2">
        <v>0.6</v>
      </c>
      <c r="AL2">
        <f>AVERAGE(B2:AK2)</f>
        <v>0.20000000000000007</v>
      </c>
    </row>
    <row r="3" spans="1:38" x14ac:dyDescent="0.25">
      <c r="A3" s="1" t="s">
        <v>37</v>
      </c>
      <c r="B3">
        <v>0.4</v>
      </c>
      <c r="C3">
        <v>0.2</v>
      </c>
      <c r="D3">
        <v>1</v>
      </c>
      <c r="E3">
        <v>1</v>
      </c>
      <c r="F3">
        <v>0.2</v>
      </c>
      <c r="G3">
        <v>0.4</v>
      </c>
      <c r="H3">
        <v>0.8</v>
      </c>
      <c r="I3">
        <v>1</v>
      </c>
      <c r="J3">
        <v>0.4</v>
      </c>
      <c r="K3">
        <v>0.2</v>
      </c>
      <c r="L3">
        <v>0.8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0.4</v>
      </c>
      <c r="T3">
        <v>0.8</v>
      </c>
      <c r="U3">
        <v>1</v>
      </c>
      <c r="V3">
        <v>0.4</v>
      </c>
      <c r="W3">
        <v>0</v>
      </c>
      <c r="X3">
        <v>1</v>
      </c>
      <c r="Y3">
        <v>1</v>
      </c>
      <c r="Z3">
        <v>0.2</v>
      </c>
      <c r="AA3">
        <v>0</v>
      </c>
      <c r="AB3">
        <v>1</v>
      </c>
      <c r="AC3">
        <v>1</v>
      </c>
      <c r="AD3">
        <v>0.2</v>
      </c>
      <c r="AE3">
        <v>0.2</v>
      </c>
      <c r="AF3">
        <v>0.8</v>
      </c>
      <c r="AG3">
        <v>1</v>
      </c>
      <c r="AH3">
        <v>0</v>
      </c>
      <c r="AI3">
        <v>0.6</v>
      </c>
      <c r="AJ3">
        <v>1</v>
      </c>
      <c r="AK3">
        <v>1</v>
      </c>
      <c r="AL3">
        <f>AVERAGE(B3:AK3)</f>
        <v>0.58333333333333348</v>
      </c>
    </row>
    <row r="4" spans="1:38" x14ac:dyDescent="0.25">
      <c r="A4" s="1" t="s">
        <v>38</v>
      </c>
      <c r="B4">
        <v>0.8</v>
      </c>
      <c r="C4">
        <v>0.4</v>
      </c>
      <c r="D4">
        <v>0.2</v>
      </c>
      <c r="E4">
        <v>0</v>
      </c>
      <c r="F4">
        <v>0.4</v>
      </c>
      <c r="G4">
        <v>0.4</v>
      </c>
      <c r="H4">
        <v>0.2</v>
      </c>
      <c r="I4">
        <v>0</v>
      </c>
      <c r="J4">
        <v>0.6</v>
      </c>
      <c r="K4">
        <v>0.2</v>
      </c>
      <c r="L4">
        <v>0</v>
      </c>
      <c r="M4">
        <v>0.2</v>
      </c>
      <c r="N4">
        <v>0.4</v>
      </c>
      <c r="O4">
        <v>0.4</v>
      </c>
      <c r="P4">
        <v>0.2</v>
      </c>
      <c r="Q4">
        <v>0</v>
      </c>
      <c r="R4">
        <v>0.2</v>
      </c>
      <c r="S4">
        <v>0</v>
      </c>
      <c r="T4">
        <v>0</v>
      </c>
      <c r="U4">
        <v>0.2</v>
      </c>
      <c r="V4">
        <v>0</v>
      </c>
      <c r="W4">
        <v>0</v>
      </c>
      <c r="X4">
        <v>1</v>
      </c>
      <c r="Y4">
        <v>0</v>
      </c>
      <c r="Z4">
        <v>0.2</v>
      </c>
      <c r="AA4">
        <v>0</v>
      </c>
      <c r="AB4">
        <v>0.4</v>
      </c>
      <c r="AC4">
        <v>0</v>
      </c>
      <c r="AD4">
        <v>0</v>
      </c>
      <c r="AE4">
        <v>0.2</v>
      </c>
      <c r="AF4">
        <v>0</v>
      </c>
      <c r="AG4">
        <v>0.6</v>
      </c>
      <c r="AH4">
        <v>0.2</v>
      </c>
      <c r="AI4">
        <v>0.6</v>
      </c>
      <c r="AJ4">
        <v>0</v>
      </c>
      <c r="AK4">
        <v>0.2</v>
      </c>
      <c r="AL4">
        <f>AVERAGE(B4:AK4)</f>
        <v>0.2277777777777778</v>
      </c>
    </row>
    <row r="11" spans="1:38" x14ac:dyDescent="0.25"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 s="2" t="s">
        <v>45</v>
      </c>
      <c r="I11" s="2" t="s">
        <v>46</v>
      </c>
      <c r="J11" s="2" t="s">
        <v>47</v>
      </c>
      <c r="K11" s="2" t="s">
        <v>48</v>
      </c>
      <c r="L11" s="2" t="s">
        <v>49</v>
      </c>
      <c r="M11" s="2" t="s">
        <v>50</v>
      </c>
      <c r="N11" s="2" t="s">
        <v>51</v>
      </c>
      <c r="O11" s="2" t="s">
        <v>52</v>
      </c>
      <c r="P11" s="2" t="s">
        <v>53</v>
      </c>
      <c r="Q11" s="2" t="s">
        <v>54</v>
      </c>
      <c r="R11" s="2" t="s">
        <v>55</v>
      </c>
      <c r="S11" s="2" t="s">
        <v>56</v>
      </c>
    </row>
    <row r="12" spans="1:38" x14ac:dyDescent="0.25">
      <c r="A12" s="1" t="s">
        <v>36</v>
      </c>
      <c r="B12">
        <f>(B2+C2)/2</f>
        <v>0.30000000000000004</v>
      </c>
      <c r="C12">
        <f>(D2+E2)/2</f>
        <v>0</v>
      </c>
      <c r="D12">
        <f>(F2+G2)/2</f>
        <v>0.4</v>
      </c>
      <c r="E12">
        <f>(H2+I2)/2</f>
        <v>0.1</v>
      </c>
      <c r="F12">
        <f>(J2+K2)/2</f>
        <v>0.30000000000000004</v>
      </c>
      <c r="G12">
        <f>(L2+M2)/2</f>
        <v>0.2</v>
      </c>
      <c r="H12">
        <f>(N2+O2)/2</f>
        <v>0.3</v>
      </c>
      <c r="I12">
        <f>(P2+Q2)/2</f>
        <v>0.1</v>
      </c>
      <c r="J12">
        <f>(R2+S2)/2</f>
        <v>0</v>
      </c>
      <c r="K12">
        <f>(T2+U2)/2</f>
        <v>0.2</v>
      </c>
      <c r="L12">
        <f>(V2+W2)/2</f>
        <v>0.1</v>
      </c>
      <c r="M12">
        <f>(X2+Y2)/2</f>
        <v>0.7</v>
      </c>
      <c r="N12">
        <f>(Z2+AA2)/2</f>
        <v>0.1</v>
      </c>
      <c r="O12">
        <f>(AB2+AC2)/2</f>
        <v>0.1</v>
      </c>
      <c r="P12">
        <f>(AD2+AE2)/2</f>
        <v>0</v>
      </c>
      <c r="Q12">
        <f>(AF2+AG2)/2</f>
        <v>0.1</v>
      </c>
      <c r="R12">
        <f>(AH2+AI2)/2</f>
        <v>0.2</v>
      </c>
      <c r="S12">
        <f>(AJ2+AK2)/2</f>
        <v>0.4</v>
      </c>
    </row>
    <row r="13" spans="1:38" x14ac:dyDescent="0.25">
      <c r="A13" s="1" t="s">
        <v>37</v>
      </c>
      <c r="B13">
        <f>(B3+C3)/2</f>
        <v>0.30000000000000004</v>
      </c>
      <c r="C13">
        <f>(D3+E3)/2</f>
        <v>1</v>
      </c>
      <c r="D13">
        <f>(F3+G3)/2</f>
        <v>0.30000000000000004</v>
      </c>
      <c r="E13">
        <f>(H3+I3)/2</f>
        <v>0.9</v>
      </c>
      <c r="F13">
        <f>(J3+K3)/2</f>
        <v>0.30000000000000004</v>
      </c>
      <c r="G13">
        <f>(L3+M3)/2</f>
        <v>0.9</v>
      </c>
      <c r="H13">
        <f>(N3+O3)/2</f>
        <v>0</v>
      </c>
      <c r="I13">
        <f>(P3+Q3)/2</f>
        <v>1</v>
      </c>
      <c r="J13">
        <f>(R3+S3)/2</f>
        <v>0.2</v>
      </c>
      <c r="K13">
        <f>(T3+U3)/2</f>
        <v>0.9</v>
      </c>
      <c r="L13">
        <f>(V3+W3)/2</f>
        <v>0.2</v>
      </c>
      <c r="M13">
        <f>(X3+Y3)/2</f>
        <v>1</v>
      </c>
      <c r="N13">
        <f>(Z3+AA3)/2</f>
        <v>0.1</v>
      </c>
      <c r="O13">
        <f>(AB3+AC3)/2</f>
        <v>1</v>
      </c>
      <c r="P13">
        <f>(AD3+AE3)/2</f>
        <v>0.2</v>
      </c>
      <c r="Q13">
        <f>(AF3+AG3)/2</f>
        <v>0.9</v>
      </c>
      <c r="R13">
        <f>(AH3+AI3)/2</f>
        <v>0.3</v>
      </c>
      <c r="S13">
        <f>(AJ3+AK3)/2</f>
        <v>1</v>
      </c>
    </row>
    <row r="14" spans="1:38" x14ac:dyDescent="0.25">
      <c r="A14" s="1" t="s">
        <v>38</v>
      </c>
      <c r="B14">
        <f>(B4+C4)/2</f>
        <v>0.60000000000000009</v>
      </c>
      <c r="C14">
        <f>(D4+E4)/2</f>
        <v>0.1</v>
      </c>
      <c r="D14">
        <f>(F4+G4)/2</f>
        <v>0.4</v>
      </c>
      <c r="E14">
        <f>(H4+I4)/2</f>
        <v>0.1</v>
      </c>
      <c r="F14">
        <f>(J4+K4)/2</f>
        <v>0.4</v>
      </c>
      <c r="G14">
        <f>(L4+M4)/2</f>
        <v>0.1</v>
      </c>
      <c r="H14">
        <f>(N4+O4)/2</f>
        <v>0.4</v>
      </c>
      <c r="I14">
        <f>(P4+Q4)/2</f>
        <v>0.1</v>
      </c>
      <c r="J14">
        <f>(R4+S4)/2</f>
        <v>0.1</v>
      </c>
      <c r="K14">
        <f>(T4+U4)/2</f>
        <v>0.1</v>
      </c>
      <c r="L14">
        <f>(V4+W4)/2</f>
        <v>0</v>
      </c>
      <c r="M14">
        <f>(X4+Y4)/2</f>
        <v>0.5</v>
      </c>
      <c r="N14">
        <f>(Z4+AA4)/2</f>
        <v>0.1</v>
      </c>
      <c r="O14">
        <f>(AB4+AC4)/2</f>
        <v>0.2</v>
      </c>
      <c r="P14">
        <f>(AD4+AE4)/2</f>
        <v>0.1</v>
      </c>
      <c r="Q14">
        <f>(AF4+AG4)/2</f>
        <v>0.3</v>
      </c>
      <c r="R14">
        <f>(AH4+AI4)/2</f>
        <v>0.4</v>
      </c>
      <c r="S14">
        <f>(AJ4+AK4)/2</f>
        <v>0.1</v>
      </c>
    </row>
    <row r="19" spans="1:3" x14ac:dyDescent="0.25">
      <c r="B19" s="2" t="s">
        <v>57</v>
      </c>
      <c r="C19" s="2" t="s">
        <v>58</v>
      </c>
    </row>
    <row r="20" spans="1:3" x14ac:dyDescent="0.25">
      <c r="A20" s="1" t="s">
        <v>36</v>
      </c>
      <c r="B20">
        <f t="shared" ref="B20:C22" si="0">(B12+D12+F12+H12+J12+L12+N12+P12+R12)/9</f>
        <v>0.18888888888888891</v>
      </c>
      <c r="C20">
        <f t="shared" si="0"/>
        <v>0.21111111111111114</v>
      </c>
    </row>
    <row r="21" spans="1:3" x14ac:dyDescent="0.25">
      <c r="A21" s="1" t="s">
        <v>37</v>
      </c>
      <c r="B21">
        <f>(B13+D13+F13+H13+J13+L13+N13+P13+R13)/9</f>
        <v>0.21111111111111114</v>
      </c>
      <c r="C21">
        <f t="shared" si="0"/>
        <v>0.95555555555555571</v>
      </c>
    </row>
    <row r="22" spans="1:3" x14ac:dyDescent="0.25">
      <c r="A22" s="1" t="s">
        <v>38</v>
      </c>
      <c r="B22">
        <f t="shared" si="0"/>
        <v>0.27777777777777779</v>
      </c>
      <c r="C22">
        <f t="shared" si="0"/>
        <v>0.17777777777777778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2"/>
  <sheetViews>
    <sheetView zoomScale="130" zoomScaleNormal="130" workbookViewId="0">
      <selection activeCell="A11" sqref="A11:S22"/>
    </sheetView>
  </sheetViews>
  <sheetFormatPr defaultRowHeight="14" x14ac:dyDescent="0.25"/>
  <cols>
    <col min="1" max="1" width="23.6328125" customWidth="1"/>
    <col min="2" max="37" width="16.632812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59</v>
      </c>
    </row>
    <row r="2" spans="1:38" x14ac:dyDescent="0.25">
      <c r="A2" s="1" t="s">
        <v>36</v>
      </c>
      <c r="B2">
        <v>29.959199999999999</v>
      </c>
      <c r="C2">
        <v>27.979400000000009</v>
      </c>
      <c r="D2">
        <v>21.503399999999999</v>
      </c>
      <c r="E2">
        <v>11.762600000000001</v>
      </c>
      <c r="F2">
        <v>27.273</v>
      </c>
      <c r="G2">
        <v>31.741800000000001</v>
      </c>
      <c r="H2">
        <v>11.5024</v>
      </c>
      <c r="I2">
        <v>5.9512</v>
      </c>
      <c r="J2">
        <v>26.852</v>
      </c>
      <c r="K2">
        <v>13.7188</v>
      </c>
      <c r="L2">
        <v>19.382200000000001</v>
      </c>
      <c r="M2">
        <v>16.268000000000001</v>
      </c>
      <c r="N2">
        <v>18.490200000000002</v>
      </c>
      <c r="O2">
        <v>16.462599999999998</v>
      </c>
      <c r="P2">
        <v>18.5318</v>
      </c>
      <c r="Q2">
        <v>7.5316000000000001</v>
      </c>
      <c r="R2">
        <v>14.244400000000001</v>
      </c>
      <c r="S2">
        <v>16.7728</v>
      </c>
      <c r="T2">
        <v>21.233799999999999</v>
      </c>
      <c r="U2">
        <v>22.511399999999998</v>
      </c>
      <c r="V2">
        <v>18.0336</v>
      </c>
      <c r="W2">
        <v>14.2538</v>
      </c>
      <c r="X2">
        <v>13.590400000000001</v>
      </c>
      <c r="Y2">
        <v>19.088999999999999</v>
      </c>
      <c r="Z2">
        <v>13.3338</v>
      </c>
      <c r="AA2">
        <v>6.7644000000000002</v>
      </c>
      <c r="AB2">
        <v>31.412800000000001</v>
      </c>
      <c r="AC2">
        <v>10.2034</v>
      </c>
      <c r="AD2">
        <v>10.029</v>
      </c>
      <c r="AE2">
        <v>14.260199999999999</v>
      </c>
      <c r="AF2">
        <v>14.7216</v>
      </c>
      <c r="AG2">
        <v>23.772400000000001</v>
      </c>
      <c r="AH2">
        <v>17.573</v>
      </c>
      <c r="AI2">
        <v>10.3628</v>
      </c>
      <c r="AJ2">
        <v>12.7478</v>
      </c>
      <c r="AK2">
        <v>43.13</v>
      </c>
      <c r="AL2">
        <f>AVERAGE(B2:AK2)</f>
        <v>18.137516666666663</v>
      </c>
    </row>
    <row r="3" spans="1:38" x14ac:dyDescent="0.25">
      <c r="A3" s="1" t="s">
        <v>37</v>
      </c>
      <c r="B3">
        <v>6.6771999999999991</v>
      </c>
      <c r="C3">
        <v>9.5965999999999987</v>
      </c>
      <c r="D3">
        <v>2.548</v>
      </c>
      <c r="E3">
        <v>4.6105999999999998</v>
      </c>
      <c r="F3">
        <v>9.2872000000000003</v>
      </c>
      <c r="G3">
        <v>14.5692</v>
      </c>
      <c r="H3">
        <v>7.4600000000000009</v>
      </c>
      <c r="I3">
        <v>8.9635999999999996</v>
      </c>
      <c r="J3">
        <v>10.1252</v>
      </c>
      <c r="K3">
        <v>10.891</v>
      </c>
      <c r="L3">
        <v>24.083600000000001</v>
      </c>
      <c r="M3">
        <v>16.433800000000002</v>
      </c>
      <c r="N3">
        <v>5.3418000000000001</v>
      </c>
      <c r="O3">
        <v>3.2269999999999999</v>
      </c>
      <c r="P3">
        <v>6.291199999999999</v>
      </c>
      <c r="Q3">
        <v>9.5541999999999998</v>
      </c>
      <c r="R3">
        <v>7.7192000000000007</v>
      </c>
      <c r="S3">
        <v>7.8722000000000012</v>
      </c>
      <c r="T3">
        <v>6.8413999999999984</v>
      </c>
      <c r="U3">
        <v>3.9942000000000002</v>
      </c>
      <c r="V3">
        <v>9.6755999999999993</v>
      </c>
      <c r="W3">
        <v>4.3221999999999996</v>
      </c>
      <c r="X3">
        <v>5.8098000000000001</v>
      </c>
      <c r="Y3">
        <v>4.4521999999999986</v>
      </c>
      <c r="Z3">
        <v>3.2622</v>
      </c>
      <c r="AA3">
        <v>3.6356000000000002</v>
      </c>
      <c r="AB3">
        <v>3.4849999999999999</v>
      </c>
      <c r="AC3">
        <v>5.8328000000000007</v>
      </c>
      <c r="AD3">
        <v>14.079800000000001</v>
      </c>
      <c r="AE3">
        <v>6.0068000000000001</v>
      </c>
      <c r="AF3">
        <v>7.0991999999999988</v>
      </c>
      <c r="AG3">
        <v>4.3037999999999998</v>
      </c>
      <c r="AH3">
        <v>9.393200000000002</v>
      </c>
      <c r="AI3">
        <v>16.325800000000001</v>
      </c>
      <c r="AJ3">
        <v>9.3739999999999988</v>
      </c>
      <c r="AK3">
        <v>8.8117999999999999</v>
      </c>
      <c r="AL3">
        <f>AVERAGE(B3:AK3)</f>
        <v>8.1099166666666704</v>
      </c>
    </row>
    <row r="4" spans="1:38" x14ac:dyDescent="0.25">
      <c r="A4" s="1" t="s">
        <v>38</v>
      </c>
      <c r="B4">
        <v>28.922000000000001</v>
      </c>
      <c r="C4">
        <v>10.371</v>
      </c>
      <c r="D4">
        <v>38.296199999999999</v>
      </c>
      <c r="E4">
        <v>8.9188000000000009</v>
      </c>
      <c r="F4">
        <v>12.0924</v>
      </c>
      <c r="G4">
        <v>7.1787999999999998</v>
      </c>
      <c r="H4">
        <v>12.799200000000001</v>
      </c>
      <c r="I4">
        <v>4.8878000000000004</v>
      </c>
      <c r="J4">
        <v>8.8415999999999997</v>
      </c>
      <c r="K4">
        <v>9.9692000000000007</v>
      </c>
      <c r="L4">
        <v>10.334199999999999</v>
      </c>
      <c r="M4">
        <v>12.4344</v>
      </c>
      <c r="N4">
        <v>23.703600000000002</v>
      </c>
      <c r="O4">
        <v>14.3894</v>
      </c>
      <c r="P4">
        <v>11.4878</v>
      </c>
      <c r="Q4">
        <v>7.4611999999999998</v>
      </c>
      <c r="R4">
        <v>6.0237999999999996</v>
      </c>
      <c r="S4">
        <v>5.5526</v>
      </c>
      <c r="T4">
        <v>10.757400000000001</v>
      </c>
      <c r="U4">
        <v>8.1596000000000011</v>
      </c>
      <c r="V4">
        <v>14.1266</v>
      </c>
      <c r="W4">
        <v>5.9079999999999986</v>
      </c>
      <c r="X4">
        <v>16.320399999999999</v>
      </c>
      <c r="Y4">
        <v>9.5556000000000019</v>
      </c>
      <c r="Z4">
        <v>7.7674000000000003</v>
      </c>
      <c r="AA4">
        <v>10.6998</v>
      </c>
      <c r="AB4">
        <v>21.395800000000001</v>
      </c>
      <c r="AC4">
        <v>6.8736000000000006</v>
      </c>
      <c r="AD4">
        <v>7.0879999999999992</v>
      </c>
      <c r="AE4">
        <v>8.1536000000000008</v>
      </c>
      <c r="AF4">
        <v>5.6890000000000009</v>
      </c>
      <c r="AG4">
        <v>7.81</v>
      </c>
      <c r="AH4">
        <v>10.422000000000001</v>
      </c>
      <c r="AI4">
        <v>14.807399999999999</v>
      </c>
      <c r="AJ4">
        <v>9.6297999999999995</v>
      </c>
      <c r="AK4">
        <v>23.151</v>
      </c>
      <c r="AL4">
        <f>AVERAGE(B4:AK4)</f>
        <v>11.999416666666669</v>
      </c>
    </row>
    <row r="11" spans="1:38" x14ac:dyDescent="0.25"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 s="2" t="s">
        <v>45</v>
      </c>
      <c r="I11" s="2" t="s">
        <v>46</v>
      </c>
      <c r="J11" s="2" t="s">
        <v>47</v>
      </c>
      <c r="K11" s="2" t="s">
        <v>48</v>
      </c>
      <c r="L11" s="2" t="s">
        <v>49</v>
      </c>
      <c r="M11" s="2" t="s">
        <v>50</v>
      </c>
      <c r="N11" s="2" t="s">
        <v>51</v>
      </c>
      <c r="O11" s="2" t="s">
        <v>52</v>
      </c>
      <c r="P11" s="2" t="s">
        <v>53</v>
      </c>
      <c r="Q11" s="2" t="s">
        <v>54</v>
      </c>
      <c r="R11" s="2" t="s">
        <v>55</v>
      </c>
      <c r="S11" s="2" t="s">
        <v>56</v>
      </c>
    </row>
    <row r="12" spans="1:38" x14ac:dyDescent="0.25">
      <c r="A12" s="1" t="s">
        <v>36</v>
      </c>
      <c r="B12">
        <f>(B2+C2)/2</f>
        <v>28.969300000000004</v>
      </c>
      <c r="C12">
        <f>(D2+E2)/2</f>
        <v>16.632999999999999</v>
      </c>
      <c r="D12">
        <f>(F2+G2)/2</f>
        <v>29.507400000000001</v>
      </c>
      <c r="E12">
        <f>(H2+I2)/2</f>
        <v>8.7268000000000008</v>
      </c>
      <c r="F12">
        <f>(J2+K2)/2</f>
        <v>20.285399999999999</v>
      </c>
      <c r="G12">
        <f>(L2+M2)/2</f>
        <v>17.825099999999999</v>
      </c>
      <c r="H12">
        <f>(N2+O2)/2</f>
        <v>17.476399999999998</v>
      </c>
      <c r="I12">
        <f>(P2+Q2)/2</f>
        <v>13.031700000000001</v>
      </c>
      <c r="J12">
        <f>(R2+S2)/2</f>
        <v>15.508600000000001</v>
      </c>
      <c r="K12">
        <f>(T2+U2)/2</f>
        <v>21.872599999999998</v>
      </c>
      <c r="L12">
        <f>(V2+W2)/2</f>
        <v>16.143699999999999</v>
      </c>
      <c r="M12">
        <f>(X2+Y2)/2</f>
        <v>16.339700000000001</v>
      </c>
      <c r="N12">
        <f>(Z2+AA2)/2</f>
        <v>10.049099999999999</v>
      </c>
      <c r="O12">
        <f>(AB2+AC2)/2</f>
        <v>20.8081</v>
      </c>
      <c r="P12">
        <f>(AD2+AE2)/2</f>
        <v>12.144600000000001</v>
      </c>
      <c r="Q12">
        <f>(AF2+AG2)/2</f>
        <v>19.247</v>
      </c>
      <c r="R12">
        <f>(AH2+AI2)/2</f>
        <v>13.9679</v>
      </c>
      <c r="S12">
        <f>(AJ2+AK2)/2</f>
        <v>27.9389</v>
      </c>
    </row>
    <row r="13" spans="1:38" x14ac:dyDescent="0.25">
      <c r="A13" s="1" t="s">
        <v>37</v>
      </c>
      <c r="B13">
        <f>(B3+C3)/2</f>
        <v>8.1368999999999989</v>
      </c>
      <c r="C13">
        <f>(D3+E3)/2</f>
        <v>3.5792999999999999</v>
      </c>
      <c r="D13">
        <f>(F3+G3)/2</f>
        <v>11.9282</v>
      </c>
      <c r="E13">
        <f>(H3+I3)/2</f>
        <v>8.2118000000000002</v>
      </c>
      <c r="F13">
        <f>(J3+K3)/2</f>
        <v>10.508099999999999</v>
      </c>
      <c r="G13">
        <f>(L3+M3)/2</f>
        <v>20.258700000000001</v>
      </c>
      <c r="H13">
        <f>(N3+O3)/2</f>
        <v>4.2843999999999998</v>
      </c>
      <c r="I13">
        <f>(P3+Q3)/2</f>
        <v>7.922699999999999</v>
      </c>
      <c r="J13">
        <f>(R3+S3)/2</f>
        <v>7.795700000000001</v>
      </c>
      <c r="K13">
        <f>(T3+U3)/2</f>
        <v>5.4177999999999997</v>
      </c>
      <c r="L13">
        <f>(V3+W3)/2</f>
        <v>6.998899999999999</v>
      </c>
      <c r="M13">
        <f>(X3+Y3)/2</f>
        <v>5.1309999999999993</v>
      </c>
      <c r="N13">
        <f>(Z3+AA3)/2</f>
        <v>3.4489000000000001</v>
      </c>
      <c r="O13">
        <f>(AB3+AC3)/2</f>
        <v>4.6589</v>
      </c>
      <c r="P13">
        <f>(AD3+AE3)/2</f>
        <v>10.0433</v>
      </c>
      <c r="Q13">
        <f>(AF3+AG3)/2</f>
        <v>5.7014999999999993</v>
      </c>
      <c r="R13">
        <f>(AH3+AI3)/2</f>
        <v>12.859500000000001</v>
      </c>
      <c r="S13">
        <f>(AJ3+AK3)/2</f>
        <v>9.0929000000000002</v>
      </c>
    </row>
    <row r="14" spans="1:38" x14ac:dyDescent="0.25">
      <c r="A14" s="1" t="s">
        <v>38</v>
      </c>
      <c r="B14">
        <f>(B4+C4)/2</f>
        <v>19.6465</v>
      </c>
      <c r="C14">
        <f>(D4+E4)/2</f>
        <v>23.607500000000002</v>
      </c>
      <c r="D14">
        <f>(F4+G4)/2</f>
        <v>9.6356000000000002</v>
      </c>
      <c r="E14">
        <f>(H4+I4)/2</f>
        <v>8.8435000000000006</v>
      </c>
      <c r="F14">
        <f>(J4+K4)/2</f>
        <v>9.4054000000000002</v>
      </c>
      <c r="G14">
        <f>(L4+M4)/2</f>
        <v>11.3843</v>
      </c>
      <c r="H14">
        <f>(N4+O4)/2</f>
        <v>19.046500000000002</v>
      </c>
      <c r="I14">
        <f>(P4+Q4)/2</f>
        <v>9.474499999999999</v>
      </c>
      <c r="J14">
        <f>(R4+S4)/2</f>
        <v>5.7881999999999998</v>
      </c>
      <c r="K14">
        <f>(T4+U4)/2</f>
        <v>9.4585000000000008</v>
      </c>
      <c r="L14">
        <f>(V4+W4)/2</f>
        <v>10.017299999999999</v>
      </c>
      <c r="M14">
        <f>(X4+Y4)/2</f>
        <v>12.938000000000001</v>
      </c>
      <c r="N14">
        <f>(Z4+AA4)/2</f>
        <v>9.2335999999999991</v>
      </c>
      <c r="O14">
        <f>(AB4+AC4)/2</f>
        <v>14.1347</v>
      </c>
      <c r="P14">
        <f>(AD4+AE4)/2</f>
        <v>7.6208</v>
      </c>
      <c r="Q14">
        <f>(AF4+AG4)/2</f>
        <v>6.7495000000000003</v>
      </c>
      <c r="R14">
        <f>(AH4+AI4)/2</f>
        <v>12.614699999999999</v>
      </c>
      <c r="S14">
        <f>(AJ4+AK4)/2</f>
        <v>16.3904</v>
      </c>
    </row>
    <row r="19" spans="1:3" x14ac:dyDescent="0.25">
      <c r="B19" s="2" t="s">
        <v>57</v>
      </c>
      <c r="C19" s="2" t="s">
        <v>58</v>
      </c>
    </row>
    <row r="20" spans="1:3" x14ac:dyDescent="0.25">
      <c r="A20" s="1" t="s">
        <v>36</v>
      </c>
      <c r="B20">
        <f t="shared" ref="B20:C22" si="0">(B12+D12+F12+H12+J12+L12+N12+P12+R12)/9</f>
        <v>18.228044444444443</v>
      </c>
      <c r="C20">
        <f t="shared" si="0"/>
        <v>18.046988888888887</v>
      </c>
    </row>
    <row r="21" spans="1:3" x14ac:dyDescent="0.25">
      <c r="A21" s="1" t="s">
        <v>37</v>
      </c>
      <c r="B21">
        <f t="shared" si="0"/>
        <v>8.4448777777777781</v>
      </c>
      <c r="C21">
        <f t="shared" si="0"/>
        <v>7.7749555555555565</v>
      </c>
    </row>
    <row r="22" spans="1:3" x14ac:dyDescent="0.25">
      <c r="A22" s="1" t="s">
        <v>38</v>
      </c>
      <c r="B22">
        <f t="shared" si="0"/>
        <v>11.445399999999999</v>
      </c>
      <c r="C22">
        <f t="shared" si="0"/>
        <v>12.553433333333333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Error_Rate</vt:lpstr>
      <vt:lpstr>Complete_Time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彦祖 吴</cp:lastModifiedBy>
  <dcterms:created xsi:type="dcterms:W3CDTF">2024-06-06T02:18:16Z</dcterms:created>
  <dcterms:modified xsi:type="dcterms:W3CDTF">2024-06-06T09:41:35Z</dcterms:modified>
</cp:coreProperties>
</file>