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1092308\Downloads\"/>
    </mc:Choice>
  </mc:AlternateContent>
  <xr:revisionPtr revIDLastSave="0" documentId="8_{4BC131A1-0B67-4D74-9B0E-88BEBEE3DA58}" xr6:coauthVersionLast="47" xr6:coauthVersionMax="47" xr10:uidLastSave="{00000000-0000-0000-0000-000000000000}"/>
  <bookViews>
    <workbookView xWindow="-120" yWindow="-120" windowWidth="29040" windowHeight="15720" xr2:uid="{18D8EBBA-6578-4466-AE46-2F54A320D716}"/>
  </bookViews>
  <sheets>
    <sheet name="Planilha1" sheetId="1" r:id="rId1"/>
  </sheets>
  <definedNames>
    <definedName name="_xlnm._FilterDatabase" localSheetId="0" hidden="1">Planilha1!$A$1:$G$28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9" i="1"/>
  <c r="F12" i="1"/>
  <c r="F28" i="1"/>
  <c r="F23" i="1"/>
  <c r="F22" i="1"/>
  <c r="F21" i="1"/>
  <c r="F20" i="1"/>
  <c r="F18" i="1"/>
  <c r="F17" i="1"/>
  <c r="F15" i="1"/>
  <c r="F14" i="1"/>
  <c r="F11" i="1"/>
  <c r="F9" i="1"/>
  <c r="F8" i="1"/>
  <c r="F7" i="1"/>
  <c r="F6" i="1"/>
  <c r="F5" i="1"/>
  <c r="F4" i="1"/>
  <c r="F3" i="1"/>
  <c r="F2" i="1"/>
  <c r="F27" i="1"/>
  <c r="F25" i="1"/>
  <c r="F24" i="1"/>
  <c r="F16" i="1"/>
  <c r="F13" i="1"/>
  <c r="F10" i="1"/>
</calcChain>
</file>

<file path=xl/sharedStrings.xml><?xml version="1.0" encoding="utf-8"?>
<sst xmlns="http://schemas.openxmlformats.org/spreadsheetml/2006/main" count="32" uniqueCount="32">
  <si>
    <t>NOME</t>
  </si>
  <si>
    <t>CPF</t>
  </si>
  <si>
    <t>DTNASC</t>
  </si>
  <si>
    <t>SALARIO</t>
  </si>
  <si>
    <t>DTADMIS</t>
  </si>
  <si>
    <t>ANDERSON GOMES VALENTIM</t>
  </si>
  <si>
    <t>CAIQUE GABRIEL DE OLIVEIRA</t>
  </si>
  <si>
    <t>CLAUDIO LOURENCO DE ANDRADE JUNIOR</t>
  </si>
  <si>
    <t>CLAUDIO ROBERTO SILVEIRA DOS SANTOS</t>
  </si>
  <si>
    <t>DANIEL DE MENEZES MOREIRA</t>
  </si>
  <si>
    <t>DIEGO GARCEZ DA SILVA</t>
  </si>
  <si>
    <t>FELIPE LUIZ PEREIRA</t>
  </si>
  <si>
    <t>GILMAR DE SOUZA BATISTA</t>
  </si>
  <si>
    <t>GIOMAR MARTINS MAXIMO</t>
  </si>
  <si>
    <t>ISADORA XAVIER CARNEIRO COURA NASCIMENTO</t>
  </si>
  <si>
    <t>JANAINA ROMBALDI GENARO</t>
  </si>
  <si>
    <t>JONAS TEIXEIRA</t>
  </si>
  <si>
    <t>JORGE LUIZ LUCAS JUNIOR</t>
  </si>
  <si>
    <t>JOSE FRANCISCO FILHO</t>
  </si>
  <si>
    <t>JULIO CESAR DA SILVA</t>
  </si>
  <si>
    <t>LUCIANO GOMES DE FARIAS</t>
  </si>
  <si>
    <t>LUIZ FELIPE FONSECA DE CARVALHO</t>
  </si>
  <si>
    <t>MARCELO DE SOUZA VIANA</t>
  </si>
  <si>
    <t>MARIANA SILVA GOMES</t>
  </si>
  <si>
    <t>MICHEL DA SILVA OLIVEIRA</t>
  </si>
  <si>
    <t>RONEI AFFONSO DOS REIS</t>
  </si>
  <si>
    <t>THIAGO THULER BARBEITO</t>
  </si>
  <si>
    <t>VICTOR FERREIRA</t>
  </si>
  <si>
    <t>WILLIAM DO NASCIMENTO SABINO</t>
  </si>
  <si>
    <t>LILIANE APARECIDA PEREIRA SILVA</t>
  </si>
  <si>
    <t>LUIS CARLOS RODRIGUES DA SILVA</t>
  </si>
  <si>
    <t>SARAH CAMILA SALLES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</si>
</sst>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3FB2-832A-4C95-88FE-F5B98264564D}">
  <dimension ref="A1:G28"/>
  <sheetViews>
    <sheetView showGridLines="0" tabSelected="1" workbookViewId="0">
      <selection activeCell="H1" sqref="H1:J1048576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0.42578125" bestFit="1" customWidth="1"/>
    <col min="4" max="4" width="9" bestFit="1" customWidth="1"/>
    <col min="5" max="6" width="9" customWidth="1"/>
    <col min="7" max="7" width="10.42578125" bestFit="1" customWidth="1"/>
  </cols>
  <sheetData>
    <row r="1" spans="1:7" ht="15.75" thickBot="1" x14ac:dyDescent="0.3">
      <c r="A1" s="11" t="s">
        <v>0</v>
      </c>
      <c r="B1" s="11" t="s">
        <v>1</v>
      </c>
      <c r="C1" s="10" t="s">
        <v>2</v>
      </c>
      <c r="D1" s="10" t="s">
        <v>3</v>
      </c>
      <c r="E1" s="10"/>
      <c r="F1" s="10"/>
      <c r="G1" s="12" t="s">
        <v>4</v>
      </c>
    </row>
    <row r="2" spans="1:7" s="1" customFormat="1" x14ac:dyDescent="0.25">
      <c r="A2" s="2" t="s">
        <v>5</v>
      </c>
      <c r="B2" s="4">
        <v>5699013679</v>
      </c>
      <c r="C2" s="5">
        <v>30196</v>
      </c>
      <c r="D2" s="3">
        <v>5000</v>
      </c>
      <c r="E2" s="3">
        <v>14</v>
      </c>
      <c r="F2" s="3">
        <f>D2*18</f>
        <v>90000</v>
      </c>
      <c r="G2" s="5">
        <v>45600</v>
      </c>
    </row>
    <row r="3" spans="1:7" s="1" customFormat="1" x14ac:dyDescent="0.25">
      <c r="A3" s="2" t="s">
        <v>6</v>
      </c>
      <c r="B3" s="4">
        <v>13706529688</v>
      </c>
      <c r="C3" s="5">
        <v>37251</v>
      </c>
      <c r="D3" s="3">
        <v>2731.23</v>
      </c>
      <c r="E3" s="3">
        <v>14</v>
      </c>
      <c r="F3" s="3">
        <f t="shared" ref="F3:F9" si="0">D3*18</f>
        <v>49162.14</v>
      </c>
      <c r="G3" s="5">
        <v>45677</v>
      </c>
    </row>
    <row r="4" spans="1:7" s="1" customFormat="1" x14ac:dyDescent="0.25">
      <c r="A4" s="2" t="s">
        <v>7</v>
      </c>
      <c r="B4" s="4">
        <v>14168131793</v>
      </c>
      <c r="C4" s="5">
        <v>32437</v>
      </c>
      <c r="D4" s="3">
        <v>3175.61</v>
      </c>
      <c r="E4" s="3">
        <v>14</v>
      </c>
      <c r="F4" s="3">
        <f t="shared" si="0"/>
        <v>57160.98</v>
      </c>
      <c r="G4" s="5">
        <v>43536</v>
      </c>
    </row>
    <row r="5" spans="1:7" s="1" customFormat="1" x14ac:dyDescent="0.25">
      <c r="A5" s="2" t="s">
        <v>8</v>
      </c>
      <c r="B5" s="4">
        <v>90864484372</v>
      </c>
      <c r="C5" s="5">
        <v>30190</v>
      </c>
      <c r="D5" s="3">
        <v>5453.7</v>
      </c>
      <c r="E5" s="3">
        <v>14</v>
      </c>
      <c r="F5" s="3">
        <f t="shared" si="0"/>
        <v>98166.599999999991</v>
      </c>
      <c r="G5" s="5">
        <v>45615</v>
      </c>
    </row>
    <row r="6" spans="1:7" s="1" customFormat="1" x14ac:dyDescent="0.25">
      <c r="A6" s="2" t="s">
        <v>9</v>
      </c>
      <c r="B6" s="4">
        <v>9739000754</v>
      </c>
      <c r="C6" s="5">
        <v>29427</v>
      </c>
      <c r="D6" s="3">
        <v>2699.4</v>
      </c>
      <c r="E6" s="3">
        <v>14</v>
      </c>
      <c r="F6" s="3">
        <f t="shared" si="0"/>
        <v>48589.200000000004</v>
      </c>
      <c r="G6" s="5">
        <v>45390</v>
      </c>
    </row>
    <row r="7" spans="1:7" s="1" customFormat="1" x14ac:dyDescent="0.25">
      <c r="A7" s="2" t="s">
        <v>10</v>
      </c>
      <c r="B7" s="4">
        <v>10535542739</v>
      </c>
      <c r="C7" s="5">
        <v>31092</v>
      </c>
      <c r="D7" s="3">
        <v>2835.48</v>
      </c>
      <c r="E7" s="3">
        <v>14</v>
      </c>
      <c r="F7" s="3">
        <f t="shared" si="0"/>
        <v>51038.64</v>
      </c>
      <c r="G7" s="5">
        <v>45364</v>
      </c>
    </row>
    <row r="8" spans="1:7" s="1" customFormat="1" x14ac:dyDescent="0.25">
      <c r="A8" s="2" t="s">
        <v>11</v>
      </c>
      <c r="B8" s="4">
        <v>10019337701</v>
      </c>
      <c r="C8" s="5">
        <v>30364</v>
      </c>
      <c r="D8" s="3">
        <v>3068.1</v>
      </c>
      <c r="E8" s="3">
        <v>14</v>
      </c>
      <c r="F8" s="3">
        <f t="shared" si="0"/>
        <v>55225.799999999996</v>
      </c>
      <c r="G8" s="5">
        <v>44482</v>
      </c>
    </row>
    <row r="9" spans="1:7" s="1" customFormat="1" x14ac:dyDescent="0.25">
      <c r="A9" s="2" t="s">
        <v>12</v>
      </c>
      <c r="B9" s="4">
        <v>1119972752</v>
      </c>
      <c r="C9" s="5">
        <v>25261</v>
      </c>
      <c r="D9" s="3">
        <v>2620.1999999999998</v>
      </c>
      <c r="E9" s="3">
        <v>14</v>
      </c>
      <c r="F9" s="3">
        <f t="shared" si="0"/>
        <v>47163.6</v>
      </c>
      <c r="G9" s="5">
        <v>44965</v>
      </c>
    </row>
    <row r="10" spans="1:7" s="1" customFormat="1" x14ac:dyDescent="0.25">
      <c r="A10" s="2" t="s">
        <v>13</v>
      </c>
      <c r="B10" s="4">
        <v>4692116609</v>
      </c>
      <c r="C10" s="5">
        <v>29864</v>
      </c>
      <c r="D10" s="3">
        <v>2031.25</v>
      </c>
      <c r="E10" s="3">
        <v>13</v>
      </c>
      <c r="F10" s="3">
        <f>D10*24</f>
        <v>48750</v>
      </c>
      <c r="G10" s="5">
        <v>45610</v>
      </c>
    </row>
    <row r="11" spans="1:7" s="1" customFormat="1" x14ac:dyDescent="0.25">
      <c r="A11" s="2" t="s">
        <v>14</v>
      </c>
      <c r="B11" s="4">
        <v>10949039659</v>
      </c>
      <c r="C11" s="5">
        <v>36260</v>
      </c>
      <c r="D11" s="3">
        <v>2950</v>
      </c>
      <c r="E11" s="3">
        <v>14</v>
      </c>
      <c r="F11" s="3">
        <f>D11*18</f>
        <v>53100</v>
      </c>
      <c r="G11" s="5">
        <v>45603</v>
      </c>
    </row>
    <row r="12" spans="1:7" s="1" customFormat="1" x14ac:dyDescent="0.25">
      <c r="A12" s="2" t="s">
        <v>15</v>
      </c>
      <c r="B12" s="4">
        <v>22383724823</v>
      </c>
      <c r="C12" s="5">
        <v>29142</v>
      </c>
      <c r="D12" s="3">
        <v>25598.16</v>
      </c>
      <c r="E12" s="3">
        <v>15</v>
      </c>
      <c r="F12" s="3">
        <f>D12*12</f>
        <v>307177.92</v>
      </c>
      <c r="G12" s="5">
        <v>39518</v>
      </c>
    </row>
    <row r="13" spans="1:7" s="1" customFormat="1" x14ac:dyDescent="0.25">
      <c r="A13" s="2" t="s">
        <v>16</v>
      </c>
      <c r="B13" s="4">
        <v>2682167705</v>
      </c>
      <c r="C13" s="5">
        <v>27964</v>
      </c>
      <c r="D13" s="3">
        <v>1931.95</v>
      </c>
      <c r="E13" s="3">
        <v>13</v>
      </c>
      <c r="F13" s="3">
        <f>D13*24</f>
        <v>46366.8</v>
      </c>
      <c r="G13" s="5">
        <v>45383</v>
      </c>
    </row>
    <row r="14" spans="1:7" s="1" customFormat="1" x14ac:dyDescent="0.25">
      <c r="A14" s="2" t="s">
        <v>17</v>
      </c>
      <c r="B14" s="4">
        <v>5634181682</v>
      </c>
      <c r="C14" s="5">
        <v>30671</v>
      </c>
      <c r="D14" s="3">
        <v>5659</v>
      </c>
      <c r="E14" s="3">
        <v>14</v>
      </c>
      <c r="F14" s="3">
        <f t="shared" ref="F14:F15" si="1">D14*18</f>
        <v>101862</v>
      </c>
      <c r="G14" s="5">
        <v>45572</v>
      </c>
    </row>
    <row r="15" spans="1:7" s="1" customFormat="1" x14ac:dyDescent="0.25">
      <c r="A15" s="2" t="s">
        <v>18</v>
      </c>
      <c r="B15" s="4">
        <v>6559039412</v>
      </c>
      <c r="C15" s="5">
        <v>31612</v>
      </c>
      <c r="D15" s="3">
        <v>3066.8</v>
      </c>
      <c r="E15" s="3">
        <v>14</v>
      </c>
      <c r="F15" s="3">
        <f t="shared" si="1"/>
        <v>55202.400000000001</v>
      </c>
      <c r="G15" s="5">
        <v>45453</v>
      </c>
    </row>
    <row r="16" spans="1:7" s="1" customFormat="1" x14ac:dyDescent="0.25">
      <c r="A16" s="2" t="s">
        <v>19</v>
      </c>
      <c r="B16" s="4">
        <v>11323083723</v>
      </c>
      <c r="C16" s="5">
        <v>31298</v>
      </c>
      <c r="D16" s="3">
        <v>1931.95</v>
      </c>
      <c r="E16" s="3">
        <v>13</v>
      </c>
      <c r="F16" s="3">
        <f>D16*24</f>
        <v>46366.8</v>
      </c>
      <c r="G16" s="5">
        <v>45061</v>
      </c>
    </row>
    <row r="17" spans="1:7" s="1" customFormat="1" x14ac:dyDescent="0.25">
      <c r="A17" s="2" t="s">
        <v>29</v>
      </c>
      <c r="B17" s="4">
        <v>1698373600</v>
      </c>
      <c r="C17" s="5">
        <v>31291</v>
      </c>
      <c r="D17" s="3">
        <v>3573.6</v>
      </c>
      <c r="E17" s="3">
        <v>14</v>
      </c>
      <c r="F17" s="3">
        <f t="shared" ref="F17:F18" si="2">D17*18</f>
        <v>64324.799999999996</v>
      </c>
      <c r="G17" s="5">
        <v>45694</v>
      </c>
    </row>
    <row r="18" spans="1:7" s="1" customFormat="1" x14ac:dyDescent="0.25">
      <c r="A18" s="2" t="s">
        <v>20</v>
      </c>
      <c r="B18" s="4">
        <v>10974604798</v>
      </c>
      <c r="C18" s="5">
        <v>31307</v>
      </c>
      <c r="D18" s="3">
        <v>3066.8</v>
      </c>
      <c r="E18" s="3">
        <v>14</v>
      </c>
      <c r="F18" s="3">
        <f t="shared" si="2"/>
        <v>55202.400000000001</v>
      </c>
      <c r="G18" s="5">
        <v>45432</v>
      </c>
    </row>
    <row r="19" spans="1:7" s="1" customFormat="1" x14ac:dyDescent="0.25">
      <c r="A19" s="2" t="s">
        <v>30</v>
      </c>
      <c r="B19" s="4">
        <v>67929893200</v>
      </c>
      <c r="C19" s="5">
        <v>28612</v>
      </c>
      <c r="D19" s="3">
        <v>7618.21</v>
      </c>
      <c r="E19" s="3">
        <v>15</v>
      </c>
      <c r="F19" s="3">
        <f>D19*12</f>
        <v>91418.52</v>
      </c>
      <c r="G19" s="5">
        <v>38687</v>
      </c>
    </row>
    <row r="20" spans="1:7" s="1" customFormat="1" x14ac:dyDescent="0.25">
      <c r="A20" s="2" t="s">
        <v>21</v>
      </c>
      <c r="B20" s="4">
        <v>13904186779</v>
      </c>
      <c r="C20" s="5">
        <v>33259</v>
      </c>
      <c r="D20" s="3">
        <v>2835.48</v>
      </c>
      <c r="E20" s="3">
        <v>14</v>
      </c>
      <c r="F20" s="3">
        <f t="shared" ref="F20:F23" si="3">D20*18</f>
        <v>51038.64</v>
      </c>
      <c r="G20" s="5">
        <v>45286</v>
      </c>
    </row>
    <row r="21" spans="1:7" s="1" customFormat="1" x14ac:dyDescent="0.25">
      <c r="A21" s="2" t="s">
        <v>22</v>
      </c>
      <c r="B21" s="4">
        <v>4487108705</v>
      </c>
      <c r="C21" s="5">
        <v>26348</v>
      </c>
      <c r="D21" s="3">
        <v>3068.1</v>
      </c>
      <c r="E21" s="3">
        <v>14</v>
      </c>
      <c r="F21" s="3">
        <f t="shared" si="3"/>
        <v>55225.799999999996</v>
      </c>
      <c r="G21" s="5">
        <v>43650</v>
      </c>
    </row>
    <row r="22" spans="1:7" s="1" customFormat="1" x14ac:dyDescent="0.25">
      <c r="A22" s="2" t="s">
        <v>23</v>
      </c>
      <c r="B22" s="4">
        <v>12022623681</v>
      </c>
      <c r="C22" s="5">
        <v>36536</v>
      </c>
      <c r="D22" s="3">
        <v>5800</v>
      </c>
      <c r="E22" s="3">
        <v>14</v>
      </c>
      <c r="F22" s="3">
        <f t="shared" si="3"/>
        <v>104400</v>
      </c>
      <c r="G22" s="5">
        <v>45569</v>
      </c>
    </row>
    <row r="23" spans="1:7" s="1" customFormat="1" x14ac:dyDescent="0.25">
      <c r="A23" s="2" t="s">
        <v>24</v>
      </c>
      <c r="B23" s="4">
        <v>10987369741</v>
      </c>
      <c r="C23" s="5">
        <v>30932</v>
      </c>
      <c r="D23" s="3">
        <v>3066.8</v>
      </c>
      <c r="E23" s="3">
        <v>14</v>
      </c>
      <c r="F23" s="3">
        <f t="shared" si="3"/>
        <v>55202.400000000001</v>
      </c>
      <c r="G23" s="5">
        <v>45446</v>
      </c>
    </row>
    <row r="24" spans="1:7" s="1" customFormat="1" x14ac:dyDescent="0.25">
      <c r="A24" s="2" t="s">
        <v>25</v>
      </c>
      <c r="B24" s="4">
        <v>506569705</v>
      </c>
      <c r="C24" s="5">
        <v>25262</v>
      </c>
      <c r="D24" s="3">
        <v>1931.95</v>
      </c>
      <c r="E24" s="3">
        <v>13</v>
      </c>
      <c r="F24" s="3">
        <f t="shared" ref="F24:F25" si="4">D24*24</f>
        <v>46366.8</v>
      </c>
      <c r="G24" s="5">
        <v>45299</v>
      </c>
    </row>
    <row r="25" spans="1:7" s="1" customFormat="1" x14ac:dyDescent="0.25">
      <c r="A25" s="2" t="s">
        <v>31</v>
      </c>
      <c r="B25" s="4">
        <v>10437107604</v>
      </c>
      <c r="C25" s="5">
        <v>32254</v>
      </c>
      <c r="D25" s="3">
        <v>1629.05</v>
      </c>
      <c r="E25" s="3">
        <v>13</v>
      </c>
      <c r="F25" s="3">
        <f t="shared" si="4"/>
        <v>39097.199999999997</v>
      </c>
      <c r="G25" s="5">
        <v>45691</v>
      </c>
    </row>
    <row r="26" spans="1:7" s="1" customFormat="1" x14ac:dyDescent="0.25">
      <c r="A26" s="2" t="s">
        <v>26</v>
      </c>
      <c r="B26" s="4">
        <v>10674678745</v>
      </c>
      <c r="C26" s="5">
        <v>31913</v>
      </c>
      <c r="D26" s="3">
        <v>13398.16</v>
      </c>
      <c r="E26" s="3">
        <v>15</v>
      </c>
      <c r="F26" s="3">
        <f>D26*12</f>
        <v>160777.91999999998</v>
      </c>
      <c r="G26" s="5">
        <v>43444</v>
      </c>
    </row>
    <row r="27" spans="1:7" s="1" customFormat="1" x14ac:dyDescent="0.25">
      <c r="A27" s="2" t="s">
        <v>27</v>
      </c>
      <c r="B27" s="4">
        <v>15723104640</v>
      </c>
      <c r="C27" s="5">
        <v>37952</v>
      </c>
      <c r="D27" s="3">
        <v>1469.63</v>
      </c>
      <c r="E27" s="3">
        <v>13</v>
      </c>
      <c r="F27" s="3">
        <f>D27*24</f>
        <v>35271.120000000003</v>
      </c>
      <c r="G27" s="5">
        <v>45610</v>
      </c>
    </row>
    <row r="28" spans="1:7" s="1" customFormat="1" x14ac:dyDescent="0.25">
      <c r="A28" s="6" t="s">
        <v>28</v>
      </c>
      <c r="B28" s="8">
        <v>12799307728</v>
      </c>
      <c r="C28" s="9">
        <v>33044</v>
      </c>
      <c r="D28" s="7">
        <v>6000</v>
      </c>
      <c r="E28" s="3">
        <v>14</v>
      </c>
      <c r="F28" s="3">
        <f>D28*18</f>
        <v>108000</v>
      </c>
      <c r="G28" s="9">
        <v>43377</v>
      </c>
    </row>
  </sheetData>
  <autoFilter ref="A1:G28" xr:uid="{D9573FB2-832A-4C95-88FE-F5B98264564D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5B28090E01D14C849EAAB2589CE37F" ma:contentTypeVersion="17" ma:contentTypeDescription="Crie um novo documento." ma:contentTypeScope="" ma:versionID="72a6277159c6c53b6df0cb9ba1cee1af">
  <xsd:schema xmlns:xsd="http://www.w3.org/2001/XMLSchema" xmlns:xs="http://www.w3.org/2001/XMLSchema" xmlns:p="http://schemas.microsoft.com/office/2006/metadata/properties" xmlns:ns1="http://schemas.microsoft.com/sharepoint/v3" xmlns:ns2="8d55533a-b699-46c7-bc49-e3db65ffe96c" xmlns:ns3="0d7717e7-f39b-4b78-adab-2e5f56e573b2" targetNamespace="http://schemas.microsoft.com/office/2006/metadata/properties" ma:root="true" ma:fieldsID="8e55f78319685c0af52fc4ade5c09ea7" ns1:_="" ns2:_="" ns3:_="">
    <xsd:import namespace="http://schemas.microsoft.com/sharepoint/v3"/>
    <xsd:import namespace="8d55533a-b699-46c7-bc49-e3db65ffe96c"/>
    <xsd:import namespace="0d7717e7-f39b-4b78-adab-2e5f56e573b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5533a-b699-46c7-bc49-e3db65ffe9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a96536de-03de-4f64-8b09-79205eac573f}" ma:internalName="TaxCatchAll" ma:showField="CatchAllData" ma:web="8d55533a-b699-46c7-bc49-e3db65ffe9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717e7-f39b-4b78-adab-2e5f56e573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dcc8a6e0-6c32-48fa-b7ba-4a53e434a2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d7717e7-f39b-4b78-adab-2e5f56e573b2">
      <Terms xmlns="http://schemas.microsoft.com/office/infopath/2007/PartnerControls"/>
    </lcf76f155ced4ddcb4097134ff3c332f>
    <TaxCatchAll xmlns="8d55533a-b699-46c7-bc49-e3db65ffe96c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AB6C14-B231-4032-B27E-2F4A093BC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d55533a-b699-46c7-bc49-e3db65ffe96c"/>
    <ds:schemaRef ds:uri="0d7717e7-f39b-4b78-adab-2e5f56e573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238DE6-229B-410D-97BC-E2CC38BA06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6EEC0-0232-41D4-B622-AA26DCE5D7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d7717e7-f39b-4b78-adab-2e5f56e573b2"/>
    <ds:schemaRef ds:uri="8d55533a-b699-46c7-bc49-e3db65ffe9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Gleyce Kelly Gusmoes Mantovani</dc:creator>
  <cp:lastModifiedBy>Pedro Porn Lustosa</cp:lastModifiedBy>
  <dcterms:created xsi:type="dcterms:W3CDTF">2025-02-03T17:38:18Z</dcterms:created>
  <dcterms:modified xsi:type="dcterms:W3CDTF">2025-03-07T15:32:15Z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0x010100485B28090E01D14C849EAAB2589CE37F</vt:lpwstr>
  </property>
  <property fmtid="{D5CDD505-2E9C-101B-9397-08002B2CF9AE}" pid="3" name="MediaServiceImageTags">
    <vt:lpwstr/>
  </property>
</Properties>
</file>