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rent\Documents\GitHub\TF-general-alarm-device\Hardware\Documentation\BOM\"/>
    </mc:Choice>
  </mc:AlternateContent>
  <xr:revisionPtr revIDLastSave="0" documentId="13_ncr:1_{95A40B6C-C92C-4237-A444-D8E221516FA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<sst xmlns="http://schemas.openxmlformats.org/spreadsheetml/2006/main" count="216" uniqueCount="156">
  <si>
    <t>Reference</t>
  </si>
  <si>
    <t>Value</t>
  </si>
  <si>
    <t>Footprint</t>
  </si>
  <si>
    <t>Datasheet</t>
  </si>
  <si>
    <t>Assembly Type</t>
  </si>
  <si>
    <t>AssemblyType</t>
  </si>
  <si>
    <t>Category</t>
  </si>
  <si>
    <t>Cost</t>
  </si>
  <si>
    <t>DK_Datasheet_Link</t>
  </si>
  <si>
    <t>DK_Detail_Page</t>
  </si>
  <si>
    <t>Description</t>
  </si>
  <si>
    <t>Digi-Key_PN</t>
  </si>
  <si>
    <t>Distributor 1</t>
  </si>
  <si>
    <t>Distributor 1 PN</t>
  </si>
  <si>
    <t>Distributor 2</t>
  </si>
  <si>
    <t>Distributor 2 PN</t>
  </si>
  <si>
    <t>Family</t>
  </si>
  <si>
    <t>MPN</t>
  </si>
  <si>
    <t xml:space="preserve">MPN </t>
  </si>
  <si>
    <t>Manufacturer</t>
  </si>
  <si>
    <t xml:space="preserve">Manufacturer </t>
  </si>
  <si>
    <t>Status</t>
  </si>
  <si>
    <t>Qty</t>
  </si>
  <si>
    <t>HAND</t>
  </si>
  <si>
    <t>BT701</t>
  </si>
  <si>
    <t>3.7V Lipo Battery</t>
  </si>
  <si>
    <t>NA</t>
  </si>
  <si>
    <t>~</t>
  </si>
  <si>
    <t>2500mAh 3.7V Lipo Battery</t>
  </si>
  <si>
    <t>Amazon</t>
  </si>
  <si>
    <t>https://www.amazon.com/2500mAh-battery-Rechargeable-Lithium-Connector/dp/B07BTSK8HV/ref=sr_1_1_sspa?crid=2EDWVM4G6D9C1&amp;keywords=2500+mah+battery+485573&amp;qid=1679858620&amp;s=electronics&amp;sprefix=2500+mah+battery+485573%2Celectronics%2C101&amp;sr=1-1-spons&amp;psc=1&amp;spLa=ZW5jcnlwdGVkUXVhbGlmaWVyPUEyTFlDOVgwQko0SDc1JmVuY3J5cHRlZElkPUEwNDI1NzYxMTVBVjNHR0xEQTFGUCZlbmNyeXB0ZWRBZElkPUEwMTU2NzMwMlhNUzVFUEpHVU5PSyZ3aWRnZXROYW1lPXNwX2F0ZiZhY3Rpb249Y2xpY2tSZWRpcmVjdCZkb05vdExvZ0NsaWNrPXRydWU=</t>
  </si>
  <si>
    <t>Battery</t>
  </si>
  <si>
    <t>Capacitor_SMD:C_0603_1608Metric_Pad1.08x0.95mm_HandSolder</t>
  </si>
  <si>
    <t>SMT</t>
  </si>
  <si>
    <t>JLCPCB</t>
  </si>
  <si>
    <t>C702</t>
  </si>
  <si>
    <t>10uF</t>
  </si>
  <si>
    <t>6.3V 10uF X5R Â±10% 0603 Multilayer Ceramic Capacitors MLCC - SMD/SMT ROHS</t>
  </si>
  <si>
    <t>C95839</t>
  </si>
  <si>
    <t>CL10A106KQ8NNNC</t>
  </si>
  <si>
    <t>Samsung Electro-Mechanics</t>
  </si>
  <si>
    <t>RED 0603</t>
  </si>
  <si>
    <t>LED_SMD:LED_0603_1608Metric_Pad1.05x0.95mm_HandSolder</t>
  </si>
  <si>
    <t>Optoelectronics</t>
  </si>
  <si>
    <t>http://optoelectronics.liteon.com/upload/download/DS22-2000-109/LTST-C171KRKT.pdf</t>
  </si>
  <si>
    <t>/product-detail/en/lite-on-inc/LTST-C171KRKT/160-1427-1-ND/386800</t>
  </si>
  <si>
    <t>LED RED CLEAR SMD</t>
  </si>
  <si>
    <t>160-1427-1-ND</t>
  </si>
  <si>
    <t>C2286</t>
  </si>
  <si>
    <t>LED Indication - Discrete</t>
  </si>
  <si>
    <t>LTST-C171KRKT</t>
  </si>
  <si>
    <t>Lite-On Inc.</t>
  </si>
  <si>
    <t>Active</t>
  </si>
  <si>
    <t>DigiKey</t>
  </si>
  <si>
    <t>LED_SMD:LED_0603_1608Metric</t>
  </si>
  <si>
    <t>D701</t>
  </si>
  <si>
    <t>ORANGE 0603</t>
  </si>
  <si>
    <t>https://optoelectronics.liteon.com/upload/download/DS22-2000-222/LTST-C191KFKT.pdf</t>
  </si>
  <si>
    <t>https://www.digikey.com/en/products/detail/liteon/LTST-C191KFKT/386833</t>
  </si>
  <si>
    <t>LED ORANGE CLEAR SMD</t>
  </si>
  <si>
    <t>160-1445-1-ND</t>
  </si>
  <si>
    <t>C160478</t>
  </si>
  <si>
    <t>LTST-C191KFKT</t>
  </si>
  <si>
    <t>D702</t>
  </si>
  <si>
    <t>GREEN 0603</t>
  </si>
  <si>
    <t>~https://optoelectronics.liteon.com/upload/download/DS22-2000-032/LTST-C190TGKT.PDF</t>
  </si>
  <si>
    <t>https://www.digikey.com/en/products/detail/liteon/LTST-C190TGKT/2764955?s=N4IgTCBcDaIDIBUDKCC0BhAjATgAwIHEBpBEAXQF8g</t>
  </si>
  <si>
    <t>LED GREEN CLEAR CHIP SMD</t>
  </si>
  <si>
    <t>160-2019-1-ND</t>
  </si>
  <si>
    <t>C364559</t>
  </si>
  <si>
    <t>LTST-C190TGKT</t>
  </si>
  <si>
    <t>D704</t>
  </si>
  <si>
    <t>PMEG3020EP</t>
  </si>
  <si>
    <t>Diode_SMD:D_SOD-128</t>
  </si>
  <si>
    <t>https://fscdn.rohm.com/en/products/databook/datasheet/discrete/diode/schottky_barrier/rb061qs-20-e.pdf</t>
  </si>
  <si>
    <t>Vf 310mV Schottky Diode</t>
  </si>
  <si>
    <t>Mouser</t>
  </si>
  <si>
    <t>771-PMEG3020EP115</t>
  </si>
  <si>
    <t>PMEG3020EP,115</t>
  </si>
  <si>
    <t>Nexperia</t>
  </si>
  <si>
    <t>Rectangular Connectors - Headers, Male Pins</t>
  </si>
  <si>
    <t>JST</t>
  </si>
  <si>
    <t>J701</t>
  </si>
  <si>
    <t>BATT_JST</t>
  </si>
  <si>
    <t>Connector_JST:JST_PH_S2B-PH-K_1x02_P2.00mm_Horizontal</t>
  </si>
  <si>
    <t>https://www.jst-mfg.com/product/pdf/eng/ePH.pdf</t>
  </si>
  <si>
    <t>Connector</t>
  </si>
  <si>
    <t>https://www.digikey.com/en/products/detail/jst-sales-america-inc/S2B-PH-K-S-LF-SN/926626</t>
  </si>
  <si>
    <t>CONN HEADER R/A 2POS 2MM</t>
  </si>
  <si>
    <t>455-1719-ND</t>
  </si>
  <si>
    <t>S2B-PH-K-S(LF)(SN)</t>
  </si>
  <si>
    <t>Discrete Semiconductor Products</t>
  </si>
  <si>
    <t>Q302</t>
  </si>
  <si>
    <t>AOSS21311C</t>
  </si>
  <si>
    <t>Package_TO_SOT_SMD:SOT-23-3</t>
  </si>
  <si>
    <t>https://aosmd.com/res/data_sheets/AOSS21311C.pdf</t>
  </si>
  <si>
    <t>https://www.digikey.com/en/products/detail/alpha-omega-semiconductor-inc/AOSS21311C/11567496</t>
  </si>
  <si>
    <t>MOSFET P-CH 30V 4.3A SOT23-3</t>
  </si>
  <si>
    <t>785-AOSS21311CCT-ND</t>
  </si>
  <si>
    <t>Single FETs, MOSFETs</t>
  </si>
  <si>
    <t>Alpha &amp; Omega Semiconductor Inc.</t>
  </si>
  <si>
    <t>Resistor_SMD:R_0603_1608Metric_Pad0.98x0.95mm_HandSolder</t>
  </si>
  <si>
    <t>TyoHM</t>
  </si>
  <si>
    <t>1K</t>
  </si>
  <si>
    <t>0.1W Â±1% 1kÎ© 0603 Chip Resistor - Surface Mount ROHS</t>
  </si>
  <si>
    <t>C269704</t>
  </si>
  <si>
    <t>RMC06031K1%N</t>
  </si>
  <si>
    <t>330R</t>
  </si>
  <si>
    <t>0.1W Â±1% 330Î© 0603 Chip Resistor - Surface Mount ROHS</t>
  </si>
  <si>
    <t>C269711</t>
  </si>
  <si>
    <t>RMC06033301%N</t>
  </si>
  <si>
    <t>R704</t>
  </si>
  <si>
    <t>2K</t>
  </si>
  <si>
    <t>100mW Â±5% 2kÎ© 0603 Chip Resistor - Surface Mount ROHS</t>
  </si>
  <si>
    <t>C269690</t>
  </si>
  <si>
    <t>RMC 0603 2K J N</t>
  </si>
  <si>
    <t>R706</t>
  </si>
  <si>
    <t>150K</t>
  </si>
  <si>
    <t>100mW Â±1% 150kÎ© 0603 Chip Resistor - Surface Mount ROHS</t>
  </si>
  <si>
    <t>C269410</t>
  </si>
  <si>
    <t>RMC0603150K1%N</t>
  </si>
  <si>
    <t>TH701</t>
  </si>
  <si>
    <t>10k Therm</t>
  </si>
  <si>
    <t>NTC Thermistors</t>
  </si>
  <si>
    <t>10kÎ© 0.31mA 100mW Â±1% 3950K Â±1% 0603 NTC Thermistors ROHS</t>
  </si>
  <si>
    <t>C2892547</t>
  </si>
  <si>
    <t>KNTC0603/10KF3950</t>
  </si>
  <si>
    <t>KUU</t>
  </si>
  <si>
    <t>Integrated Circuits (ICs)</t>
  </si>
  <si>
    <t>U701</t>
  </si>
  <si>
    <t>MCP73833</t>
  </si>
  <si>
    <t>Package_DFN_QFN:DFN-10-1EP_3x3mm_P0.5mm_EP1.7x2.5mm</t>
  </si>
  <si>
    <t>https://ww1.microchip.com/downloads/en/DeviceDoc/22005b.pdf</t>
  </si>
  <si>
    <t>https://www.digikey.com/en/products/detail/microchip-technology/MCP73833T-AMI-MF/1223181</t>
  </si>
  <si>
    <t>Lithium Ion/Polymer Battery Charger</t>
  </si>
  <si>
    <t>MCP73833T-AMI/MFCT-ND</t>
  </si>
  <si>
    <t>MCP73833T-AMI/MF</t>
  </si>
  <si>
    <t>Micro Chip Technology</t>
  </si>
  <si>
    <t>ESP32</t>
  </si>
  <si>
    <t>https://www.amazon.com/Aokin-ESP-WROOM-32-Development-Bluetooth-Microcontroller/dp/B08NW77465/ref=asc_df_B08NW77465/?tag=hyprod-20&amp;linkCode=df0&amp;hvadid=632999243731&amp;hvpos=&amp;hvnetw=g&amp;hvrand=420657188620259864&amp;hvpone=&amp;hvptwo=&amp;hvqmt=&amp;hvdev=c&amp;hvdvcmdl=&amp;hvlocint=&amp;hvlocphy=9026243&amp;hvtargid=pla-1881001991971&amp;region_id=373786&amp;th=1</t>
  </si>
  <si>
    <t>Microcontroller</t>
  </si>
  <si>
    <t>Aokin</t>
  </si>
  <si>
    <t>D703</t>
  </si>
  <si>
    <t xml:space="preserve"> R705</t>
  </si>
  <si>
    <t>R701-R703</t>
  </si>
  <si>
    <t>Aokin ESP32 ESP-WROOM-32 Development Board 2.4 GHz WiFi and Bluetooth Dual Cores Microcontroller ESP-WROOM-32 Chip for Arduino NodeMCU</t>
  </si>
  <si>
    <t>Hand</t>
  </si>
  <si>
    <t>Aokin ESP32 ESP-WROOM-32</t>
  </si>
  <si>
    <t>Parts for Implementation for one device</t>
  </si>
  <si>
    <t>Total Cost:</t>
  </si>
  <si>
    <t>Semester Parts Cost</t>
  </si>
  <si>
    <t>Part</t>
  </si>
  <si>
    <t>Quantity</t>
  </si>
  <si>
    <t>LCD</t>
  </si>
  <si>
    <t>USB Li-ion Charger</t>
  </si>
  <si>
    <t>3.7V 2500mAh LiPo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</si>
</sst>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B302D5-1EF0-4597-861D-1CB5E36C9ED6}" name="Table2" displayName="Table2" ref="A3:W17" totalsRowShown="0">
  <autoFilter ref="A3:W17" xr:uid="{90B302D5-1EF0-4597-861D-1CB5E36C9ED6}"/>
  <tableColumns count="23">
    <tableColumn id="1" xr3:uid="{C70581A4-DCE4-48A8-B231-1BEE3D01EE7E}" name="Reference"/>
    <tableColumn id="2" xr3:uid="{9FEC1424-2376-4A06-9E8E-353ACA0CE243}" name="Value"/>
    <tableColumn id="3" xr3:uid="{1D97125B-E401-4A7D-B2DC-90A41696BE32}" name="Footprint"/>
    <tableColumn id="4" xr3:uid="{3FBD4B81-433B-4E42-8720-EB49A04C5A18}" name="Datasheet"/>
    <tableColumn id="5" xr3:uid="{1E81605A-0160-44C3-9400-D8C0E0B1612E}" name="Assembly Type"/>
    <tableColumn id="6" xr3:uid="{B299A0DA-58F1-4925-B37B-BD8EC19953BC}" name="AssemblyType"/>
    <tableColumn id="7" xr3:uid="{0585B61D-7A8F-4086-BDB9-2B3A46B1EAF8}" name="Category"/>
    <tableColumn id="8" xr3:uid="{91BEFA00-272E-4A26-8AB5-1AC2F1850C6A}" name="Cost"/>
    <tableColumn id="9" xr3:uid="{24E364B6-528E-47EF-A7B2-C906542F706B}" name="DK_Datasheet_Link"/>
    <tableColumn id="10" xr3:uid="{9BF76540-2F1C-4064-A2DC-D6A9DDBA4C9F}" name="DK_Detail_Page"/>
    <tableColumn id="11" xr3:uid="{756CB9CE-2BE2-4FDE-A869-2C604B1936FE}" name="Description"/>
    <tableColumn id="12" xr3:uid="{8E28BC8B-6A51-4623-B7E9-6F1FCCC4A101}" name="Digi-Key_PN"/>
    <tableColumn id="13" xr3:uid="{81AC27C9-7DF2-4A2F-8D81-B0F1CB29B491}" name="Distributor 1"/>
    <tableColumn id="14" xr3:uid="{88734597-FC7E-4A6D-8BE3-308645C010FB}" name="Distributor 1 PN"/>
    <tableColumn id="15" xr3:uid="{F3CA7586-DEDF-4D48-B4C6-F4DCEB0B21C5}" name="Distributor 2"/>
    <tableColumn id="16" xr3:uid="{E45B6735-CF36-4C06-AD37-0DBA1C8B9AE6}" name="Distributor 2 PN"/>
    <tableColumn id="17" xr3:uid="{A8E495EA-898E-4B84-BE76-9262C724EC90}" name="Family"/>
    <tableColumn id="18" xr3:uid="{CFF1A355-2DCA-4C03-8F57-8CF6167812F7}" name="MPN"/>
    <tableColumn id="19" xr3:uid="{B9F7740B-CC8C-4B9F-A04B-AD304C010541}" name="MPN "/>
    <tableColumn id="20" xr3:uid="{E63E5F61-16A4-4A0C-A423-43CC2C830497}" name="Manufacturer"/>
    <tableColumn id="21" xr3:uid="{8C59AF21-4689-4801-B53F-0DFB4BB70EB5}" name="Manufacturer "/>
    <tableColumn id="22" xr3:uid="{417AFDCA-C7D9-48B3-8819-936DF4594212}" name="Status"/>
    <tableColumn id="23" xr3:uid="{096F45CD-EF54-4102-B090-0067BB00A9FC}" name="Q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66"/>
  <sheetViews>
    <sheetView tabSelected="1" workbookViewId="0">
      <selection activeCell="D28" sqref="D28"/>
    </sheetView>
  </sheetViews>
  <sheetFormatPr defaultRowHeight="14.4" x14ac:dyDescent="0.3"/>
  <cols>
    <col min="1" max="1" width="12" customWidth="1"/>
    <col min="2" max="2" width="17.21875" customWidth="1"/>
    <col min="3" max="3" width="27.5546875" customWidth="1"/>
    <col min="4" max="4" width="15.88671875" customWidth="1"/>
    <col min="5" max="5" width="8.88671875" hidden="1" customWidth="1"/>
    <col min="6" max="6" width="14.33203125" customWidth="1"/>
    <col min="7" max="7" width="10.21875" customWidth="1"/>
    <col min="9" max="9" width="9.109375" customWidth="1"/>
    <col min="10" max="10" width="6.77734375" customWidth="1"/>
    <col min="11" max="11" width="40.109375" customWidth="1"/>
    <col min="12" max="12" width="12.77734375" customWidth="1"/>
    <col min="13" max="13" width="13" customWidth="1"/>
    <col min="14" max="14" width="15.77734375" customWidth="1"/>
    <col min="15" max="15" width="8.5546875" customWidth="1"/>
    <col min="16" max="16" width="8.21875" customWidth="1"/>
    <col min="20" max="20" width="11.109375" customWidth="1"/>
    <col min="21" max="21" width="3.33203125" customWidth="1"/>
    <col min="22" max="22" width="6.33203125" customWidth="1"/>
  </cols>
  <sheetData>
    <row r="2" spans="1:23" x14ac:dyDescent="0.3">
      <c r="A2" s="1" t="s">
        <v>148</v>
      </c>
      <c r="B2" s="1"/>
      <c r="C2" s="1"/>
      <c r="D2" s="1"/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</row>
    <row r="4" spans="1:23" x14ac:dyDescent="0.3">
      <c r="A4" t="s">
        <v>24</v>
      </c>
      <c r="B4" t="s">
        <v>25</v>
      </c>
      <c r="C4" t="s">
        <v>26</v>
      </c>
      <c r="D4" t="s">
        <v>27</v>
      </c>
      <c r="F4" t="s">
        <v>23</v>
      </c>
      <c r="H4">
        <v>12.99</v>
      </c>
      <c r="K4" t="s">
        <v>28</v>
      </c>
      <c r="O4" t="s">
        <v>29</v>
      </c>
      <c r="P4" t="s">
        <v>30</v>
      </c>
      <c r="Q4" t="s">
        <v>31</v>
      </c>
      <c r="W4">
        <v>1</v>
      </c>
    </row>
    <row r="5" spans="1:23" x14ac:dyDescent="0.3">
      <c r="A5" t="s">
        <v>35</v>
      </c>
      <c r="B5" t="s">
        <v>36</v>
      </c>
      <c r="C5" t="s">
        <v>32</v>
      </c>
      <c r="D5" t="s">
        <v>27</v>
      </c>
      <c r="F5" t="s">
        <v>33</v>
      </c>
      <c r="H5">
        <v>6.8000000000000005E-4</v>
      </c>
      <c r="K5" t="s">
        <v>37</v>
      </c>
      <c r="M5" t="s">
        <v>34</v>
      </c>
      <c r="N5" t="s">
        <v>38</v>
      </c>
      <c r="R5" t="s">
        <v>39</v>
      </c>
      <c r="T5" t="s">
        <v>40</v>
      </c>
      <c r="W5">
        <v>1</v>
      </c>
    </row>
    <row r="6" spans="1:23" x14ac:dyDescent="0.3">
      <c r="A6" t="s">
        <v>142</v>
      </c>
      <c r="B6" t="s">
        <v>41</v>
      </c>
      <c r="C6" t="s">
        <v>42</v>
      </c>
      <c r="D6" t="s">
        <v>27</v>
      </c>
      <c r="F6" t="s">
        <v>23</v>
      </c>
      <c r="G6" t="s">
        <v>43</v>
      </c>
      <c r="H6">
        <v>5.4000000000000003E-3</v>
      </c>
      <c r="I6" t="s">
        <v>44</v>
      </c>
      <c r="J6" t="s">
        <v>45</v>
      </c>
      <c r="K6" t="s">
        <v>46</v>
      </c>
      <c r="L6" t="s">
        <v>47</v>
      </c>
      <c r="M6" t="s">
        <v>34</v>
      </c>
      <c r="N6" t="s">
        <v>48</v>
      </c>
      <c r="Q6" t="s">
        <v>49</v>
      </c>
      <c r="R6" t="s">
        <v>50</v>
      </c>
      <c r="T6" t="s">
        <v>51</v>
      </c>
      <c r="V6" t="s">
        <v>52</v>
      </c>
      <c r="W6">
        <v>1</v>
      </c>
    </row>
    <row r="7" spans="1:23" x14ac:dyDescent="0.3">
      <c r="A7" t="s">
        <v>55</v>
      </c>
      <c r="B7" t="s">
        <v>56</v>
      </c>
      <c r="C7" t="s">
        <v>54</v>
      </c>
      <c r="D7" t="s">
        <v>57</v>
      </c>
      <c r="F7" t="s">
        <v>33</v>
      </c>
      <c r="G7" t="s">
        <v>43</v>
      </c>
      <c r="H7">
        <v>2.1499999999999998E-2</v>
      </c>
      <c r="I7" t="s">
        <v>57</v>
      </c>
      <c r="J7" t="s">
        <v>58</v>
      </c>
      <c r="K7" t="s">
        <v>59</v>
      </c>
      <c r="L7" t="s">
        <v>60</v>
      </c>
      <c r="M7" t="s">
        <v>34</v>
      </c>
      <c r="N7" t="s">
        <v>61</v>
      </c>
      <c r="Q7" t="s">
        <v>49</v>
      </c>
      <c r="R7" t="s">
        <v>62</v>
      </c>
      <c r="T7" t="s">
        <v>51</v>
      </c>
      <c r="V7" t="s">
        <v>52</v>
      </c>
      <c r="W7">
        <v>1</v>
      </c>
    </row>
    <row r="8" spans="1:23" x14ac:dyDescent="0.3">
      <c r="A8" t="s">
        <v>63</v>
      </c>
      <c r="B8" t="s">
        <v>64</v>
      </c>
      <c r="C8" t="s">
        <v>54</v>
      </c>
      <c r="D8" t="s">
        <v>65</v>
      </c>
      <c r="F8" t="s">
        <v>33</v>
      </c>
      <c r="G8" t="s">
        <v>43</v>
      </c>
      <c r="H8">
        <v>3.7499999999999999E-2</v>
      </c>
      <c r="I8" t="s">
        <v>66</v>
      </c>
      <c r="J8" t="s">
        <v>66</v>
      </c>
      <c r="K8" t="s">
        <v>67</v>
      </c>
      <c r="L8" t="s">
        <v>68</v>
      </c>
      <c r="M8" t="s">
        <v>34</v>
      </c>
      <c r="N8" t="s">
        <v>69</v>
      </c>
      <c r="Q8" t="s">
        <v>49</v>
      </c>
      <c r="R8" t="s">
        <v>70</v>
      </c>
      <c r="T8" t="s">
        <v>51</v>
      </c>
      <c r="W8">
        <v>1</v>
      </c>
    </row>
    <row r="9" spans="1:23" x14ac:dyDescent="0.3">
      <c r="A9" t="s">
        <v>71</v>
      </c>
      <c r="B9" t="s">
        <v>72</v>
      </c>
      <c r="C9" t="s">
        <v>73</v>
      </c>
      <c r="D9" t="s">
        <v>74</v>
      </c>
      <c r="F9" t="s">
        <v>33</v>
      </c>
      <c r="H9">
        <v>0.48</v>
      </c>
      <c r="K9" t="s">
        <v>75</v>
      </c>
      <c r="M9" t="s">
        <v>76</v>
      </c>
      <c r="N9" t="s">
        <v>77</v>
      </c>
      <c r="R9" t="s">
        <v>78</v>
      </c>
      <c r="T9" t="s">
        <v>79</v>
      </c>
      <c r="W9">
        <v>1</v>
      </c>
    </row>
    <row r="10" spans="1:23" x14ac:dyDescent="0.3">
      <c r="A10" t="s">
        <v>82</v>
      </c>
      <c r="B10" t="s">
        <v>83</v>
      </c>
      <c r="C10" t="s">
        <v>84</v>
      </c>
      <c r="D10" t="s">
        <v>85</v>
      </c>
      <c r="F10" t="s">
        <v>23</v>
      </c>
      <c r="G10" t="s">
        <v>86</v>
      </c>
      <c r="H10">
        <v>0.17</v>
      </c>
      <c r="I10" t="s">
        <v>85</v>
      </c>
      <c r="J10" t="s">
        <v>87</v>
      </c>
      <c r="K10" t="s">
        <v>88</v>
      </c>
      <c r="L10" t="s">
        <v>89</v>
      </c>
      <c r="M10" t="s">
        <v>53</v>
      </c>
      <c r="N10" t="s">
        <v>89</v>
      </c>
      <c r="Q10" t="s">
        <v>80</v>
      </c>
      <c r="R10" t="s">
        <v>90</v>
      </c>
      <c r="T10" t="s">
        <v>81</v>
      </c>
      <c r="V10" t="s">
        <v>52</v>
      </c>
      <c r="W10">
        <v>1</v>
      </c>
    </row>
    <row r="11" spans="1:23" x14ac:dyDescent="0.3">
      <c r="A11" t="s">
        <v>92</v>
      </c>
      <c r="B11" t="s">
        <v>93</v>
      </c>
      <c r="C11" t="s">
        <v>94</v>
      </c>
      <c r="D11" t="s">
        <v>95</v>
      </c>
      <c r="F11" t="s">
        <v>33</v>
      </c>
      <c r="G11" t="s">
        <v>91</v>
      </c>
      <c r="H11">
        <v>0.46</v>
      </c>
      <c r="I11" t="s">
        <v>95</v>
      </c>
      <c r="J11" t="s">
        <v>96</v>
      </c>
      <c r="K11" t="s">
        <v>97</v>
      </c>
      <c r="L11" t="s">
        <v>98</v>
      </c>
      <c r="M11" t="s">
        <v>53</v>
      </c>
      <c r="N11" t="s">
        <v>98</v>
      </c>
      <c r="Q11" t="s">
        <v>99</v>
      </c>
      <c r="R11" t="s">
        <v>93</v>
      </c>
      <c r="T11" t="s">
        <v>100</v>
      </c>
      <c r="V11" t="s">
        <v>52</v>
      </c>
      <c r="W11">
        <v>1</v>
      </c>
    </row>
    <row r="12" spans="1:23" x14ac:dyDescent="0.3">
      <c r="A12" t="s">
        <v>143</v>
      </c>
      <c r="B12" t="s">
        <v>103</v>
      </c>
      <c r="C12" t="s">
        <v>101</v>
      </c>
      <c r="D12" t="s">
        <v>27</v>
      </c>
      <c r="F12" t="s">
        <v>33</v>
      </c>
      <c r="H12">
        <v>1.5E-3</v>
      </c>
      <c r="K12" t="s">
        <v>104</v>
      </c>
      <c r="M12" t="s">
        <v>34</v>
      </c>
      <c r="N12" t="s">
        <v>105</v>
      </c>
      <c r="R12" t="s">
        <v>106</v>
      </c>
      <c r="T12" t="s">
        <v>102</v>
      </c>
      <c r="W12">
        <v>1</v>
      </c>
    </row>
    <row r="13" spans="1:23" x14ac:dyDescent="0.3">
      <c r="A13" t="s">
        <v>144</v>
      </c>
      <c r="B13" t="s">
        <v>107</v>
      </c>
      <c r="C13" t="s">
        <v>101</v>
      </c>
      <c r="D13" t="s">
        <v>27</v>
      </c>
      <c r="F13" t="s">
        <v>33</v>
      </c>
      <c r="H13">
        <v>1.5E-3</v>
      </c>
      <c r="K13" t="s">
        <v>108</v>
      </c>
      <c r="M13" t="s">
        <v>34</v>
      </c>
      <c r="N13" t="s">
        <v>109</v>
      </c>
      <c r="R13" t="s">
        <v>110</v>
      </c>
      <c r="T13" t="s">
        <v>102</v>
      </c>
      <c r="W13">
        <v>3</v>
      </c>
    </row>
    <row r="14" spans="1:23" x14ac:dyDescent="0.3">
      <c r="A14" t="s">
        <v>111</v>
      </c>
      <c r="B14" t="s">
        <v>112</v>
      </c>
      <c r="C14" t="s">
        <v>101</v>
      </c>
      <c r="D14" t="s">
        <v>27</v>
      </c>
      <c r="F14" t="s">
        <v>33</v>
      </c>
      <c r="H14">
        <v>2.2000000000000001E-3</v>
      </c>
      <c r="K14" t="s">
        <v>113</v>
      </c>
      <c r="M14" t="s">
        <v>34</v>
      </c>
      <c r="N14" t="s">
        <v>114</v>
      </c>
      <c r="R14" t="s">
        <v>115</v>
      </c>
      <c r="T14" t="s">
        <v>102</v>
      </c>
      <c r="W14">
        <v>1</v>
      </c>
    </row>
    <row r="15" spans="1:23" x14ac:dyDescent="0.3">
      <c r="A15" t="s">
        <v>116</v>
      </c>
      <c r="B15" t="s">
        <v>117</v>
      </c>
      <c r="C15" t="s">
        <v>101</v>
      </c>
      <c r="D15" t="s">
        <v>27</v>
      </c>
      <c r="F15" t="s">
        <v>33</v>
      </c>
      <c r="H15">
        <v>2.7000000000000001E-3</v>
      </c>
      <c r="K15" t="s">
        <v>118</v>
      </c>
      <c r="M15" t="s">
        <v>34</v>
      </c>
      <c r="N15" t="s">
        <v>119</v>
      </c>
      <c r="R15" t="s">
        <v>120</v>
      </c>
      <c r="T15" t="s">
        <v>102</v>
      </c>
      <c r="W15">
        <v>1</v>
      </c>
    </row>
    <row r="16" spans="1:23" x14ac:dyDescent="0.3">
      <c r="A16" t="s">
        <v>121</v>
      </c>
      <c r="B16" t="s">
        <v>122</v>
      </c>
      <c r="C16" t="s">
        <v>101</v>
      </c>
      <c r="D16" t="s">
        <v>27</v>
      </c>
      <c r="F16" t="s">
        <v>33</v>
      </c>
      <c r="G16" t="s">
        <v>123</v>
      </c>
      <c r="H16">
        <v>2.29E-2</v>
      </c>
      <c r="K16" t="s">
        <v>124</v>
      </c>
      <c r="M16" t="s">
        <v>34</v>
      </c>
      <c r="N16" t="s">
        <v>125</v>
      </c>
      <c r="R16" t="s">
        <v>126</v>
      </c>
      <c r="T16" t="s">
        <v>127</v>
      </c>
      <c r="W16">
        <v>1</v>
      </c>
    </row>
    <row r="17" spans="1:23" x14ac:dyDescent="0.3">
      <c r="A17" t="s">
        <v>138</v>
      </c>
      <c r="B17" t="s">
        <v>147</v>
      </c>
      <c r="C17" t="s">
        <v>26</v>
      </c>
      <c r="F17" t="s">
        <v>146</v>
      </c>
      <c r="H17">
        <v>8.99</v>
      </c>
      <c r="K17" t="s">
        <v>145</v>
      </c>
      <c r="O17" t="s">
        <v>29</v>
      </c>
      <c r="P17" t="s">
        <v>139</v>
      </c>
      <c r="Q17" t="s">
        <v>140</v>
      </c>
      <c r="T17" t="s">
        <v>141</v>
      </c>
      <c r="W17">
        <v>1</v>
      </c>
    </row>
    <row r="19" spans="1:23" x14ac:dyDescent="0.3">
      <c r="A19" t="s">
        <v>149</v>
      </c>
      <c r="B19" s="2">
        <v>23.19</v>
      </c>
      <c r="H19">
        <f>SUM(Table2[Cost])</f>
        <v>23.185880000000001</v>
      </c>
    </row>
    <row r="22" spans="1:23" x14ac:dyDescent="0.3">
      <c r="A22" s="1" t="s">
        <v>150</v>
      </c>
      <c r="B22" s="1"/>
      <c r="C22" s="1"/>
      <c r="D22" s="3"/>
    </row>
    <row r="23" spans="1:23" x14ac:dyDescent="0.3">
      <c r="A23" s="4" t="s">
        <v>151</v>
      </c>
      <c r="B23" s="4" t="s">
        <v>152</v>
      </c>
      <c r="C23" s="4" t="s">
        <v>7</v>
      </c>
    </row>
    <row r="24" spans="1:23" x14ac:dyDescent="0.3">
      <c r="A24" t="s">
        <v>138</v>
      </c>
      <c r="B24">
        <v>4</v>
      </c>
      <c r="C24">
        <v>9.99</v>
      </c>
    </row>
    <row r="25" spans="1:23" x14ac:dyDescent="0.3">
      <c r="A25" t="s">
        <v>153</v>
      </c>
      <c r="B25">
        <v>1</v>
      </c>
      <c r="C25">
        <v>10.99</v>
      </c>
    </row>
    <row r="26" spans="1:23" x14ac:dyDescent="0.3">
      <c r="A26" t="s">
        <v>154</v>
      </c>
      <c r="B26">
        <v>2</v>
      </c>
      <c r="C26">
        <v>15</v>
      </c>
    </row>
    <row r="27" spans="1:23" x14ac:dyDescent="0.3">
      <c r="A27" t="s">
        <v>155</v>
      </c>
      <c r="B27">
        <v>1</v>
      </c>
      <c r="C27">
        <v>12.99</v>
      </c>
    </row>
    <row r="29" spans="1:23" x14ac:dyDescent="0.3">
      <c r="A29" t="s">
        <v>149</v>
      </c>
      <c r="B29" s="2">
        <v>93.94</v>
      </c>
    </row>
    <row r="66" spans="1:23" x14ac:dyDescent="0.3">
      <c r="A66" t="s">
        <v>129</v>
      </c>
      <c r="B66" t="s">
        <v>130</v>
      </c>
      <c r="C66" t="s">
        <v>131</v>
      </c>
      <c r="D66" t="s">
        <v>132</v>
      </c>
      <c r="F66" t="s">
        <v>33</v>
      </c>
      <c r="G66" t="s">
        <v>128</v>
      </c>
      <c r="H66">
        <v>1.1399999999999999</v>
      </c>
      <c r="I66" t="s">
        <v>132</v>
      </c>
      <c r="J66" t="s">
        <v>133</v>
      </c>
      <c r="K66" t="s">
        <v>134</v>
      </c>
      <c r="O66" t="s">
        <v>53</v>
      </c>
      <c r="P66" t="s">
        <v>135</v>
      </c>
      <c r="R66" t="s">
        <v>136</v>
      </c>
      <c r="T66" t="s">
        <v>137</v>
      </c>
      <c r="V66" t="s">
        <v>52</v>
      </c>
      <c r="W66">
        <v>1</v>
      </c>
    </row>
  </sheetData>
  <mergeCells count="2">
    <mergeCell ref="A2:D2"/>
    <mergeCell ref="A22:C2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Famuliner</dc:creator>
  <cp:lastModifiedBy>Trent Famuliner</cp:lastModifiedBy>
  <dcterms:created xsi:type="dcterms:W3CDTF">2015-06-05T18:17:20Z</dcterms:created>
  <dcterms:modified xsi:type="dcterms:W3CDTF">2023-05-03T03:58:12Z</dcterms:modified>
</cp:coreProperties>
</file>