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Y:\18-End-of-Life\Publication\Gaby\reference-files\"/>
    </mc:Choice>
  </mc:AlternateContent>
  <xr:revisionPtr revIDLastSave="0" documentId="13_ncr:1_{9D3542DC-EE25-4744-9852-8B415B5DCC75}" xr6:coauthVersionLast="47" xr6:coauthVersionMax="47" xr10:uidLastSave="{00000000-0000-0000-0000-000000000000}"/>
  <bookViews>
    <workbookView xWindow="-120" yWindow="-120" windowWidth="29040" windowHeight="15840" tabRatio="649" xr2:uid="{00000000-000D-0000-FFFF-FFFF00000000}"/>
  </bookViews>
  <sheets>
    <sheet name="Notes" sheetId="9" r:id="rId1"/>
    <sheet name="Figure 1" sheetId="2" r:id="rId2"/>
    <sheet name="Figure 1 Background Data" sheetId="8" r:id="rId3"/>
    <sheet name="Figure 2" sheetId="10" r:id="rId4"/>
    <sheet name="Figure 2 Background Data" sheetId="11" r:id="rId5"/>
    <sheet name="Figure 3" sheetId="12" r:id="rId6"/>
    <sheet name="Figure 3 Background Data" sheetId="13" r:id="rId7"/>
    <sheet name="Figure 4" sheetId="14" r:id="rId8"/>
    <sheet name="Figure 4 Background Data" sheetId="15" r:id="rId9"/>
    <sheet name="Figure 5" sheetId="16" r:id="rId10"/>
    <sheet name="Figure 5 Background Data" sheetId="17" r:id="rId11"/>
    <sheet name="Figure A3.1" sheetId="22" r:id="rId12"/>
    <sheet name="Figure A3.1 Background Data" sheetId="23" r:id="rId13"/>
    <sheet name="External Causes of Deaths" sheetId="7" r:id="rId14"/>
    <sheet name="data" sheetId="18" r:id="rId15"/>
    <sheet name="calculation" sheetId="19" r:id="rId16"/>
  </sheets>
  <definedNames>
    <definedName name="data_range">OFFSET(data!$A$2, 0, 0, calculation!$B$1, calculation!$B$2)</definedName>
    <definedName name="figure1_home">OFFSET('Figure 1 Background Data'!$C$8, 0, 0, calculation!$B$7, 1)</definedName>
    <definedName name="figure1_hospital">OFFSET('Figure 1 Background Data'!$D$8, 0, 0, calculation!$B$7, 1)</definedName>
    <definedName name="figure1_year">OFFSET('Figure 1 Background Data'!$B$8, 0, 0, calculation!$B$7, 1)</definedName>
    <definedName name="fy_max">OFFSET('Figure 1 Background Data'!$A$7, calculation!$B$7, 0, 1, 1)</definedName>
    <definedName name="fy_range">OFFSET(data!$B$2, 0, 0, calculation!$B$1, 1)</definedName>
    <definedName name="_xlnm.Print_Area" localSheetId="13">'External Causes of Deaths'!$A$2:$E$49</definedName>
    <definedName name="_xlnm.Print_Area" localSheetId="1">'Figure 1'!$B$1:$L$32</definedName>
    <definedName name="_xlnm.Print_Area" localSheetId="2">OFFSET('Figure 1 Background Data'!$B$1:$H$1, 0, 0, calculation!$B$7+14, 9)</definedName>
    <definedName name="_xlnm.Print_Area" localSheetId="3">'Figure 2'!$B$1:$M$41</definedName>
    <definedName name="_xlnm.Print_Area" localSheetId="4">'Figure 2 Background Data'!$B$1:$J$28</definedName>
    <definedName name="_xlnm.Print_Area" localSheetId="5">'Figure 3'!$B$1:$M$32</definedName>
    <definedName name="_xlnm.Print_Area" localSheetId="6">'Figure 3 Background Data'!$B$1:$J$16</definedName>
    <definedName name="_xlnm.Print_Area" localSheetId="7">'Figure 4'!$B$2:$N$36</definedName>
    <definedName name="_xlnm.Print_Area" localSheetId="8">'Figure 4 Background Data'!$B$2:$J$20</definedName>
    <definedName name="_xlnm.Print_Area" localSheetId="9">'Figure 5'!$B$2:$O$35</definedName>
    <definedName name="_xlnm.Print_Area" localSheetId="10">'Figure 5 Background Data'!$B$2:$J$17</definedName>
    <definedName name="_xlnm.Print_Area" localSheetId="11">'Figure A3.1'!$B$1:$L$30</definedName>
    <definedName name="_xlnm.Print_Area" localSheetId="12">OFFSET('Figure A3.1 Background Data'!$B$1:$H$1, 0, 0, calculation!$B$7+14, 9)</definedName>
    <definedName name="_xlnm.Print_Area" localSheetId="0">Notes!$A$1:$P$52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19" l="1"/>
  <c r="B23" i="23" s="1"/>
  <c r="B17" i="13" l="1"/>
  <c r="B34" i="14"/>
  <c r="B18" i="15"/>
  <c r="B33" i="2"/>
  <c r="B36" i="16"/>
  <c r="B24" i="8"/>
  <c r="B19" i="17"/>
  <c r="B33" i="12"/>
  <c r="B31" i="22"/>
  <c r="B39" i="10"/>
  <c r="B26" i="11"/>
  <c r="A113" i="18"/>
  <c r="A225" i="18"/>
  <c r="A337" i="18"/>
  <c r="A449" i="18"/>
  <c r="A561" i="18"/>
  <c r="A673" i="18"/>
  <c r="A785" i="18"/>
  <c r="A897" i="18"/>
  <c r="A1009" i="18"/>
  <c r="A1010" i="18"/>
  <c r="A1011" i="18"/>
  <c r="A1012" i="18"/>
  <c r="A1013" i="18"/>
  <c r="A1014" i="18"/>
  <c r="A1015" i="18"/>
  <c r="A1016" i="18"/>
  <c r="A1017" i="18"/>
  <c r="A1018" i="18"/>
  <c r="A1019" i="18"/>
  <c r="A1020" i="18"/>
  <c r="A1021" i="18"/>
  <c r="A1022" i="18"/>
  <c r="A1023" i="18"/>
  <c r="A1024" i="18"/>
  <c r="A1025" i="18"/>
  <c r="A1026" i="18"/>
  <c r="A1027" i="18"/>
  <c r="A1028" i="18"/>
  <c r="A1029" i="18"/>
  <c r="A1030" i="18"/>
  <c r="A1031" i="18"/>
  <c r="A1032" i="18"/>
  <c r="A1033" i="18"/>
  <c r="A1034" i="18"/>
  <c r="A1035" i="18"/>
  <c r="A1036" i="18"/>
  <c r="A1037" i="18"/>
  <c r="A1038" i="18"/>
  <c r="A1039" i="18"/>
  <c r="A1040" i="18"/>
  <c r="A1041" i="18"/>
  <c r="A1042" i="18"/>
  <c r="A1043" i="18"/>
  <c r="A1044" i="18"/>
  <c r="A1045" i="18"/>
  <c r="A1046" i="18"/>
  <c r="A1047" i="18"/>
  <c r="A1048" i="18"/>
  <c r="A1049" i="18"/>
  <c r="A1050" i="18"/>
  <c r="A1051" i="18"/>
  <c r="A1052" i="18"/>
  <c r="A1053" i="18"/>
  <c r="A1054" i="18"/>
  <c r="A1055" i="18"/>
  <c r="A1056" i="18"/>
  <c r="A1057" i="18"/>
  <c r="A1058" i="18"/>
  <c r="A1059" i="18"/>
  <c r="A1060" i="18"/>
  <c r="A1061" i="18"/>
  <c r="A1062" i="18"/>
  <c r="A1063" i="18"/>
  <c r="A1064" i="18"/>
  <c r="A1065" i="18"/>
  <c r="A1066" i="18"/>
  <c r="A1067" i="18"/>
  <c r="A1068" i="18"/>
  <c r="A1069" i="18"/>
  <c r="A1070" i="18"/>
  <c r="A1071" i="18"/>
  <c r="A1072" i="18"/>
  <c r="A1073" i="18"/>
  <c r="A1074" i="18"/>
  <c r="A1075" i="18"/>
  <c r="A1076" i="18"/>
  <c r="A1077" i="18"/>
  <c r="A1078" i="18"/>
  <c r="A1079" i="18"/>
  <c r="A1080" i="18"/>
  <c r="A1081" i="18"/>
  <c r="A1082" i="18"/>
  <c r="A1083" i="18"/>
  <c r="A1084" i="18"/>
  <c r="A1085" i="18"/>
  <c r="A1086" i="18"/>
  <c r="A1087" i="18"/>
  <c r="A1088" i="18"/>
  <c r="A1089" i="18"/>
  <c r="A1090" i="18"/>
  <c r="A1091" i="18"/>
  <c r="A1092" i="18"/>
  <c r="A1093" i="18"/>
  <c r="A1094" i="18"/>
  <c r="A1095" i="18"/>
  <c r="A1096" i="18"/>
  <c r="A1097" i="18"/>
  <c r="A1098" i="18"/>
  <c r="A1099" i="18"/>
  <c r="A1100" i="18"/>
  <c r="A1101" i="18"/>
  <c r="A1102" i="18"/>
  <c r="A1103" i="18"/>
  <c r="A1104" i="18"/>
  <c r="A1105" i="18"/>
  <c r="A1106" i="18"/>
  <c r="A1107" i="18"/>
  <c r="A1108" i="18"/>
  <c r="A1109" i="18"/>
  <c r="A1110" i="18"/>
  <c r="A1111" i="18"/>
  <c r="A1112" i="18"/>
  <c r="A1113" i="18"/>
  <c r="A1114" i="18"/>
  <c r="A1115" i="18"/>
  <c r="A1116" i="18"/>
  <c r="A1117" i="18"/>
  <c r="A1118" i="18"/>
  <c r="A1119" i="18"/>
  <c r="A1120" i="18"/>
  <c r="A1121" i="18"/>
  <c r="A1122" i="18"/>
  <c r="A1123" i="18"/>
  <c r="A1124" i="18"/>
  <c r="A1125" i="18"/>
  <c r="A1126" i="18"/>
  <c r="A1127" i="18"/>
  <c r="A1128" i="18"/>
  <c r="A1129" i="18"/>
  <c r="A1130" i="18"/>
  <c r="A1131" i="18"/>
  <c r="A1132" i="18"/>
  <c r="A1133" i="18"/>
  <c r="A1134" i="18"/>
  <c r="A1135" i="18"/>
  <c r="A1136" i="18"/>
  <c r="A1137" i="18"/>
  <c r="A1138" i="18"/>
  <c r="A1139" i="18"/>
  <c r="A1140" i="18"/>
  <c r="A1141" i="18"/>
  <c r="A1142" i="18"/>
  <c r="A1143" i="18"/>
  <c r="A1144" i="18"/>
  <c r="A1145" i="18"/>
  <c r="A1146" i="18"/>
  <c r="A1147" i="18"/>
  <c r="A1148" i="18"/>
  <c r="A1149" i="18"/>
  <c r="A1150" i="18"/>
  <c r="A1151" i="18"/>
  <c r="A1152" i="18"/>
  <c r="A1153" i="18"/>
  <c r="A1154" i="18"/>
  <c r="A1155" i="18"/>
  <c r="A1156" i="18"/>
  <c r="A1157" i="18"/>
  <c r="A1158" i="18"/>
  <c r="A1159" i="18"/>
  <c r="A1160" i="18"/>
  <c r="A1161" i="18"/>
  <c r="A1162" i="18"/>
  <c r="A1163" i="18"/>
  <c r="A1164" i="18"/>
  <c r="A1165" i="18"/>
  <c r="A1166" i="18"/>
  <c r="A1167" i="18"/>
  <c r="A1168" i="18"/>
  <c r="A1169" i="18"/>
  <c r="A1170" i="18"/>
  <c r="A1171" i="18"/>
  <c r="A1172" i="18"/>
  <c r="A1173" i="18"/>
  <c r="A1174" i="18"/>
  <c r="A1175" i="18"/>
  <c r="A1176" i="18"/>
  <c r="A1177" i="18"/>
  <c r="A1178" i="18"/>
  <c r="A1179" i="18"/>
  <c r="A1180" i="18"/>
  <c r="A1181" i="18"/>
  <c r="A1182" i="18"/>
  <c r="A1183" i="18"/>
  <c r="A1184" i="18"/>
  <c r="A1185" i="18"/>
  <c r="A1186" i="18"/>
  <c r="A1187" i="18"/>
  <c r="A1188" i="18"/>
  <c r="A1189" i="18"/>
  <c r="A1190" i="18"/>
  <c r="A1191" i="18"/>
  <c r="A1192" i="18"/>
  <c r="A1193" i="18"/>
  <c r="A1194" i="18"/>
  <c r="A1195" i="18"/>
  <c r="A1196" i="18"/>
  <c r="A1197" i="18"/>
  <c r="A1198" i="18"/>
  <c r="A1199" i="18"/>
  <c r="A1200" i="18"/>
  <c r="A1201" i="18"/>
  <c r="A1202" i="18"/>
  <c r="A1203" i="18"/>
  <c r="A1204" i="18"/>
  <c r="A1205" i="18"/>
  <c r="A1206" i="18"/>
  <c r="A1207" i="18"/>
  <c r="A1208" i="18"/>
  <c r="A1209" i="18"/>
  <c r="A1210" i="18"/>
  <c r="A1211" i="18"/>
  <c r="A1212" i="18"/>
  <c r="A1213" i="18"/>
  <c r="A1214" i="18"/>
  <c r="A1215" i="18"/>
  <c r="A1216" i="18"/>
  <c r="A1217" i="18"/>
  <c r="A1218" i="18"/>
  <c r="A1219" i="18"/>
  <c r="A1220" i="18"/>
  <c r="A1221" i="18"/>
  <c r="A1222" i="18"/>
  <c r="A1223" i="18"/>
  <c r="A1224" i="18"/>
  <c r="A1225" i="18"/>
  <c r="A1226" i="18"/>
  <c r="A1227" i="18"/>
  <c r="A1228" i="18"/>
  <c r="A1229" i="18"/>
  <c r="A1230" i="18"/>
  <c r="A1231" i="18"/>
  <c r="A1232" i="18"/>
  <c r="A1233" i="18"/>
  <c r="A1234" i="18"/>
  <c r="A1235" i="18"/>
  <c r="A1236" i="18"/>
  <c r="A1237" i="18"/>
  <c r="A1238" i="18"/>
  <c r="A1239" i="18"/>
  <c r="A1240" i="18"/>
  <c r="A1241" i="18"/>
  <c r="A1242" i="18"/>
  <c r="A1243" i="18"/>
  <c r="A1244" i="18"/>
  <c r="A1245" i="18"/>
  <c r="A1246" i="18"/>
  <c r="A1247" i="18"/>
  <c r="A1248" i="18"/>
  <c r="A1249" i="18"/>
  <c r="A1250" i="18"/>
  <c r="A1251" i="18"/>
  <c r="A1252" i="18"/>
  <c r="A1253" i="18"/>
  <c r="A1254" i="18"/>
  <c r="A1255" i="18"/>
  <c r="A1256" i="18"/>
  <c r="A1257" i="18"/>
  <c r="A1258" i="18"/>
  <c r="A1259" i="18"/>
  <c r="A1260" i="18"/>
  <c r="A1261" i="18"/>
  <c r="A1262" i="18"/>
  <c r="A1263" i="18"/>
  <c r="A1264" i="18"/>
  <c r="A1265" i="18"/>
  <c r="A1266" i="18"/>
  <c r="A1267" i="18"/>
  <c r="A1268" i="18"/>
  <c r="A1269" i="18"/>
  <c r="A1270" i="18"/>
  <c r="A1271" i="18"/>
  <c r="A1272" i="18"/>
  <c r="A1273" i="18"/>
  <c r="A1274" i="18"/>
  <c r="A1275" i="18"/>
  <c r="A1276" i="18"/>
  <c r="A1277" i="18"/>
  <c r="A1278" i="18"/>
  <c r="A1279" i="18"/>
  <c r="A1280" i="18"/>
  <c r="A1281" i="18"/>
  <c r="A1282" i="18"/>
  <c r="A1283" i="18"/>
  <c r="A1284" i="18"/>
  <c r="A1285" i="18"/>
  <c r="A1286" i="18"/>
  <c r="A1287" i="18"/>
  <c r="A1288" i="18"/>
  <c r="A1289" i="18"/>
  <c r="A1290" i="18"/>
  <c r="A1291" i="18"/>
  <c r="A1292" i="18"/>
  <c r="A1293" i="18"/>
  <c r="A1294" i="18"/>
  <c r="A1295" i="18"/>
  <c r="A1296" i="18"/>
  <c r="A1297" i="18"/>
  <c r="A1298" i="18"/>
  <c r="A1299" i="18"/>
  <c r="A1300" i="18"/>
  <c r="A1301" i="18"/>
  <c r="A1302" i="18"/>
  <c r="A1303" i="18"/>
  <c r="A1304" i="18"/>
  <c r="A1305" i="18"/>
  <c r="A1306" i="18"/>
  <c r="A1307" i="18"/>
  <c r="A1308" i="18"/>
  <c r="A1309" i="18"/>
  <c r="A1310" i="18"/>
  <c r="A1311" i="18"/>
  <c r="A1312" i="18"/>
  <c r="A1313" i="18"/>
  <c r="A1314" i="18"/>
  <c r="A1315" i="18"/>
  <c r="A1316" i="18"/>
  <c r="A1317" i="18"/>
  <c r="A1318" i="18"/>
  <c r="A1319" i="18"/>
  <c r="A1320" i="18"/>
  <c r="A1321" i="18"/>
  <c r="A1322" i="18"/>
  <c r="A1323" i="18"/>
  <c r="A1324" i="18"/>
  <c r="A1325" i="18"/>
  <c r="A1326" i="18"/>
  <c r="A1327" i="18"/>
  <c r="A1328" i="18"/>
  <c r="A1329" i="18"/>
  <c r="A1330" i="18"/>
  <c r="A1331" i="18"/>
  <c r="A1332" i="18"/>
  <c r="A1333" i="18"/>
  <c r="A1334" i="18"/>
  <c r="A1335" i="18"/>
  <c r="A1336" i="18"/>
  <c r="A1337" i="18"/>
  <c r="A1338" i="18"/>
  <c r="A1339" i="18"/>
  <c r="A1340" i="18"/>
  <c r="A1341" i="18"/>
  <c r="A1342" i="18"/>
  <c r="A1343" i="18"/>
  <c r="A1344" i="18"/>
  <c r="A1345" i="18"/>
  <c r="A1346" i="18"/>
  <c r="A1347" i="18"/>
  <c r="A1348" i="18"/>
  <c r="A1349" i="18"/>
  <c r="A1350" i="18"/>
  <c r="A1351" i="18"/>
  <c r="A1352" i="18"/>
  <c r="A1353" i="18"/>
  <c r="A1354" i="18"/>
  <c r="A1355" i="18"/>
  <c r="A1356" i="18"/>
  <c r="A1357" i="18"/>
  <c r="A1358" i="18"/>
  <c r="A1359" i="18"/>
  <c r="A1360" i="18"/>
  <c r="A1361" i="18"/>
  <c r="A1362" i="18"/>
  <c r="A1363" i="18"/>
  <c r="A1364" i="18"/>
  <c r="A1365" i="18"/>
  <c r="A1366" i="18"/>
  <c r="A1367" i="18"/>
  <c r="A1368" i="18"/>
  <c r="A1369" i="18"/>
  <c r="A1370" i="18"/>
  <c r="A1371" i="18"/>
  <c r="A1372" i="18"/>
  <c r="A1373" i="18"/>
  <c r="A1374" i="18"/>
  <c r="A1375" i="18"/>
  <c r="A1376" i="18"/>
  <c r="A1377" i="18"/>
  <c r="A1378" i="18"/>
  <c r="A1379" i="18"/>
  <c r="A1380" i="18"/>
  <c r="A1381" i="18"/>
  <c r="A1382" i="18"/>
  <c r="A1383" i="18"/>
  <c r="A1384" i="18"/>
  <c r="A1385" i="18"/>
  <c r="A1386" i="18"/>
  <c r="A1387" i="18"/>
  <c r="A1388" i="18"/>
  <c r="A1389" i="18"/>
  <c r="A1390" i="18"/>
  <c r="A1391" i="18"/>
  <c r="A1392" i="18"/>
  <c r="A1393" i="18"/>
  <c r="A1394" i="18"/>
  <c r="A1395" i="18"/>
  <c r="A1396" i="18"/>
  <c r="A1397" i="18"/>
  <c r="A1398" i="18"/>
  <c r="A1399" i="18"/>
  <c r="A1400" i="18"/>
  <c r="A1401" i="18"/>
  <c r="A1402" i="18"/>
  <c r="A1403" i="18"/>
  <c r="A1404" i="18"/>
  <c r="A1405" i="18"/>
  <c r="A1406" i="18"/>
  <c r="A1407" i="18"/>
  <c r="A1408" i="18"/>
  <c r="A1409" i="18"/>
  <c r="A1410" i="18"/>
  <c r="A1411" i="18"/>
  <c r="A1412" i="18"/>
  <c r="A1413" i="18"/>
  <c r="A1414" i="18"/>
  <c r="A1415" i="18"/>
  <c r="A1416" i="18"/>
  <c r="A1417" i="18"/>
  <c r="A1418" i="18"/>
  <c r="A1419" i="18"/>
  <c r="A1420" i="18"/>
  <c r="A1421" i="18"/>
  <c r="A1422" i="18"/>
  <c r="A1423" i="18"/>
  <c r="A1424" i="18"/>
  <c r="A1425" i="18"/>
  <c r="A1426" i="18"/>
  <c r="A1427" i="18"/>
  <c r="A1428" i="18"/>
  <c r="A1429" i="18"/>
  <c r="A1430" i="18"/>
  <c r="A1431" i="18"/>
  <c r="A1432" i="18"/>
  <c r="A1433" i="18"/>
  <c r="A1434" i="18"/>
  <c r="A1435" i="18"/>
  <c r="A1436" i="18"/>
  <c r="A1437" i="18"/>
  <c r="A1438" i="18"/>
  <c r="A1439" i="18"/>
  <c r="A1440" i="18"/>
  <c r="A1441" i="18"/>
  <c r="A1442" i="18"/>
  <c r="A1443" i="18"/>
  <c r="A1444" i="18"/>
  <c r="A1445" i="18"/>
  <c r="A1446" i="18"/>
  <c r="A1447" i="18"/>
  <c r="A1448" i="18"/>
  <c r="A1449" i="18"/>
  <c r="A1450" i="18"/>
  <c r="A1451" i="18"/>
  <c r="A1452" i="18"/>
  <c r="A1453" i="18"/>
  <c r="A1454" i="18"/>
  <c r="A1455" i="18"/>
  <c r="A1456" i="18"/>
  <c r="A1457" i="18"/>
  <c r="A1458" i="18"/>
  <c r="A1459" i="18"/>
  <c r="A1460" i="18"/>
  <c r="A1461" i="18"/>
  <c r="A1462" i="18"/>
  <c r="A1463" i="18"/>
  <c r="A1464" i="18"/>
  <c r="A1465" i="18"/>
  <c r="A1466" i="18"/>
  <c r="A1467" i="18"/>
  <c r="A1468" i="18"/>
  <c r="A1469" i="18"/>
  <c r="A1470" i="18"/>
  <c r="A1471" i="18"/>
  <c r="A1472" i="18"/>
  <c r="A1473" i="18"/>
  <c r="A1474" i="18"/>
  <c r="A1475" i="18"/>
  <c r="A1476" i="18"/>
  <c r="A1477" i="18"/>
  <c r="A1478" i="18"/>
  <c r="A1479" i="18"/>
  <c r="A1480" i="18"/>
  <c r="A1481" i="18"/>
  <c r="A1482" i="18"/>
  <c r="A1483" i="18"/>
  <c r="A1484" i="18"/>
  <c r="A1485" i="18"/>
  <c r="A1486" i="18"/>
  <c r="A1487" i="18"/>
  <c r="A1488" i="18"/>
  <c r="A1489" i="18"/>
  <c r="A1490" i="18"/>
  <c r="A1491" i="18"/>
  <c r="A1492" i="18"/>
  <c r="A1493" i="18"/>
  <c r="A1494" i="18"/>
  <c r="A1495" i="18"/>
  <c r="A1496" i="18"/>
  <c r="A1497" i="18"/>
  <c r="A1498" i="18"/>
  <c r="A1499" i="18"/>
  <c r="A1500" i="18"/>
  <c r="A1501" i="18"/>
  <c r="A1502" i="18"/>
  <c r="A1503" i="18"/>
  <c r="A1504" i="18"/>
  <c r="A1505" i="18"/>
  <c r="A1506" i="18"/>
  <c r="A1507" i="18"/>
  <c r="A1508" i="18"/>
  <c r="A1509" i="18"/>
  <c r="A1510" i="18"/>
  <c r="A1511" i="18"/>
  <c r="A1512" i="18"/>
  <c r="A1513" i="18"/>
  <c r="A1514" i="18"/>
  <c r="A1515" i="18"/>
  <c r="A1516" i="18"/>
  <c r="A1517" i="18"/>
  <c r="A1518" i="18"/>
  <c r="A1519" i="18"/>
  <c r="A1520" i="18"/>
  <c r="A1521" i="18"/>
  <c r="A1522" i="18"/>
  <c r="A1523" i="18"/>
  <c r="A1524" i="18"/>
  <c r="A1525" i="18"/>
  <c r="A1526" i="18"/>
  <c r="A1527" i="18"/>
  <c r="A1528" i="18"/>
  <c r="A1529" i="18"/>
  <c r="A1530" i="18"/>
  <c r="A1531" i="18"/>
  <c r="A1532" i="18"/>
  <c r="A1533" i="18"/>
  <c r="A1534" i="18"/>
  <c r="A1535" i="18"/>
  <c r="A1536" i="18"/>
  <c r="A1537" i="18"/>
  <c r="A1538" i="18"/>
  <c r="A1539" i="18"/>
  <c r="A1540" i="18"/>
  <c r="A1541" i="18"/>
  <c r="A1542" i="18"/>
  <c r="A1543" i="18"/>
  <c r="A1544" i="18"/>
  <c r="A1545" i="18"/>
  <c r="A1546" i="18"/>
  <c r="A1547" i="18"/>
  <c r="A1548" i="18"/>
  <c r="A1549" i="18"/>
  <c r="A1550" i="18"/>
  <c r="A1551" i="18"/>
  <c r="A1552" i="18"/>
  <c r="A1553" i="18"/>
  <c r="A1554" i="18"/>
  <c r="A1555" i="18"/>
  <c r="A1556" i="18"/>
  <c r="A1557" i="18"/>
  <c r="A1558" i="18"/>
  <c r="A1559" i="18"/>
  <c r="A1560" i="18"/>
  <c r="A1561" i="18"/>
  <c r="A1562" i="18"/>
  <c r="A1563" i="18"/>
  <c r="A1564" i="18"/>
  <c r="A1565" i="18"/>
  <c r="A1566" i="18"/>
  <c r="A1567" i="18"/>
  <c r="A1568" i="18"/>
  <c r="A1569" i="18"/>
  <c r="A1570" i="18"/>
  <c r="A1571" i="18"/>
  <c r="A1572" i="18"/>
  <c r="A1573" i="18"/>
  <c r="A1574" i="18"/>
  <c r="A1575" i="18"/>
  <c r="A1576" i="18"/>
  <c r="A1577" i="18"/>
  <c r="A1578" i="18"/>
  <c r="A1579" i="18"/>
  <c r="A1580" i="18"/>
  <c r="A1581" i="18"/>
  <c r="A1582" i="18"/>
  <c r="A1583" i="18"/>
  <c r="A1584" i="18"/>
  <c r="A1585" i="18"/>
  <c r="A1586" i="18"/>
  <c r="A1587" i="18"/>
  <c r="A1588" i="18"/>
  <c r="A1589" i="18"/>
  <c r="A1590" i="18"/>
  <c r="A1591" i="18"/>
  <c r="A1592" i="18"/>
  <c r="A1593" i="18"/>
  <c r="A1594" i="18"/>
  <c r="A1595" i="18"/>
  <c r="A1596" i="18"/>
  <c r="A1597" i="18"/>
  <c r="A1598" i="18"/>
  <c r="A1599" i="18"/>
  <c r="A1600" i="18"/>
  <c r="A1601" i="18"/>
  <c r="A1602" i="18"/>
  <c r="A1603" i="18"/>
  <c r="A1604" i="18"/>
  <c r="A1605" i="18"/>
  <c r="A1606" i="18"/>
  <c r="A1607" i="18"/>
  <c r="A1608" i="18"/>
  <c r="A1609" i="18"/>
  <c r="A1610" i="18"/>
  <c r="A1611" i="18"/>
  <c r="A1612" i="18"/>
  <c r="A1613" i="18"/>
  <c r="A1614" i="18"/>
  <c r="A1615" i="18"/>
  <c r="A1616" i="18"/>
  <c r="A1617" i="18"/>
  <c r="A1618" i="18"/>
  <c r="A1619" i="18"/>
  <c r="A1620" i="18"/>
  <c r="A1621" i="18"/>
  <c r="A1622" i="18"/>
  <c r="A1623" i="18"/>
  <c r="A1624" i="18"/>
  <c r="A1625" i="18"/>
  <c r="A1626" i="18"/>
  <c r="A1627" i="18"/>
  <c r="A1628" i="18"/>
  <c r="A1629" i="18"/>
  <c r="A1630" i="18"/>
  <c r="A1631" i="18"/>
  <c r="A1632" i="18"/>
  <c r="A1633" i="18"/>
  <c r="A1634" i="18"/>
  <c r="A1635" i="18"/>
  <c r="A1636" i="18"/>
  <c r="A1637" i="18"/>
  <c r="A1638" i="18"/>
  <c r="A1639" i="18"/>
  <c r="A1640" i="18"/>
  <c r="A1641" i="18"/>
  <c r="A1642" i="18"/>
  <c r="A1643" i="18"/>
  <c r="A1644" i="18"/>
  <c r="A1645" i="18"/>
  <c r="A1646" i="18"/>
  <c r="A1647" i="18"/>
  <c r="A1648" i="18"/>
  <c r="A1649" i="18"/>
  <c r="A1650" i="18"/>
  <c r="A1651" i="18"/>
  <c r="A1652" i="18"/>
  <c r="A1653" i="18"/>
  <c r="A1654" i="18"/>
  <c r="A1655" i="18"/>
  <c r="A1656" i="18"/>
  <c r="A1657" i="18"/>
  <c r="A1658" i="18"/>
  <c r="A1659" i="18"/>
  <c r="A1660" i="18"/>
  <c r="A1661" i="18"/>
  <c r="A1662" i="18"/>
  <c r="A1663" i="18"/>
  <c r="A1664" i="18"/>
  <c r="A1665" i="18"/>
  <c r="A1666" i="18"/>
  <c r="A1667" i="18"/>
  <c r="A1668" i="18"/>
  <c r="A1669" i="18"/>
  <c r="A1670" i="18"/>
  <c r="A1671" i="18"/>
  <c r="A1672" i="18"/>
  <c r="A1673" i="18"/>
  <c r="A1674" i="18"/>
  <c r="A1675" i="18"/>
  <c r="A1676" i="18"/>
  <c r="A1677" i="18"/>
  <c r="A1678" i="18"/>
  <c r="A1679" i="18"/>
  <c r="A1680" i="18"/>
  <c r="A1681" i="18"/>
  <c r="A1682" i="18"/>
  <c r="A1683" i="18"/>
  <c r="A1684" i="18"/>
  <c r="A1685" i="18"/>
  <c r="A1686" i="18"/>
  <c r="A1687" i="18"/>
  <c r="A1688" i="18"/>
  <c r="A1689" i="18"/>
  <c r="A1690" i="18"/>
  <c r="A1691" i="18"/>
  <c r="A1692" i="18"/>
  <c r="A1693" i="18"/>
  <c r="A1694" i="18"/>
  <c r="A1695" i="18"/>
  <c r="A1696" i="18"/>
  <c r="A1697" i="18"/>
  <c r="A1698" i="18"/>
  <c r="A1699" i="18"/>
  <c r="A1700" i="18"/>
  <c r="A1701" i="18"/>
  <c r="A1702" i="18"/>
  <c r="A1703" i="18"/>
  <c r="A1704" i="18"/>
  <c r="A1705" i="18"/>
  <c r="A1706" i="18"/>
  <c r="A1707" i="18"/>
  <c r="A1708" i="18"/>
  <c r="A1709" i="18"/>
  <c r="A1710" i="18"/>
  <c r="A1711" i="18"/>
  <c r="A1712" i="18"/>
  <c r="A1713" i="18"/>
  <c r="A1714" i="18"/>
  <c r="A1715" i="18"/>
  <c r="A1716" i="18"/>
  <c r="A1717" i="18"/>
  <c r="A1718" i="18"/>
  <c r="A1719" i="18"/>
  <c r="A1720" i="18"/>
  <c r="A1721" i="18"/>
  <c r="A1722" i="18"/>
  <c r="A1723" i="18"/>
  <c r="A1724" i="18"/>
  <c r="A1725" i="18"/>
  <c r="A1726" i="18"/>
  <c r="A1727" i="18"/>
  <c r="A1728" i="18"/>
  <c r="A1729" i="18"/>
  <c r="A1730" i="18"/>
  <c r="A1731" i="18"/>
  <c r="A1732" i="18"/>
  <c r="A1733" i="18"/>
  <c r="A1734" i="18"/>
  <c r="A1735" i="18"/>
  <c r="A1736" i="18"/>
  <c r="A1737" i="18"/>
  <c r="A1738" i="18"/>
  <c r="A1739" i="18"/>
  <c r="A1740" i="18"/>
  <c r="A1741" i="18"/>
  <c r="A1742" i="18"/>
  <c r="A1743" i="18"/>
  <c r="A1744" i="18"/>
  <c r="A1745" i="18"/>
  <c r="A1746" i="18"/>
  <c r="A1747" i="18"/>
  <c r="A1748" i="18"/>
  <c r="A1749" i="18"/>
  <c r="A1750" i="18"/>
  <c r="A1751" i="18"/>
  <c r="A1752" i="18"/>
  <c r="A1753" i="18"/>
  <c r="A1754" i="18"/>
  <c r="A1755" i="18"/>
  <c r="A1756" i="18"/>
  <c r="A1757" i="18"/>
  <c r="A1758" i="18"/>
  <c r="A1759" i="18"/>
  <c r="A1760" i="18"/>
  <c r="A1761" i="18"/>
  <c r="A1762" i="18"/>
  <c r="A1763" i="18"/>
  <c r="A1764" i="18"/>
  <c r="A1765" i="18"/>
  <c r="A1766" i="18"/>
  <c r="A1767" i="18"/>
  <c r="A1768" i="18"/>
  <c r="A1769" i="18"/>
  <c r="A1770" i="18"/>
  <c r="A1771" i="18"/>
  <c r="A1772" i="18"/>
  <c r="A1773" i="18"/>
  <c r="A1774" i="18"/>
  <c r="A1775" i="18"/>
  <c r="A1776" i="18"/>
  <c r="A1777" i="18"/>
  <c r="A1778" i="18"/>
  <c r="A1779" i="18"/>
  <c r="A1780" i="18"/>
  <c r="A1781" i="18"/>
  <c r="A1782" i="18"/>
  <c r="A1783" i="18"/>
  <c r="A1784" i="18"/>
  <c r="A1785" i="18"/>
  <c r="A1786" i="18"/>
  <c r="A1787" i="18"/>
  <c r="A1788" i="18"/>
  <c r="A1789" i="18"/>
  <c r="A1790" i="18"/>
  <c r="A1791" i="18"/>
  <c r="A1792" i="18"/>
  <c r="A1793" i="18"/>
  <c r="A1794" i="18"/>
  <c r="A1795" i="18"/>
  <c r="A1796" i="18"/>
  <c r="A1797" i="18"/>
  <c r="A1798" i="18"/>
  <c r="A1799" i="18"/>
  <c r="A1800" i="18"/>
  <c r="A1801" i="18"/>
  <c r="A1802" i="18"/>
  <c r="A1803" i="18"/>
  <c r="A1804" i="18"/>
  <c r="A1805" i="18"/>
  <c r="A1806" i="18"/>
  <c r="A1807" i="18"/>
  <c r="A1808" i="18"/>
  <c r="A1809" i="18"/>
  <c r="A1810" i="18"/>
  <c r="A1811" i="18"/>
  <c r="A1812" i="18"/>
  <c r="A1813" i="18"/>
  <c r="A1814" i="18"/>
  <c r="A1815" i="18"/>
  <c r="A1816" i="18"/>
  <c r="A1817" i="18"/>
  <c r="A1818" i="18"/>
  <c r="A1819" i="18"/>
  <c r="A1820" i="18"/>
  <c r="A1821" i="18"/>
  <c r="A1822" i="18"/>
  <c r="A1823" i="18"/>
  <c r="A1824" i="18"/>
  <c r="A1825" i="18"/>
  <c r="A1826" i="18"/>
  <c r="A1827" i="18"/>
  <c r="A1828" i="18"/>
  <c r="A1829" i="18"/>
  <c r="A1830" i="18"/>
  <c r="A1831" i="18"/>
  <c r="A1832" i="18"/>
  <c r="A1833" i="18"/>
  <c r="A1834" i="18"/>
  <c r="A1835" i="18"/>
  <c r="A1836" i="18"/>
  <c r="A1837" i="18"/>
  <c r="A1838" i="18"/>
  <c r="A1839" i="18"/>
  <c r="A1840" i="18"/>
  <c r="A1841" i="18"/>
  <c r="A1842" i="18"/>
  <c r="A1843" i="18"/>
  <c r="A1844" i="18"/>
  <c r="A1845" i="18"/>
  <c r="A1846" i="18"/>
  <c r="A1847" i="18"/>
  <c r="A1848" i="18"/>
  <c r="A1849" i="18"/>
  <c r="A1850" i="18"/>
  <c r="A1851" i="18"/>
  <c r="A1852" i="18"/>
  <c r="A1853" i="18"/>
  <c r="A1854" i="18"/>
  <c r="A1855" i="18"/>
  <c r="A1856" i="18"/>
  <c r="A1857" i="18"/>
  <c r="A1858" i="18"/>
  <c r="A1859" i="18"/>
  <c r="A1860" i="18"/>
  <c r="A1861" i="18"/>
  <c r="A1862" i="18"/>
  <c r="A1863" i="18"/>
  <c r="A1864" i="18"/>
  <c r="A1865" i="18"/>
  <c r="A1866" i="18"/>
  <c r="A1867" i="18"/>
  <c r="A1868" i="18"/>
  <c r="A1869" i="18"/>
  <c r="A1870" i="18"/>
  <c r="A1871" i="18"/>
  <c r="A1872" i="18"/>
  <c r="A1873" i="18"/>
  <c r="A1874" i="18"/>
  <c r="A1875" i="18"/>
  <c r="A1876" i="18"/>
  <c r="A1877" i="18"/>
  <c r="A1878" i="18"/>
  <c r="A1879" i="18"/>
  <c r="A1880" i="18"/>
  <c r="A1881" i="18"/>
  <c r="A1882" i="18"/>
  <c r="A1883" i="18"/>
  <c r="A1884" i="18"/>
  <c r="A1885" i="18"/>
  <c r="A1886" i="18"/>
  <c r="A1887" i="18"/>
  <c r="A1888" i="18"/>
  <c r="A1889" i="18"/>
  <c r="A1890" i="18"/>
  <c r="A1891" i="18"/>
  <c r="A1892" i="18"/>
  <c r="A1893" i="18"/>
  <c r="A1894" i="18"/>
  <c r="A1895" i="18"/>
  <c r="A1896" i="18"/>
  <c r="A1897" i="18"/>
  <c r="A1898" i="18"/>
  <c r="A1899" i="18"/>
  <c r="A1900" i="18"/>
  <c r="A1901" i="18"/>
  <c r="A1902" i="18"/>
  <c r="A1903" i="18"/>
  <c r="A1904" i="18"/>
  <c r="A1905" i="18"/>
  <c r="A1906" i="18"/>
  <c r="A1907" i="18"/>
  <c r="A1908" i="18"/>
  <c r="A1909" i="18"/>
  <c r="A1910" i="18"/>
  <c r="A1911" i="18"/>
  <c r="A1912" i="18"/>
  <c r="A1913" i="18"/>
  <c r="A1914" i="18"/>
  <c r="A1915" i="18"/>
  <c r="A1916" i="18"/>
  <c r="A1917" i="18"/>
  <c r="A1918" i="18"/>
  <c r="A1919" i="18"/>
  <c r="A1920" i="18"/>
  <c r="A1921" i="18"/>
  <c r="A1922" i="18"/>
  <c r="A1923" i="18"/>
  <c r="A1924" i="18"/>
  <c r="A1925" i="18"/>
  <c r="A1926" i="18"/>
  <c r="A1927" i="18"/>
  <c r="A1928" i="18"/>
  <c r="A1929" i="18"/>
  <c r="A1930" i="18"/>
  <c r="A1931" i="18"/>
  <c r="A1932" i="18"/>
  <c r="A1933" i="18"/>
  <c r="A1934" i="18"/>
  <c r="A1935" i="18"/>
  <c r="A1936" i="18"/>
  <c r="A1937" i="18"/>
  <c r="A1938" i="18"/>
  <c r="A1939" i="18"/>
  <c r="A1940" i="18"/>
  <c r="A1941" i="18"/>
  <c r="A1942" i="18"/>
  <c r="A1943" i="18"/>
  <c r="A1944" i="18"/>
  <c r="A1945" i="18"/>
  <c r="A1946" i="18"/>
  <c r="A1947" i="18"/>
  <c r="A1948" i="18"/>
  <c r="A1949" i="18"/>
  <c r="A1950" i="18"/>
  <c r="A1951" i="18"/>
  <c r="A1952" i="18"/>
  <c r="A1953" i="18"/>
  <c r="A1954" i="18"/>
  <c r="A1955" i="18"/>
  <c r="A1956" i="18"/>
  <c r="A1957" i="18"/>
  <c r="A1958" i="18"/>
  <c r="A1959" i="18"/>
  <c r="A1960" i="18"/>
  <c r="A1961" i="18"/>
  <c r="A1962" i="18"/>
  <c r="A1963" i="18"/>
  <c r="A1964" i="18"/>
  <c r="A1965" i="18"/>
  <c r="A1966" i="18"/>
  <c r="A1967" i="18"/>
  <c r="A1968" i="18"/>
  <c r="A1969" i="18"/>
  <c r="A1970" i="18"/>
  <c r="A1971" i="18"/>
  <c r="A1972" i="18"/>
  <c r="A1973" i="18"/>
  <c r="A1974" i="18"/>
  <c r="A1975" i="18"/>
  <c r="A1976" i="18"/>
  <c r="A1977" i="18"/>
  <c r="A1978" i="18"/>
  <c r="A1979" i="18"/>
  <c r="A1980" i="18"/>
  <c r="A1981" i="18"/>
  <c r="A1982" i="18"/>
  <c r="A1983" i="18"/>
  <c r="A1984" i="18"/>
  <c r="A1985" i="18"/>
  <c r="A1986" i="18"/>
  <c r="A1987" i="18"/>
  <c r="A1988" i="18"/>
  <c r="A1989" i="18"/>
  <c r="A1990" i="18"/>
  <c r="A1991" i="18"/>
  <c r="A1992" i="18"/>
  <c r="A1993" i="18"/>
  <c r="A1994" i="18"/>
  <c r="A1995" i="18"/>
  <c r="A1996" i="18"/>
  <c r="A1997" i="18"/>
  <c r="A1998" i="18"/>
  <c r="A1999" i="18"/>
  <c r="A2000" i="18"/>
  <c r="A1008" i="18" l="1"/>
  <c r="A1007" i="18"/>
  <c r="A896" i="18"/>
  <c r="A895" i="18"/>
  <c r="A784" i="18"/>
  <c r="A783" i="18"/>
  <c r="A672" i="18"/>
  <c r="A671" i="18"/>
  <c r="A560" i="18"/>
  <c r="A559" i="18"/>
  <c r="A448" i="18"/>
  <c r="A447" i="18"/>
  <c r="A336" i="18"/>
  <c r="A335" i="18"/>
  <c r="A224" i="18"/>
  <c r="A223" i="18"/>
  <c r="A112" i="18"/>
  <c r="A111" i="18"/>
  <c r="A1006" i="18"/>
  <c r="A1005" i="18"/>
  <c r="A1004" i="18"/>
  <c r="A1003" i="18"/>
  <c r="A1002" i="18"/>
  <c r="A1001" i="18"/>
  <c r="A894" i="18"/>
  <c r="A893" i="18"/>
  <c r="A892" i="18"/>
  <c r="A891" i="18"/>
  <c r="A890" i="18"/>
  <c r="A889" i="18"/>
  <c r="A782" i="18"/>
  <c r="A781" i="18"/>
  <c r="A780" i="18"/>
  <c r="A779" i="18"/>
  <c r="A778" i="18"/>
  <c r="A777" i="18"/>
  <c r="A670" i="18"/>
  <c r="A669" i="18"/>
  <c r="A668" i="18"/>
  <c r="A667" i="18"/>
  <c r="A666" i="18"/>
  <c r="A665" i="18"/>
  <c r="A558" i="18"/>
  <c r="A557" i="18"/>
  <c r="A556" i="18"/>
  <c r="A555" i="18"/>
  <c r="A554" i="18"/>
  <c r="A553" i="18"/>
  <c r="A446" i="18"/>
  <c r="A445" i="18"/>
  <c r="A444" i="18"/>
  <c r="A443" i="18"/>
  <c r="A442" i="18"/>
  <c r="A441" i="18"/>
  <c r="A334" i="18"/>
  <c r="A333" i="18"/>
  <c r="A332" i="18"/>
  <c r="A331" i="18"/>
  <c r="A330" i="18"/>
  <c r="A329" i="18"/>
  <c r="A222" i="18"/>
  <c r="A221" i="18"/>
  <c r="A220" i="18"/>
  <c r="A219" i="18"/>
  <c r="A218" i="18"/>
  <c r="A217" i="18"/>
  <c r="A110" i="18"/>
  <c r="A109" i="18"/>
  <c r="A108" i="18"/>
  <c r="A107" i="18"/>
  <c r="A106" i="18"/>
  <c r="A105" i="18"/>
  <c r="A1000" i="18"/>
  <c r="A999" i="18"/>
  <c r="A888" i="18"/>
  <c r="A887" i="18"/>
  <c r="A776" i="18"/>
  <c r="A775" i="18"/>
  <c r="A664" i="18"/>
  <c r="A663" i="18"/>
  <c r="A552" i="18"/>
  <c r="A551" i="18"/>
  <c r="A440" i="18"/>
  <c r="A439" i="18"/>
  <c r="A328" i="18"/>
  <c r="A327" i="18"/>
  <c r="A216" i="18"/>
  <c r="A215" i="18"/>
  <c r="A104" i="18"/>
  <c r="A103" i="18"/>
  <c r="A998" i="18"/>
  <c r="A997" i="18"/>
  <c r="A996" i="18"/>
  <c r="A995" i="18"/>
  <c r="A994" i="18"/>
  <c r="A886" i="18"/>
  <c r="A885" i="18"/>
  <c r="A884" i="18"/>
  <c r="A883" i="18"/>
  <c r="A882" i="18"/>
  <c r="A774" i="18"/>
  <c r="A773" i="18"/>
  <c r="A772" i="18"/>
  <c r="A771" i="18"/>
  <c r="A770" i="18"/>
  <c r="A662" i="18"/>
  <c r="A661" i="18"/>
  <c r="A660" i="18"/>
  <c r="A659" i="18"/>
  <c r="A658" i="18"/>
  <c r="A550" i="18"/>
  <c r="A549" i="18"/>
  <c r="A548" i="18"/>
  <c r="A547" i="18"/>
  <c r="A546" i="18"/>
  <c r="A438" i="18"/>
  <c r="A437" i="18"/>
  <c r="A436" i="18"/>
  <c r="A435" i="18"/>
  <c r="A434" i="18"/>
  <c r="A326" i="18"/>
  <c r="A325" i="18"/>
  <c r="A324" i="18"/>
  <c r="A323" i="18"/>
  <c r="A322" i="18"/>
  <c r="A214" i="18"/>
  <c r="A213" i="18"/>
  <c r="A212" i="18"/>
  <c r="A211" i="18"/>
  <c r="A210" i="18"/>
  <c r="A102" i="18"/>
  <c r="A101" i="18"/>
  <c r="A100" i="18"/>
  <c r="A99" i="18"/>
  <c r="A98" i="18"/>
  <c r="A993" i="18"/>
  <c r="A881" i="18"/>
  <c r="A769" i="18"/>
  <c r="A657" i="18"/>
  <c r="A545" i="18"/>
  <c r="A433" i="18"/>
  <c r="A321" i="18"/>
  <c r="A209" i="18"/>
  <c r="A97" i="18"/>
  <c r="A992" i="18"/>
  <c r="A991" i="18"/>
  <c r="A990" i="18"/>
  <c r="A989" i="18"/>
  <c r="A988" i="18"/>
  <c r="A880" i="18"/>
  <c r="A879" i="18"/>
  <c r="A878" i="18"/>
  <c r="A877" i="18"/>
  <c r="A876" i="18"/>
  <c r="A768" i="18"/>
  <c r="A767" i="18"/>
  <c r="A766" i="18"/>
  <c r="A765" i="18"/>
  <c r="A764" i="18"/>
  <c r="A656" i="18"/>
  <c r="A655" i="18"/>
  <c r="A654" i="18"/>
  <c r="A653" i="18"/>
  <c r="A652" i="18"/>
  <c r="A544" i="18"/>
  <c r="A543" i="18"/>
  <c r="A542" i="18"/>
  <c r="A541" i="18"/>
  <c r="A540" i="18"/>
  <c r="A432" i="18"/>
  <c r="A431" i="18"/>
  <c r="A430" i="18"/>
  <c r="A429" i="18"/>
  <c r="A428" i="18"/>
  <c r="A320" i="18"/>
  <c r="A319" i="18"/>
  <c r="A318" i="18"/>
  <c r="A317" i="18"/>
  <c r="A316" i="18"/>
  <c r="A208" i="18"/>
  <c r="A207" i="18"/>
  <c r="A206" i="18"/>
  <c r="A205" i="18"/>
  <c r="A204" i="18"/>
  <c r="A96" i="18"/>
  <c r="A95" i="18"/>
  <c r="A94" i="18"/>
  <c r="A93" i="18"/>
  <c r="A92" i="18"/>
  <c r="A987" i="18"/>
  <c r="A986" i="18"/>
  <c r="A875" i="18"/>
  <c r="A874" i="18"/>
  <c r="A763" i="18"/>
  <c r="A762" i="18"/>
  <c r="A651" i="18"/>
  <c r="A650" i="18"/>
  <c r="A539" i="18"/>
  <c r="A538" i="18"/>
  <c r="A427" i="18"/>
  <c r="A426" i="18"/>
  <c r="A315" i="18"/>
  <c r="A314" i="18"/>
  <c r="A203" i="18"/>
  <c r="A202" i="18"/>
  <c r="A91" i="18"/>
  <c r="A90" i="18"/>
  <c r="A985" i="18"/>
  <c r="A984" i="18"/>
  <c r="A983" i="18"/>
  <c r="A982" i="18"/>
  <c r="A981" i="18"/>
  <c r="A980" i="18"/>
  <c r="A979" i="18"/>
  <c r="A978" i="18"/>
  <c r="A977" i="18"/>
  <c r="A976" i="18"/>
  <c r="A873" i="18"/>
  <c r="A872" i="18"/>
  <c r="A871" i="18"/>
  <c r="A870" i="18"/>
  <c r="A869" i="18"/>
  <c r="A868" i="18"/>
  <c r="A867" i="18"/>
  <c r="A866" i="18"/>
  <c r="A865" i="18"/>
  <c r="A864" i="18"/>
  <c r="A761" i="18"/>
  <c r="A760" i="18"/>
  <c r="A759" i="18"/>
  <c r="A758" i="18"/>
  <c r="A757" i="18"/>
  <c r="A756" i="18"/>
  <c r="A755" i="18"/>
  <c r="A754" i="18"/>
  <c r="A753" i="18"/>
  <c r="A752" i="18"/>
  <c r="A649" i="18"/>
  <c r="A648" i="18"/>
  <c r="A647" i="18"/>
  <c r="A646" i="18"/>
  <c r="A645" i="18"/>
  <c r="A644" i="18"/>
  <c r="A643" i="18"/>
  <c r="A642" i="18"/>
  <c r="A641" i="18"/>
  <c r="A640" i="18"/>
  <c r="A537" i="18"/>
  <c r="A536" i="18"/>
  <c r="A535" i="18"/>
  <c r="A534" i="18"/>
  <c r="A533" i="18"/>
  <c r="A532" i="18"/>
  <c r="A531" i="18"/>
  <c r="A530" i="18"/>
  <c r="A529" i="18"/>
  <c r="A528" i="18"/>
  <c r="A425" i="18"/>
  <c r="A424" i="18"/>
  <c r="A423" i="18"/>
  <c r="A422" i="18"/>
  <c r="A421" i="18"/>
  <c r="A420" i="18"/>
  <c r="A419" i="18"/>
  <c r="A418" i="18"/>
  <c r="A417" i="18"/>
  <c r="A416" i="18"/>
  <c r="A313" i="18"/>
  <c r="A312" i="18"/>
  <c r="A311" i="18"/>
  <c r="A310" i="18"/>
  <c r="A309" i="18"/>
  <c r="A308" i="18"/>
  <c r="A307" i="18"/>
  <c r="A306" i="18"/>
  <c r="A305" i="18"/>
  <c r="A304" i="18"/>
  <c r="A201" i="18"/>
  <c r="A200" i="18"/>
  <c r="A199" i="18"/>
  <c r="A198" i="18"/>
  <c r="A197" i="18"/>
  <c r="A196" i="18"/>
  <c r="A195" i="18"/>
  <c r="A194" i="18"/>
  <c r="A193" i="18"/>
  <c r="A192" i="18"/>
  <c r="A89" i="18"/>
  <c r="A88" i="18"/>
  <c r="A87" i="18"/>
  <c r="A86" i="18"/>
  <c r="A85" i="18"/>
  <c r="A84" i="18"/>
  <c r="A83" i="18"/>
  <c r="A82" i="18"/>
  <c r="A81" i="18"/>
  <c r="A80" i="18"/>
  <c r="A975" i="18"/>
  <c r="A974" i="18"/>
  <c r="A973" i="18"/>
  <c r="A972" i="18"/>
  <c r="A971" i="18"/>
  <c r="A970" i="18"/>
  <c r="A969" i="18"/>
  <c r="A968" i="18"/>
  <c r="A967" i="18"/>
  <c r="A966" i="18"/>
  <c r="A965" i="18"/>
  <c r="A964" i="18"/>
  <c r="A963" i="18"/>
  <c r="A962" i="18"/>
  <c r="A961" i="18"/>
  <c r="A960" i="18"/>
  <c r="A959" i="18"/>
  <c r="A958" i="18"/>
  <c r="A957" i="18"/>
  <c r="A956" i="18"/>
  <c r="A955" i="18"/>
  <c r="A954" i="18"/>
  <c r="A953" i="18"/>
  <c r="A952" i="18"/>
  <c r="A951" i="18"/>
  <c r="A950" i="18"/>
  <c r="A949" i="18"/>
  <c r="A948" i="18"/>
  <c r="A947" i="18"/>
  <c r="A946" i="18"/>
  <c r="A945" i="18"/>
  <c r="A863" i="18"/>
  <c r="A862" i="18"/>
  <c r="A861" i="18"/>
  <c r="A860" i="18"/>
  <c r="A859" i="18"/>
  <c r="A858" i="18"/>
  <c r="A857" i="18"/>
  <c r="A856" i="18"/>
  <c r="A855" i="18"/>
  <c r="A854" i="18"/>
  <c r="A853" i="18"/>
  <c r="A852" i="18"/>
  <c r="A851" i="18"/>
  <c r="A850" i="18"/>
  <c r="A849" i="18"/>
  <c r="A848" i="18"/>
  <c r="A847" i="18"/>
  <c r="A846" i="18"/>
  <c r="A845" i="18"/>
  <c r="A844" i="18"/>
  <c r="A843" i="18"/>
  <c r="A842" i="18"/>
  <c r="A841" i="18"/>
  <c r="A840" i="18"/>
  <c r="A839" i="18"/>
  <c r="A838" i="18"/>
  <c r="A837" i="18"/>
  <c r="A836" i="18"/>
  <c r="A835" i="18"/>
  <c r="A834" i="18"/>
  <c r="A833" i="18"/>
  <c r="A751" i="18"/>
  <c r="A750" i="18"/>
  <c r="A749" i="18"/>
  <c r="A748" i="18"/>
  <c r="A747" i="18"/>
  <c r="A746" i="18"/>
  <c r="A745" i="18"/>
  <c r="A744" i="18"/>
  <c r="A743" i="18"/>
  <c r="A742" i="18"/>
  <c r="A741" i="18"/>
  <c r="A740" i="18"/>
  <c r="A739" i="18"/>
  <c r="A738" i="18"/>
  <c r="A737" i="18"/>
  <c r="A736" i="18"/>
  <c r="A735" i="18"/>
  <c r="A734" i="18"/>
  <c r="A733" i="18"/>
  <c r="A732" i="18"/>
  <c r="A731" i="18"/>
  <c r="A730" i="18"/>
  <c r="A729" i="18"/>
  <c r="A728" i="18"/>
  <c r="A727" i="18"/>
  <c r="A726" i="18"/>
  <c r="A725" i="18"/>
  <c r="A724" i="18"/>
  <c r="A723" i="18"/>
  <c r="A722" i="18"/>
  <c r="A721" i="18"/>
  <c r="A639" i="18"/>
  <c r="A638" i="18"/>
  <c r="A637" i="18"/>
  <c r="A636" i="18"/>
  <c r="A635" i="18"/>
  <c r="A634" i="18"/>
  <c r="A633" i="18"/>
  <c r="A632" i="18"/>
  <c r="A631" i="18"/>
  <c r="A630" i="18"/>
  <c r="A629" i="18"/>
  <c r="A628" i="18"/>
  <c r="A627" i="18"/>
  <c r="A626" i="18"/>
  <c r="A625" i="18"/>
  <c r="A624" i="18"/>
  <c r="A623" i="18"/>
  <c r="A622" i="18"/>
  <c r="A621" i="18"/>
  <c r="A620" i="18"/>
  <c r="A619" i="18"/>
  <c r="A618" i="18"/>
  <c r="A617" i="18"/>
  <c r="A616" i="18"/>
  <c r="A615" i="18"/>
  <c r="A614" i="18"/>
  <c r="A613" i="18"/>
  <c r="A612" i="18"/>
  <c r="A611" i="18"/>
  <c r="A610" i="18"/>
  <c r="A609" i="18"/>
  <c r="A527" i="18"/>
  <c r="A526" i="18"/>
  <c r="A525" i="18"/>
  <c r="A524" i="18"/>
  <c r="A523" i="18"/>
  <c r="A522" i="18"/>
  <c r="A521" i="18"/>
  <c r="A520" i="18"/>
  <c r="A519" i="18"/>
  <c r="A518" i="18"/>
  <c r="A517" i="18"/>
  <c r="A516" i="18"/>
  <c r="A515" i="18"/>
  <c r="A514" i="18"/>
  <c r="A513" i="18"/>
  <c r="A512" i="18"/>
  <c r="A511" i="18"/>
  <c r="A510" i="18"/>
  <c r="A509" i="18"/>
  <c r="A508" i="18"/>
  <c r="A507" i="18"/>
  <c r="A506" i="18"/>
  <c r="A505" i="18"/>
  <c r="A504" i="18"/>
  <c r="A503" i="18"/>
  <c r="A502" i="18"/>
  <c r="A501" i="18"/>
  <c r="A500" i="18"/>
  <c r="A499" i="18"/>
  <c r="A498" i="18"/>
  <c r="A497" i="18"/>
  <c r="A415" i="18"/>
  <c r="A414" i="18"/>
  <c r="A413" i="18"/>
  <c r="A412" i="18"/>
  <c r="A411" i="18"/>
  <c r="A410" i="18"/>
  <c r="A409" i="18"/>
  <c r="A408" i="18"/>
  <c r="A407" i="18"/>
  <c r="A406" i="18"/>
  <c r="A405" i="18"/>
  <c r="A404" i="18"/>
  <c r="A403" i="18"/>
  <c r="A402" i="18"/>
  <c r="A401" i="18"/>
  <c r="A400" i="18"/>
  <c r="A399" i="18"/>
  <c r="A398" i="18"/>
  <c r="A397" i="18"/>
  <c r="A396" i="18"/>
  <c r="A395" i="18"/>
  <c r="A394" i="18"/>
  <c r="A393" i="18"/>
  <c r="A392" i="18"/>
  <c r="A391" i="18"/>
  <c r="A390" i="18"/>
  <c r="A389" i="18"/>
  <c r="A388" i="18"/>
  <c r="A387" i="18"/>
  <c r="A386" i="18"/>
  <c r="A385" i="18"/>
  <c r="A303" i="18"/>
  <c r="A302" i="18"/>
  <c r="A301" i="18"/>
  <c r="A300" i="18"/>
  <c r="A299" i="18"/>
  <c r="A298" i="18"/>
  <c r="A297" i="18"/>
  <c r="A296" i="18"/>
  <c r="A295" i="18"/>
  <c r="A294" i="18"/>
  <c r="A293" i="18"/>
  <c r="A292" i="18"/>
  <c r="A291" i="18"/>
  <c r="A290" i="18"/>
  <c r="A289" i="18"/>
  <c r="A288" i="18"/>
  <c r="A287" i="18"/>
  <c r="A286" i="18"/>
  <c r="A285" i="18"/>
  <c r="A284" i="18"/>
  <c r="A283" i="18"/>
  <c r="A282" i="18"/>
  <c r="A281" i="18"/>
  <c r="A280" i="18"/>
  <c r="A279" i="18"/>
  <c r="A278" i="18"/>
  <c r="A277" i="18"/>
  <c r="A276" i="18"/>
  <c r="A275" i="18"/>
  <c r="A274" i="18"/>
  <c r="A273" i="18"/>
  <c r="A191" i="18"/>
  <c r="A190" i="18"/>
  <c r="A189" i="18"/>
  <c r="A188" i="18"/>
  <c r="A187" i="18"/>
  <c r="A186" i="18"/>
  <c r="A185" i="18"/>
  <c r="A184" i="18"/>
  <c r="A183" i="18"/>
  <c r="A182" i="18"/>
  <c r="A181" i="18"/>
  <c r="A180" i="18"/>
  <c r="A179" i="18"/>
  <c r="A178" i="18"/>
  <c r="A177" i="18"/>
  <c r="A176" i="18"/>
  <c r="A175" i="18"/>
  <c r="A174" i="18"/>
  <c r="A173" i="18"/>
  <c r="A172" i="18"/>
  <c r="A171" i="18"/>
  <c r="A170" i="18"/>
  <c r="A169" i="18"/>
  <c r="A168" i="18"/>
  <c r="A167" i="18"/>
  <c r="A166" i="18"/>
  <c r="A165" i="18"/>
  <c r="A164" i="18"/>
  <c r="A163" i="18"/>
  <c r="A162" i="18"/>
  <c r="A161" i="18"/>
  <c r="A79" i="18"/>
  <c r="A78" i="18"/>
  <c r="A77" i="18"/>
  <c r="A76" i="18"/>
  <c r="A75" i="18"/>
  <c r="A74" i="18"/>
  <c r="A73" i="18"/>
  <c r="A72" i="18"/>
  <c r="A71" i="18"/>
  <c r="A70" i="18"/>
  <c r="A69" i="18"/>
  <c r="A68" i="18"/>
  <c r="A67" i="18"/>
  <c r="A66" i="18"/>
  <c r="A65" i="18"/>
  <c r="A64" i="18"/>
  <c r="A63" i="18"/>
  <c r="A62" i="18"/>
  <c r="A61" i="18"/>
  <c r="A60" i="18"/>
  <c r="A59" i="18"/>
  <c r="A58" i="18"/>
  <c r="A57" i="18"/>
  <c r="A56" i="18"/>
  <c r="A55" i="18"/>
  <c r="A54" i="18"/>
  <c r="A53" i="18"/>
  <c r="A52" i="18"/>
  <c r="A51" i="18"/>
  <c r="A50" i="18"/>
  <c r="A49" i="18"/>
  <c r="A944" i="18"/>
  <c r="A943" i="18"/>
  <c r="A942" i="18"/>
  <c r="A941" i="18"/>
  <c r="A940" i="18"/>
  <c r="A939" i="18"/>
  <c r="A938" i="18"/>
  <c r="A937" i="18"/>
  <c r="A936" i="18"/>
  <c r="A935" i="18"/>
  <c r="A934" i="18"/>
  <c r="A933" i="18"/>
  <c r="A932" i="18"/>
  <c r="A931" i="18"/>
  <c r="A930" i="18"/>
  <c r="A929" i="18"/>
  <c r="A928" i="18"/>
  <c r="A927" i="18"/>
  <c r="A926" i="18"/>
  <c r="A925" i="18"/>
  <c r="A924" i="18"/>
  <c r="A923" i="18"/>
  <c r="A922" i="18"/>
  <c r="A921" i="18"/>
  <c r="A920" i="18"/>
  <c r="A919" i="18"/>
  <c r="A918" i="18"/>
  <c r="A917" i="18"/>
  <c r="A916" i="18"/>
  <c r="A915" i="18"/>
  <c r="A914" i="18"/>
  <c r="A913" i="18"/>
  <c r="A832" i="18"/>
  <c r="A831" i="18"/>
  <c r="A830" i="18"/>
  <c r="A829" i="18"/>
  <c r="A828" i="18"/>
  <c r="A827" i="18"/>
  <c r="A826" i="18"/>
  <c r="A825" i="18"/>
  <c r="A824" i="18"/>
  <c r="A823" i="18"/>
  <c r="A822" i="18"/>
  <c r="A821" i="18"/>
  <c r="A820" i="18"/>
  <c r="A819" i="18"/>
  <c r="A818" i="18"/>
  <c r="A817" i="18"/>
  <c r="A816" i="18"/>
  <c r="A815" i="18"/>
  <c r="A814" i="18"/>
  <c r="A813" i="18"/>
  <c r="A812" i="18"/>
  <c r="A811" i="18"/>
  <c r="A810" i="18"/>
  <c r="A809" i="18"/>
  <c r="A808" i="18"/>
  <c r="A807" i="18"/>
  <c r="A806" i="18"/>
  <c r="A805" i="18"/>
  <c r="A804" i="18"/>
  <c r="A803" i="18"/>
  <c r="A802" i="18"/>
  <c r="A801" i="18"/>
  <c r="A720" i="18"/>
  <c r="A719" i="18"/>
  <c r="A718" i="18"/>
  <c r="A717" i="18"/>
  <c r="A716" i="18"/>
  <c r="A715" i="18"/>
  <c r="A714" i="18"/>
  <c r="A713" i="18"/>
  <c r="A712" i="18"/>
  <c r="A711" i="18"/>
  <c r="A710" i="18"/>
  <c r="A709" i="18"/>
  <c r="A708" i="18"/>
  <c r="A707" i="18"/>
  <c r="A706" i="18"/>
  <c r="A705" i="18"/>
  <c r="A704" i="18"/>
  <c r="A703" i="18"/>
  <c r="A702" i="18"/>
  <c r="A701" i="18"/>
  <c r="A700" i="18"/>
  <c r="A699" i="18"/>
  <c r="A698" i="18"/>
  <c r="A697" i="18"/>
  <c r="A696" i="18"/>
  <c r="A695" i="18"/>
  <c r="A694" i="18"/>
  <c r="A693" i="18"/>
  <c r="A692" i="18"/>
  <c r="A691" i="18"/>
  <c r="A690" i="18"/>
  <c r="A689" i="18"/>
  <c r="A608" i="18"/>
  <c r="A607" i="18"/>
  <c r="A606" i="18"/>
  <c r="A605" i="18"/>
  <c r="A604" i="18"/>
  <c r="A603" i="18"/>
  <c r="A602" i="18"/>
  <c r="A601" i="18"/>
  <c r="A600" i="18"/>
  <c r="A599" i="18"/>
  <c r="A598" i="18"/>
  <c r="A597" i="18"/>
  <c r="A596" i="18"/>
  <c r="A595" i="18"/>
  <c r="A594" i="18"/>
  <c r="A593" i="18"/>
  <c r="A592" i="18"/>
  <c r="A591" i="18"/>
  <c r="A590" i="18"/>
  <c r="A589" i="18"/>
  <c r="A588" i="18"/>
  <c r="A587" i="18"/>
  <c r="A586" i="18"/>
  <c r="A585" i="18"/>
  <c r="A584" i="18"/>
  <c r="A583" i="18"/>
  <c r="A582" i="18"/>
  <c r="A581" i="18"/>
  <c r="A580" i="18"/>
  <c r="A579" i="18"/>
  <c r="A578" i="18"/>
  <c r="A577" i="18"/>
  <c r="A496" i="18"/>
  <c r="A495" i="18"/>
  <c r="A494" i="18"/>
  <c r="A493" i="18"/>
  <c r="A492" i="18"/>
  <c r="A491" i="18"/>
  <c r="A490" i="18"/>
  <c r="A489" i="18"/>
  <c r="A488" i="18"/>
  <c r="A487" i="18"/>
  <c r="A486" i="18"/>
  <c r="A485" i="18"/>
  <c r="A484" i="18"/>
  <c r="A483" i="18"/>
  <c r="A482" i="18"/>
  <c r="A481" i="18"/>
  <c r="A480" i="18"/>
  <c r="A479" i="18"/>
  <c r="A478" i="18"/>
  <c r="A477" i="18"/>
  <c r="A476" i="18"/>
  <c r="A475" i="18"/>
  <c r="A474" i="18"/>
  <c r="A473" i="18"/>
  <c r="A472" i="18"/>
  <c r="A471" i="18"/>
  <c r="A470" i="18"/>
  <c r="A469" i="18"/>
  <c r="A468" i="18"/>
  <c r="A467" i="18"/>
  <c r="A466" i="18"/>
  <c r="A465" i="18"/>
  <c r="A384" i="18"/>
  <c r="A383" i="18"/>
  <c r="A382" i="18"/>
  <c r="A381" i="18"/>
  <c r="A380" i="18"/>
  <c r="A379" i="18"/>
  <c r="A378" i="18"/>
  <c r="A377" i="18"/>
  <c r="A376" i="18"/>
  <c r="A375" i="18"/>
  <c r="A374" i="18"/>
  <c r="A373" i="18"/>
  <c r="A372" i="18"/>
  <c r="A371" i="18"/>
  <c r="A370" i="18"/>
  <c r="A369" i="18"/>
  <c r="A368" i="18"/>
  <c r="A367" i="18"/>
  <c r="A366" i="18"/>
  <c r="A365" i="18"/>
  <c r="A364" i="18"/>
  <c r="A363" i="18"/>
  <c r="A362" i="18"/>
  <c r="A361" i="18"/>
  <c r="A360" i="18"/>
  <c r="A359" i="18"/>
  <c r="A358" i="18"/>
  <c r="A357" i="18"/>
  <c r="A356" i="18"/>
  <c r="A355" i="18"/>
  <c r="A354" i="18"/>
  <c r="A353" i="18"/>
  <c r="A272" i="18"/>
  <c r="A271" i="18"/>
  <c r="A270" i="18"/>
  <c r="A269" i="18"/>
  <c r="A268" i="18"/>
  <c r="A267" i="18"/>
  <c r="A266" i="18"/>
  <c r="A265" i="18"/>
  <c r="A264" i="18"/>
  <c r="A263" i="18"/>
  <c r="A262" i="18"/>
  <c r="A261" i="18"/>
  <c r="A260" i="18"/>
  <c r="A259" i="18"/>
  <c r="A258" i="18"/>
  <c r="A257" i="18"/>
  <c r="A256" i="18"/>
  <c r="A255" i="18"/>
  <c r="A254" i="18"/>
  <c r="A253" i="18"/>
  <c r="A252" i="18"/>
  <c r="A251" i="18"/>
  <c r="A250" i="18"/>
  <c r="A249" i="18"/>
  <c r="A248" i="18"/>
  <c r="A247" i="18"/>
  <c r="A246" i="18"/>
  <c r="A245" i="18"/>
  <c r="A244" i="18"/>
  <c r="A243" i="18"/>
  <c r="A242" i="18"/>
  <c r="A241" i="18"/>
  <c r="A160" i="18"/>
  <c r="A159" i="18"/>
  <c r="A158" i="18"/>
  <c r="A157" i="18"/>
  <c r="A156" i="18"/>
  <c r="A155" i="18"/>
  <c r="A154" i="18"/>
  <c r="A153" i="18"/>
  <c r="A152" i="18"/>
  <c r="A151" i="18"/>
  <c r="A150" i="18"/>
  <c r="A149" i="18"/>
  <c r="A148" i="18"/>
  <c r="A147" i="18"/>
  <c r="A146" i="18"/>
  <c r="A145" i="18"/>
  <c r="A144" i="18"/>
  <c r="A143" i="18"/>
  <c r="A142" i="18"/>
  <c r="A141" i="18"/>
  <c r="A140" i="18"/>
  <c r="A139" i="18"/>
  <c r="A138" i="18"/>
  <c r="A137" i="18"/>
  <c r="A136" i="18"/>
  <c r="A135" i="18"/>
  <c r="A134" i="18"/>
  <c r="A133" i="18"/>
  <c r="A132" i="18"/>
  <c r="A131" i="18"/>
  <c r="A130" i="18"/>
  <c r="A129" i="18"/>
  <c r="A48" i="18"/>
  <c r="A47" i="18"/>
  <c r="A46" i="18"/>
  <c r="A45" i="18"/>
  <c r="A44" i="18"/>
  <c r="A43" i="18"/>
  <c r="A42" i="18"/>
  <c r="A41" i="18"/>
  <c r="A40" i="18"/>
  <c r="A39" i="18"/>
  <c r="A38" i="18"/>
  <c r="A37" i="18"/>
  <c r="A36" i="18"/>
  <c r="A35" i="18"/>
  <c r="A34" i="18"/>
  <c r="A33" i="18"/>
  <c r="A32" i="18"/>
  <c r="A31" i="18"/>
  <c r="A30" i="18"/>
  <c r="A29" i="18"/>
  <c r="A28" i="18"/>
  <c r="A27" i="18"/>
  <c r="A26" i="18"/>
  <c r="A25" i="18"/>
  <c r="A24" i="18"/>
  <c r="A23" i="18"/>
  <c r="A22" i="18"/>
  <c r="A21" i="18"/>
  <c r="A20" i="18"/>
  <c r="A19" i="18"/>
  <c r="A18" i="18"/>
  <c r="A17" i="18"/>
  <c r="A912" i="18"/>
  <c r="A911" i="18"/>
  <c r="A910" i="18"/>
  <c r="A909" i="18"/>
  <c r="A908" i="18"/>
  <c r="A907" i="18"/>
  <c r="A906" i="18"/>
  <c r="A905" i="18"/>
  <c r="A904" i="18"/>
  <c r="A903" i="18"/>
  <c r="A902" i="18"/>
  <c r="A901" i="18"/>
  <c r="A900" i="18"/>
  <c r="A899" i="18"/>
  <c r="A800" i="18"/>
  <c r="A799" i="18"/>
  <c r="A798" i="18"/>
  <c r="A797" i="18"/>
  <c r="A796" i="18"/>
  <c r="A795" i="18"/>
  <c r="A794" i="18"/>
  <c r="A793" i="18"/>
  <c r="A792" i="18"/>
  <c r="A791" i="18"/>
  <c r="A790" i="18"/>
  <c r="A789" i="18"/>
  <c r="A788" i="18"/>
  <c r="A787" i="18"/>
  <c r="A688" i="18"/>
  <c r="A687" i="18"/>
  <c r="A686" i="18"/>
  <c r="A685" i="18"/>
  <c r="A684" i="18"/>
  <c r="A683" i="18"/>
  <c r="A682" i="18"/>
  <c r="A681" i="18"/>
  <c r="A680" i="18"/>
  <c r="A679" i="18"/>
  <c r="A678" i="18"/>
  <c r="A677" i="18"/>
  <c r="A676" i="18"/>
  <c r="A675" i="18"/>
  <c r="A576" i="18"/>
  <c r="A575" i="18"/>
  <c r="A574" i="18"/>
  <c r="A573" i="18"/>
  <c r="A572" i="18"/>
  <c r="A571" i="18"/>
  <c r="A570" i="18"/>
  <c r="A569" i="18"/>
  <c r="A568" i="18"/>
  <c r="A567" i="18"/>
  <c r="A566" i="18"/>
  <c r="A565" i="18"/>
  <c r="A564" i="18"/>
  <c r="A563" i="18"/>
  <c r="A464" i="18"/>
  <c r="A463" i="18"/>
  <c r="A462" i="18"/>
  <c r="A461" i="18"/>
  <c r="A460" i="18"/>
  <c r="A459" i="18"/>
  <c r="A458" i="18"/>
  <c r="A457" i="18"/>
  <c r="A456" i="18"/>
  <c r="A455" i="18"/>
  <c r="A454" i="18"/>
  <c r="A453" i="18"/>
  <c r="A452" i="18"/>
  <c r="A451" i="18"/>
  <c r="A352" i="18"/>
  <c r="A351" i="18"/>
  <c r="A350" i="18"/>
  <c r="A349" i="18"/>
  <c r="A348" i="18"/>
  <c r="A347" i="18"/>
  <c r="A346" i="18"/>
  <c r="A345" i="18"/>
  <c r="A344" i="18"/>
  <c r="A343" i="18"/>
  <c r="A342" i="18"/>
  <c r="A341" i="18"/>
  <c r="A340" i="18"/>
  <c r="A339" i="18"/>
  <c r="A240" i="18"/>
  <c r="A239" i="18"/>
  <c r="A238" i="18"/>
  <c r="A237" i="18"/>
  <c r="A236" i="18"/>
  <c r="A235" i="18"/>
  <c r="A234" i="18"/>
  <c r="A233" i="18"/>
  <c r="A232" i="18"/>
  <c r="A231" i="18"/>
  <c r="A230" i="18"/>
  <c r="A229" i="18"/>
  <c r="A228" i="18"/>
  <c r="A227" i="18"/>
  <c r="A128" i="18"/>
  <c r="A127" i="18"/>
  <c r="A126" i="18"/>
  <c r="A125" i="18"/>
  <c r="A124" i="18"/>
  <c r="A123" i="18"/>
  <c r="A122" i="18"/>
  <c r="A121" i="18"/>
  <c r="A120" i="18"/>
  <c r="A119" i="18"/>
  <c r="A118" i="18"/>
  <c r="A117" i="18"/>
  <c r="A116" i="18"/>
  <c r="A115" i="18"/>
  <c r="A16" i="18"/>
  <c r="A15" i="18"/>
  <c r="A14" i="18"/>
  <c r="A13" i="18"/>
  <c r="A12" i="18"/>
  <c r="A11" i="18"/>
  <c r="A10" i="18"/>
  <c r="A9" i="18"/>
  <c r="A8" i="18"/>
  <c r="A7" i="18"/>
  <c r="A6" i="18"/>
  <c r="A5" i="18"/>
  <c r="A4" i="18"/>
  <c r="A3" i="18"/>
  <c r="A898" i="18"/>
  <c r="A786" i="18"/>
  <c r="A674" i="18"/>
  <c r="A562" i="18"/>
  <c r="A450" i="18"/>
  <c r="A338" i="18"/>
  <c r="A226" i="18"/>
  <c r="A114" i="18"/>
  <c r="A2" i="18"/>
  <c r="B2" i="19" l="1"/>
  <c r="B1" i="19"/>
  <c r="A7" i="23" l="1" a="1"/>
  <c r="A7" i="23" s="1"/>
  <c r="A8" i="23" s="1" a="1"/>
  <c r="A8" i="23" s="1"/>
  <c r="B9" i="19" a="1"/>
  <c r="B9" i="19" s="1"/>
  <c r="A8" i="8" a="1"/>
  <c r="A8" i="8" s="1"/>
  <c r="B10" i="19" l="1"/>
  <c r="A9" i="23" a="1"/>
  <c r="A9" i="23" s="1"/>
  <c r="A10" i="23" s="1" a="1"/>
  <c r="A10" i="23" s="1"/>
  <c r="C9" i="19" a="1"/>
  <c r="C9" i="19" s="1"/>
  <c r="A9" i="8" a="1"/>
  <c r="A9" i="8" s="1"/>
  <c r="A11" i="23" l="1" a="1"/>
  <c r="A11" i="23" s="1"/>
  <c r="C10" i="19"/>
  <c r="D9" i="19" a="1"/>
  <c r="D9" i="19" s="1"/>
  <c r="D10" i="19" s="1"/>
  <c r="A10" i="8" a="1"/>
  <c r="A10" i="8" s="1"/>
  <c r="A12" i="23" l="1" a="1"/>
  <c r="A12" i="23" s="1"/>
  <c r="A13" i="23" s="1" a="1"/>
  <c r="A13" i="23" s="1"/>
  <c r="E9" i="19" a="1"/>
  <c r="E9" i="19" s="1"/>
  <c r="E10" i="19" s="1"/>
  <c r="A11" i="8" a="1"/>
  <c r="A11" i="8" s="1"/>
  <c r="A14" i="23" l="1" a="1"/>
  <c r="A14" i="23" s="1"/>
  <c r="A15" i="23" s="1" a="1"/>
  <c r="A15" i="23" s="1"/>
  <c r="A16" i="23" s="1" a="1"/>
  <c r="A16" i="23" s="1"/>
  <c r="F9" i="19" a="1"/>
  <c r="F9" i="19" s="1"/>
  <c r="G9" i="19" s="1" a="1"/>
  <c r="G9" i="19" s="1"/>
  <c r="G10" i="19" s="1"/>
  <c r="A12" i="8" a="1"/>
  <c r="A12" i="8" s="1"/>
  <c r="F10" i="19" l="1"/>
  <c r="H9" i="19" a="1"/>
  <c r="H9" i="19" s="1"/>
  <c r="H10" i="19" s="1"/>
  <c r="A13" i="8" a="1"/>
  <c r="A13" i="8" s="1"/>
  <c r="I9" i="19" l="1" a="1"/>
  <c r="I9" i="19" s="1"/>
  <c r="I10" i="19" s="1"/>
  <c r="A14" i="8" a="1"/>
  <c r="A14" i="8" s="1"/>
  <c r="J9" i="19" l="1" a="1"/>
  <c r="J9" i="19" s="1"/>
  <c r="J10" i="19" s="1"/>
  <c r="A15" i="8" a="1"/>
  <c r="A15" i="8" s="1"/>
  <c r="K9" i="19" l="1" a="1"/>
  <c r="K9" i="19" s="1"/>
  <c r="B15" i="19" s="1"/>
  <c r="A16" i="8" a="1"/>
  <c r="A16" i="8" s="1"/>
  <c r="A17" i="8" s="1" a="1"/>
  <c r="A17" i="8" s="1"/>
  <c r="B3" i="13" s="1"/>
  <c r="B14" i="19" l="1"/>
  <c r="C18" i="9"/>
  <c r="B3" i="12"/>
  <c r="B3" i="11"/>
  <c r="B6" i="9"/>
  <c r="B3" i="16"/>
  <c r="B3" i="17"/>
  <c r="B3" i="14"/>
  <c r="B3" i="15"/>
  <c r="M4" i="16"/>
  <c r="K10" i="19"/>
  <c r="B3" i="10" s="1"/>
  <c r="B7" i="23"/>
  <c r="D7" i="23" s="1"/>
  <c r="B8" i="23"/>
  <c r="B9" i="23"/>
  <c r="B10" i="23"/>
  <c r="B11" i="23"/>
  <c r="B12" i="23"/>
  <c r="B13" i="23"/>
  <c r="B14" i="23"/>
  <c r="B15" i="23"/>
  <c r="B16" i="23"/>
  <c r="B17" i="8"/>
  <c r="C11" i="11"/>
  <c r="C12" i="11"/>
  <c r="C17" i="11"/>
  <c r="C6" i="11"/>
  <c r="C19" i="11"/>
  <c r="C9" i="11"/>
  <c r="C14" i="11"/>
  <c r="C7" i="11"/>
  <c r="C8" i="11"/>
  <c r="C13" i="11"/>
  <c r="C18" i="11"/>
  <c r="C15" i="11"/>
  <c r="C16" i="11"/>
  <c r="C10" i="11"/>
  <c r="F9" i="13"/>
  <c r="D10" i="13"/>
  <c r="G8" i="13"/>
  <c r="C11" i="17"/>
  <c r="C9" i="15"/>
  <c r="B9" i="8"/>
  <c r="D9" i="8" s="1"/>
  <c r="C6" i="15"/>
  <c r="B16" i="8"/>
  <c r="C16" i="8" s="1"/>
  <c r="B14" i="8"/>
  <c r="D14" i="8" s="1"/>
  <c r="B10" i="8"/>
  <c r="C10" i="8" s="1"/>
  <c r="B8" i="8"/>
  <c r="D8" i="8" s="1"/>
  <c r="H8" i="13"/>
  <c r="C12" i="17"/>
  <c r="C11" i="15"/>
  <c r="C8" i="13"/>
  <c r="E8" i="13"/>
  <c r="C10" i="15"/>
  <c r="F8" i="13"/>
  <c r="C10" i="17"/>
  <c r="J4" i="10"/>
  <c r="B12" i="8"/>
  <c r="C12" i="8" s="1"/>
  <c r="J4" i="14"/>
  <c r="C9" i="13"/>
  <c r="D9" i="13"/>
  <c r="H10" i="13"/>
  <c r="C8" i="17"/>
  <c r="L4" i="12"/>
  <c r="B13" i="8"/>
  <c r="C13" i="8" s="1"/>
  <c r="C9" i="17"/>
  <c r="B15" i="8"/>
  <c r="D15" i="8" s="1"/>
  <c r="B11" i="8"/>
  <c r="C11" i="8" s="1"/>
  <c r="C5" i="11"/>
  <c r="E10" i="13"/>
  <c r="H9" i="13"/>
  <c r="C7" i="15"/>
  <c r="G10" i="13"/>
  <c r="C10" i="13"/>
  <c r="C8" i="15"/>
  <c r="G9" i="13"/>
  <c r="E9" i="13"/>
  <c r="C7" i="17"/>
  <c r="D8" i="13"/>
  <c r="C6" i="17"/>
  <c r="F10" i="13"/>
  <c r="B3" i="23" l="1"/>
  <c r="B3" i="8"/>
  <c r="B3" i="22"/>
  <c r="B3" i="2"/>
  <c r="B30" i="22"/>
  <c r="B22" i="23"/>
  <c r="B35" i="16"/>
  <c r="B18" i="17"/>
  <c r="B33" i="14"/>
  <c r="B17" i="15"/>
  <c r="B32" i="12"/>
  <c r="B16" i="13"/>
  <c r="B38" i="10"/>
  <c r="B25" i="11"/>
  <c r="B32" i="2"/>
  <c r="B23" i="8"/>
  <c r="C13" i="23"/>
  <c r="D13" i="23"/>
  <c r="C9" i="23"/>
  <c r="D9" i="23"/>
  <c r="C16" i="23"/>
  <c r="D16" i="23"/>
  <c r="C12" i="23"/>
  <c r="D12" i="23"/>
  <c r="C8" i="23"/>
  <c r="D8" i="23"/>
  <c r="C15" i="23"/>
  <c r="D15" i="23"/>
  <c r="C11" i="23"/>
  <c r="D11" i="23"/>
  <c r="C14" i="23"/>
  <c r="D14" i="23"/>
  <c r="C10" i="23"/>
  <c r="D10" i="23"/>
  <c r="C7" i="23"/>
  <c r="C17" i="8"/>
  <c r="D17" i="8"/>
  <c r="C9" i="8"/>
  <c r="D12" i="8"/>
  <c r="D10" i="8"/>
  <c r="D16" i="8"/>
  <c r="C8" i="8"/>
  <c r="D13" i="8"/>
  <c r="C14" i="8"/>
  <c r="C15" i="8"/>
  <c r="D11" i="8"/>
</calcChain>
</file>

<file path=xl/sharedStrings.xml><?xml version="1.0" encoding="utf-8"?>
<sst xmlns="http://schemas.openxmlformats.org/spreadsheetml/2006/main" count="224" uniqueCount="173">
  <si>
    <t>External causes of death excluded from analysis</t>
  </si>
  <si>
    <t>ICD10 Code</t>
  </si>
  <si>
    <t>Description</t>
  </si>
  <si>
    <t>Transport Accidents</t>
  </si>
  <si>
    <t>V01-V09</t>
  </si>
  <si>
    <t>Pedestrian injured in transport accident</t>
  </si>
  <si>
    <t>V10-V19</t>
  </si>
  <si>
    <t>Pedal cyclist injured in transport accident</t>
  </si>
  <si>
    <t>V20-V29</t>
  </si>
  <si>
    <t>Motorcycle rider injured in transport accident</t>
  </si>
  <si>
    <t>V30-V39</t>
  </si>
  <si>
    <t>Occupant of three-wheeled motor vehicle injured in transport accident</t>
  </si>
  <si>
    <t>V40-V49</t>
  </si>
  <si>
    <t>Car occupant injured in transport accident</t>
  </si>
  <si>
    <t>V50-V59</t>
  </si>
  <si>
    <t>Occupant of pick-up truck or van injured in transport accident</t>
  </si>
  <si>
    <t>V60-V69</t>
  </si>
  <si>
    <t>Occupant of heavy transport vehicle injured in transport accident</t>
  </si>
  <si>
    <t>V70-V79</t>
  </si>
  <si>
    <t>Bus occupant injured in transport accident</t>
  </si>
  <si>
    <t>V80-V89</t>
  </si>
  <si>
    <t>Other land transport accidents</t>
  </si>
  <si>
    <t>V90-V94</t>
  </si>
  <si>
    <t>Water transport accidents</t>
  </si>
  <si>
    <t>V95-V97</t>
  </si>
  <si>
    <t>Air and space transport accidents</t>
  </si>
  <si>
    <t>V98-V99</t>
  </si>
  <si>
    <t>Other and unspecified transport accidents</t>
  </si>
  <si>
    <t>Other external causes of accidental injury</t>
  </si>
  <si>
    <t>W20-W49</t>
  </si>
  <si>
    <t>Exposure to inanimate mechanical forces</t>
  </si>
  <si>
    <t>W50-W64</t>
  </si>
  <si>
    <t>Exposure to animate mechanical forces</t>
  </si>
  <si>
    <t>W65-W74</t>
  </si>
  <si>
    <t>Accidental drowning and submersion</t>
  </si>
  <si>
    <t>W75-W84</t>
  </si>
  <si>
    <t>Other accidental threats to breathing</t>
  </si>
  <si>
    <t>W85-W99</t>
  </si>
  <si>
    <t>Exposure to electric current, radiation and extreme ambient air temperature and pressure</t>
  </si>
  <si>
    <t>X00-X09</t>
  </si>
  <si>
    <t>Exposure to smoke, fire and flames</t>
  </si>
  <si>
    <t>X10-X19</t>
  </si>
  <si>
    <t>Contact with heat and hot substances</t>
  </si>
  <si>
    <t>X20-X29</t>
  </si>
  <si>
    <t>Contact with venomous animals and plants</t>
  </si>
  <si>
    <t>X30-X39</t>
  </si>
  <si>
    <t>Exposure to forces of nature</t>
  </si>
  <si>
    <t>X40-X49</t>
  </si>
  <si>
    <t>Accidental poisoning by and exposure to noxious substances</t>
  </si>
  <si>
    <t>X50-X57</t>
  </si>
  <si>
    <t>Overexertion, travel and privation</t>
  </si>
  <si>
    <t>X58-X59</t>
  </si>
  <si>
    <t>Accidental exposure to other and unspecified factors</t>
  </si>
  <si>
    <t>X60-X84</t>
  </si>
  <si>
    <t>Intentional self-harm</t>
  </si>
  <si>
    <t>X85-Y09</t>
  </si>
  <si>
    <t>Assault</t>
  </si>
  <si>
    <t>Y10-Y34</t>
  </si>
  <si>
    <t>Event of undetermined intent</t>
  </si>
  <si>
    <t>Y35-Y36</t>
  </si>
  <si>
    <t>Legal intervention and operations of war</t>
  </si>
  <si>
    <t>Complications of medical and surgical care</t>
  </si>
  <si>
    <t>Y40-Y59</t>
  </si>
  <si>
    <t>Drugs, medicaments and biological substances causing adverse effects in therapeutic use</t>
  </si>
  <si>
    <t>Y60-Y69</t>
  </si>
  <si>
    <t>Misadventures to patients during surgical and medical care</t>
  </si>
  <si>
    <t>Y70-Y82</t>
  </si>
  <si>
    <t>Medical devices associated with adverse incidents in diagnostic and therapeutic use</t>
  </si>
  <si>
    <t>Y83-Y84</t>
  </si>
  <si>
    <t>Surgical and other medical procedures as the cause of abnormal reaction of the patient, or of later complication, without mention of misadventure at the time of the procedure</t>
  </si>
  <si>
    <t>Please note that patients who died where a fall is coded on the death record are included within the cohort; W00-W19 Falls</t>
  </si>
  <si>
    <t>Source: International Statistical Classification of Diseases and Related Health Problems (10th Revision) 2007</t>
  </si>
  <si>
    <t>Quality Outcome Measure 10: Percentage of time in the last 6 months of life spent at home or in a community setting</t>
  </si>
  <si>
    <t>Measure notes</t>
  </si>
  <si>
    <t>1.</t>
  </si>
  <si>
    <t>2.</t>
  </si>
  <si>
    <t>Number of bed days includes both elective and emergency admissions.</t>
  </si>
  <si>
    <t xml:space="preserve">Patients who died where an external cause of death is coded on the death record have been excluded from the analysis. </t>
  </si>
  <si>
    <t>5.</t>
  </si>
  <si>
    <t>Figure 1: Percentage of last six months of life spent at home or in a community setting</t>
  </si>
  <si>
    <t>This measure has been calculated by subtracting the number of bed days spent in an acute, mental health or geriatric long stay hospital in the 6 months prior to death from the maximum number of bed days a patients could have spent in hospital in the 6 months prior to death (182.5 days).</t>
  </si>
  <si>
    <t>Source: SMR01, SMR04 and NRS Death Records</t>
  </si>
  <si>
    <t>These statistics are derived from data collected on discharges from acute and community hospitals (SMR01), pyschiatric hospitals (SMR04) and geriatric long stay facilities (SMR01 GLS) in Scotland.</t>
  </si>
  <si>
    <t>Financial Year</t>
  </si>
  <si>
    <t>Scotland</t>
  </si>
  <si>
    <t>4.</t>
  </si>
  <si>
    <t>Hospital</t>
  </si>
  <si>
    <t>Home/Community</t>
  </si>
  <si>
    <t>Please read the notes below before looking at the data.</t>
  </si>
  <si>
    <t>3.</t>
  </si>
  <si>
    <t>6.</t>
  </si>
  <si>
    <t>Figure 2: Percentage of last six months of life spent at home or in a community setting</t>
  </si>
  <si>
    <t>NHS Borders</t>
  </si>
  <si>
    <t>NHS Fife</t>
  </si>
  <si>
    <t>NHS Forth Valley</t>
  </si>
  <si>
    <t>NHS Grampian</t>
  </si>
  <si>
    <t>NHS Highland</t>
  </si>
  <si>
    <t>NHS Lanarkshire</t>
  </si>
  <si>
    <t>NHS Lothian</t>
  </si>
  <si>
    <t>NHS Orkney</t>
  </si>
  <si>
    <t>NHS Shetland</t>
  </si>
  <si>
    <t>NHS Tayside</t>
  </si>
  <si>
    <t>NHS Western Isles</t>
  </si>
  <si>
    <t>Figure 3: Percentage of last six months of life spent at home or in a community setting</t>
  </si>
  <si>
    <t>Age Group</t>
  </si>
  <si>
    <t>0-54</t>
  </si>
  <si>
    <t>55-64</t>
  </si>
  <si>
    <t>65-74</t>
  </si>
  <si>
    <t>75-84</t>
  </si>
  <si>
    <t>85+</t>
  </si>
  <si>
    <t>All Ages</t>
  </si>
  <si>
    <t>Male</t>
  </si>
  <si>
    <t>Both</t>
  </si>
  <si>
    <t xml:space="preserve">For more information on Scottish Index of Multiple Deprivation see </t>
  </si>
  <si>
    <t>http://www.scotland.gov.uk/Topics/Statistics/SIMD/</t>
  </si>
  <si>
    <t>Deprivation Category</t>
  </si>
  <si>
    <t>Urban Rural 6-fold Classification</t>
  </si>
  <si>
    <t>index</t>
  </si>
  <si>
    <t>fy</t>
  </si>
  <si>
    <t>category</t>
  </si>
  <si>
    <t>category_split</t>
  </si>
  <si>
    <t>qom</t>
  </si>
  <si>
    <t>qom_hosp</t>
  </si>
  <si>
    <t>1 - Most Deprived</t>
  </si>
  <si>
    <t>5 - Least Deprived</t>
  </si>
  <si>
    <t>1 Large Urban Areas</t>
  </si>
  <si>
    <t>2 Other Urban Areas</t>
  </si>
  <si>
    <t>3 Accessible Small Towns</t>
  </si>
  <si>
    <t>4 Remote Small Towns</t>
  </si>
  <si>
    <t>5 Accessible Rural</t>
  </si>
  <si>
    <t>6 Remote Rural</t>
  </si>
  <si>
    <t>data rows</t>
  </si>
  <si>
    <t>data columns</t>
  </si>
  <si>
    <t>superscript for provisional data</t>
  </si>
  <si>
    <t>Female</t>
  </si>
  <si>
    <t>superscript for note 1</t>
  </si>
  <si>
    <t>¹</t>
  </si>
  <si>
    <t>number of financial years</t>
  </si>
  <si>
    <t>For full details of the external causes of death which have been omitted, please click here.</t>
  </si>
  <si>
    <t>NHS Ayrshire and Arran</t>
  </si>
  <si>
    <t>NHS Dumfries and Galloway</t>
  </si>
  <si>
    <t>NHS Greater Glasgow and Clyde</t>
  </si>
  <si>
    <t>Old Measure</t>
  </si>
  <si>
    <t>New Measure (including Care Home activity)</t>
  </si>
  <si>
    <t>Figure A3.1: Percentage of last six months of life spent at home or in a community setting</t>
  </si>
  <si>
    <t>Figure A3.1: Percentage of time in the last six months of life spent at home or in a community setting; Comparison to old measure</t>
  </si>
  <si>
    <t>publication type</t>
  </si>
  <si>
    <t>provisional</t>
  </si>
  <si>
    <t>provisional footnote</t>
  </si>
  <si>
    <t>provisional note</t>
  </si>
  <si>
    <t>provisional note (used by above)</t>
  </si>
  <si>
    <t>http://www.who.int/classifications/icd/en/</t>
  </si>
  <si>
    <t>Figure 4: Percentage of last six months of life spent at home or in a community setting</t>
  </si>
  <si>
    <t>Figure 5: Percentage of last six months of life spent at home or in a community setting</t>
  </si>
  <si>
    <t>superscript for note 2</t>
  </si>
  <si>
    <t>²</t>
  </si>
  <si>
    <t>Figure 4: Percentage of time in the last six months of life spent at home or in a community setting; by Deprivation Category</t>
  </si>
  <si>
    <t>Figure 5: Percentage of time in the last six months of life spent at home or in a community setting; by Urban/Rural Classification</t>
  </si>
  <si>
    <t>Figure 2: Percentage of time in the last six months of life spent at home or in a community setting; by NHS Board of Residence</t>
  </si>
  <si>
    <t>Figure 3: Percentage of time in the last six months of life spent at home or in a community setting; by Age and Sex</t>
  </si>
  <si>
    <t>Health and Social Care Team, PHS</t>
  </si>
  <si>
    <t>NHS Board relates to location of residence at time of death and is based on the 2019 boundaries.</t>
  </si>
  <si>
    <t>NHS Board of Residence</t>
  </si>
  <si>
    <t>Sex</t>
  </si>
  <si>
    <t>ᴾ</t>
  </si>
  <si>
    <t>See Appendix 2 of the full report for more information.</t>
  </si>
  <si>
    <t xml:space="preserve">Hospital activity data is estimated to be 96% complete at Scotland level. However this is much lower for Forth Valley (50%) and as a result estimated figures for 2019/20 have been calculated for NHS Forth Valley and the Health and Social Care Partnerships within this area. These estimates have also been included in the Scotland figure. </t>
  </si>
  <si>
    <t>COVID-19 footnote</t>
  </si>
  <si>
    <t>3. The NHS Board of Residence is the usual place of residence prior to death.</t>
  </si>
  <si>
    <t>4. NHS Boards are based on the NHS Board boundaries which came into effect 1st April 2014.</t>
  </si>
  <si>
    <t>3. Data are analysed by the 2020 ‘Scotland level’ Scottish Index of Multiple Deprivation (SIMD) population weighted quintiles. Each quintile consists of approximately 20% of the population living in Scotland, with deprivation quintile 1 indicating the population living in the most deprived areas.</t>
  </si>
  <si>
    <t xml:space="preserve">3. For more information on Urban / Rural classification see </t>
  </si>
  <si>
    <t>https://www.gov.scot/publications/scottish-government-urban-rural-classification-2016/pages/1/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</si>
</sst>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0" x14ac:knownFonts="1">
    <font>
      <sz val="11"/>
      <color theme="1"/>
      <name val="Calibri"/>
      <family val="2"/>
      <scheme val="minor"/>
    </font>
    <font>
      <b/>
      <sz val="12"/>
      <color indexed="12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2"/>
      <name val="Arial"/>
      <family val="2"/>
    </font>
    <font>
      <u/>
      <sz val="12"/>
      <color indexed="12"/>
      <name val="Arial"/>
      <family val="2"/>
    </font>
    <font>
      <b/>
      <sz val="12"/>
      <color rgb="FFFF000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u/>
      <sz val="8"/>
      <color indexed="12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b/>
      <sz val="10"/>
      <color theme="1"/>
      <name val="Arial"/>
      <family val="2"/>
    </font>
    <font>
      <i/>
      <sz val="11"/>
      <color theme="1"/>
      <name val="Arial"/>
      <family val="2"/>
    </font>
    <font>
      <sz val="11"/>
      <color theme="0"/>
      <name val="Arial"/>
      <family val="2"/>
    </font>
    <font>
      <sz val="11"/>
      <name val="Arial"/>
      <family val="2"/>
    </font>
    <font>
      <sz val="10"/>
      <color rgb="FF3C4043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8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0" fillId="0" borderId="0"/>
    <xf numFmtId="0" fontId="14" fillId="0" borderId="0"/>
    <xf numFmtId="0" fontId="4" fillId="0" borderId="0"/>
    <xf numFmtId="0" fontId="4" fillId="0" borderId="0"/>
    <xf numFmtId="0" fontId="18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14" fillId="0" borderId="0"/>
    <xf numFmtId="0" fontId="28" fillId="0" borderId="0" applyNumberFormat="0" applyFill="0" applyBorder="0" applyAlignment="0" applyProtection="0"/>
  </cellStyleXfs>
  <cellXfs count="128">
    <xf numFmtId="0" fontId="0" fillId="0" borderId="0" xfId="0"/>
    <xf numFmtId="0" fontId="1" fillId="2" borderId="0" xfId="0" applyFont="1" applyFill="1"/>
    <xf numFmtId="0" fontId="2" fillId="2" borderId="0" xfId="1" applyFill="1" applyAlignment="1" applyProtection="1"/>
    <xf numFmtId="0" fontId="3" fillId="2" borderId="0" xfId="0" applyFont="1" applyFill="1"/>
    <xf numFmtId="0" fontId="3" fillId="0" borderId="0" xfId="0" applyFont="1"/>
    <xf numFmtId="0" fontId="2" fillId="0" borderId="0" xfId="1" applyAlignment="1" applyProtection="1"/>
    <xf numFmtId="0" fontId="4" fillId="0" borderId="0" xfId="2"/>
    <xf numFmtId="0" fontId="4" fillId="2" borderId="0" xfId="2" applyFill="1"/>
    <xf numFmtId="0" fontId="4" fillId="2" borderId="0" xfId="2" applyFont="1" applyFill="1" applyBorder="1" applyAlignment="1">
      <alignment vertical="top" wrapText="1"/>
    </xf>
    <xf numFmtId="0" fontId="4" fillId="2" borderId="0" xfId="2" applyFont="1" applyFill="1" applyBorder="1"/>
    <xf numFmtId="0" fontId="6" fillId="2" borderId="1" xfId="2" applyFont="1" applyFill="1" applyBorder="1"/>
    <xf numFmtId="0" fontId="2" fillId="2" borderId="0" xfId="1" applyFont="1" applyFill="1" applyAlignment="1" applyProtection="1"/>
    <xf numFmtId="0" fontId="1" fillId="2" borderId="0" xfId="2" applyFont="1" applyFill="1"/>
    <xf numFmtId="0" fontId="4" fillId="2" borderId="0" xfId="2" applyFill="1" applyBorder="1"/>
    <xf numFmtId="0" fontId="7" fillId="2" borderId="0" xfId="2" applyFont="1" applyFill="1" applyBorder="1"/>
    <xf numFmtId="0" fontId="4" fillId="2" borderId="0" xfId="2" applyFont="1" applyFill="1" applyBorder="1" applyAlignment="1">
      <alignment vertical="top"/>
    </xf>
    <xf numFmtId="0" fontId="5" fillId="2" borderId="0" xfId="2" applyFont="1" applyFill="1" applyBorder="1" applyAlignment="1">
      <alignment vertical="top"/>
    </xf>
    <xf numFmtId="0" fontId="3" fillId="2" borderId="0" xfId="2" applyFont="1" applyFill="1"/>
    <xf numFmtId="0" fontId="4" fillId="0" borderId="0" xfId="2" applyBorder="1"/>
    <xf numFmtId="0" fontId="8" fillId="2" borderId="0" xfId="3" applyFont="1" applyFill="1"/>
    <xf numFmtId="0" fontId="9" fillId="2" borderId="0" xfId="3" applyFont="1" applyFill="1"/>
    <xf numFmtId="0" fontId="4" fillId="2" borderId="0" xfId="3" applyFont="1" applyFill="1"/>
    <xf numFmtId="0" fontId="11" fillId="2" borderId="0" xfId="3" applyFont="1" applyFill="1"/>
    <xf numFmtId="0" fontId="12" fillId="2" borderId="0" xfId="1" applyFont="1" applyFill="1" applyAlignment="1" applyProtection="1"/>
    <xf numFmtId="0" fontId="4" fillId="0" borderId="0" xfId="3" applyFont="1"/>
    <xf numFmtId="0" fontId="7" fillId="2" borderId="0" xfId="3" applyFont="1" applyFill="1"/>
    <xf numFmtId="0" fontId="5" fillId="2" borderId="0" xfId="3" applyFont="1" applyFill="1" applyBorder="1" applyAlignment="1">
      <alignment vertical="top"/>
    </xf>
    <xf numFmtId="0" fontId="5" fillId="2" borderId="0" xfId="3" applyFont="1" applyFill="1" applyBorder="1" applyAlignment="1">
      <alignment vertical="top" wrapText="1"/>
    </xf>
    <xf numFmtId="0" fontId="5" fillId="2" borderId="0" xfId="3" applyFont="1" applyFill="1"/>
    <xf numFmtId="0" fontId="7" fillId="2" borderId="0" xfId="0" applyFont="1" applyFill="1" applyBorder="1" applyAlignment="1">
      <alignment horizontal="right"/>
    </xf>
    <xf numFmtId="0" fontId="4" fillId="3" borderId="0" xfId="2" applyFill="1"/>
    <xf numFmtId="49" fontId="5" fillId="2" borderId="0" xfId="0" applyNumberFormat="1" applyFont="1" applyFill="1" applyAlignment="1">
      <alignment vertical="top"/>
    </xf>
    <xf numFmtId="0" fontId="7" fillId="2" borderId="0" xfId="0" applyFont="1" applyFill="1" applyBorder="1" applyAlignment="1">
      <alignment horizontal="left"/>
    </xf>
    <xf numFmtId="0" fontId="17" fillId="0" borderId="0" xfId="1" applyFont="1" applyAlignment="1" applyProtection="1"/>
    <xf numFmtId="0" fontId="4" fillId="0" borderId="0" xfId="7" applyFont="1" applyFill="1" applyBorder="1"/>
    <xf numFmtId="0" fontId="18" fillId="0" borderId="0" xfId="7" applyFill="1" applyBorder="1"/>
    <xf numFmtId="164" fontId="4" fillId="0" borderId="0" xfId="7" applyNumberFormat="1" applyFont="1" applyFill="1" applyBorder="1"/>
    <xf numFmtId="2" fontId="18" fillId="0" borderId="0" xfId="7" applyNumberFormat="1" applyFill="1" applyBorder="1"/>
    <xf numFmtId="0" fontId="4" fillId="0" borderId="0" xfId="7" applyFont="1"/>
    <xf numFmtId="0" fontId="18" fillId="0" borderId="0" xfId="7"/>
    <xf numFmtId="0" fontId="19" fillId="2" borderId="0" xfId="1" applyFont="1" applyFill="1" applyAlignment="1" applyProtection="1"/>
    <xf numFmtId="0" fontId="19" fillId="0" borderId="0" xfId="1" applyFont="1" applyAlignment="1" applyProtection="1"/>
    <xf numFmtId="0" fontId="4" fillId="0" borderId="0" xfId="7" applyNumberFormat="1" applyFont="1" applyFill="1" applyBorder="1"/>
    <xf numFmtId="0" fontId="7" fillId="2" borderId="3" xfId="0" applyFont="1" applyFill="1" applyBorder="1" applyAlignment="1">
      <alignment horizontal="right"/>
    </xf>
    <xf numFmtId="0" fontId="4" fillId="2" borderId="3" xfId="0" applyFont="1" applyFill="1" applyBorder="1" applyAlignment="1">
      <alignment horizontal="left"/>
    </xf>
    <xf numFmtId="164" fontId="4" fillId="0" borderId="3" xfId="0" applyNumberFormat="1" applyFont="1" applyBorder="1"/>
    <xf numFmtId="0" fontId="4" fillId="2" borderId="0" xfId="0" applyFont="1" applyFill="1" applyBorder="1" applyAlignment="1">
      <alignment horizontal="left"/>
    </xf>
    <xf numFmtId="164" fontId="4" fillId="0" borderId="0" xfId="0" applyNumberFormat="1" applyFont="1" applyBorder="1"/>
    <xf numFmtId="0" fontId="4" fillId="2" borderId="2" xfId="0" applyFont="1" applyFill="1" applyBorder="1" applyAlignment="1">
      <alignment horizontal="left"/>
    </xf>
    <xf numFmtId="164" fontId="4" fillId="0" borderId="2" xfId="0" applyNumberFormat="1" applyFont="1" applyBorder="1"/>
    <xf numFmtId="0" fontId="7" fillId="2" borderId="4" xfId="0" applyFont="1" applyFill="1" applyBorder="1" applyAlignment="1">
      <alignment horizontal="left"/>
    </xf>
    <xf numFmtId="0" fontId="7" fillId="2" borderId="4" xfId="0" applyFont="1" applyFill="1" applyBorder="1" applyAlignment="1">
      <alignment horizontal="right"/>
    </xf>
    <xf numFmtId="0" fontId="7" fillId="2" borderId="4" xfId="0" applyFont="1" applyFill="1" applyBorder="1"/>
    <xf numFmtId="164" fontId="15" fillId="0" borderId="3" xfId="0" applyNumberFormat="1" applyFont="1" applyBorder="1"/>
    <xf numFmtId="164" fontId="15" fillId="0" borderId="0" xfId="0" applyNumberFormat="1" applyFont="1" applyBorder="1"/>
    <xf numFmtId="164" fontId="15" fillId="0" borderId="2" xfId="0" applyNumberFormat="1" applyFont="1" applyBorder="1"/>
    <xf numFmtId="0" fontId="15" fillId="0" borderId="0" xfId="0" applyFont="1"/>
    <xf numFmtId="164" fontId="15" fillId="0" borderId="0" xfId="0" applyNumberFormat="1" applyFont="1"/>
    <xf numFmtId="0" fontId="16" fillId="2" borderId="0" xfId="0" applyFont="1" applyFill="1" applyAlignment="1">
      <alignment horizontal="left" indent="1"/>
    </xf>
    <xf numFmtId="0" fontId="7" fillId="2" borderId="3" xfId="0" applyFont="1" applyFill="1" applyBorder="1" applyAlignment="1">
      <alignment horizontal="right" wrapText="1"/>
    </xf>
    <xf numFmtId="0" fontId="4" fillId="2" borderId="0" xfId="3" applyFont="1" applyFill="1" applyAlignment="1">
      <alignment horizontal="left" wrapText="1"/>
    </xf>
    <xf numFmtId="0" fontId="4" fillId="0" borderId="0" xfId="7" applyFont="1" applyAlignment="1">
      <alignment vertical="top"/>
    </xf>
    <xf numFmtId="0" fontId="4" fillId="0" borderId="0" xfId="7" applyFont="1" applyAlignment="1"/>
    <xf numFmtId="0" fontId="18" fillId="0" borderId="0" xfId="7" applyAlignment="1"/>
    <xf numFmtId="0" fontId="3" fillId="2" borderId="0" xfId="0" applyFont="1" applyFill="1" applyAlignment="1">
      <alignment horizontal="left" indent="1"/>
    </xf>
    <xf numFmtId="0" fontId="7" fillId="2" borderId="0" xfId="2" applyFont="1" applyFill="1" applyBorder="1" applyAlignment="1">
      <alignment vertical="center"/>
    </xf>
    <xf numFmtId="0" fontId="13" fillId="0" borderId="0" xfId="0" applyFont="1" applyAlignment="1">
      <alignment wrapText="1"/>
    </xf>
    <xf numFmtId="0" fontId="20" fillId="0" borderId="0" xfId="0" applyFont="1"/>
    <xf numFmtId="0" fontId="21" fillId="0" borderId="0" xfId="0" applyFont="1" applyBorder="1"/>
    <xf numFmtId="164" fontId="20" fillId="0" borderId="0" xfId="0" applyNumberFormat="1" applyFont="1"/>
    <xf numFmtId="164" fontId="22" fillId="0" borderId="0" xfId="0" applyNumberFormat="1" applyFont="1" applyBorder="1"/>
    <xf numFmtId="164" fontId="20" fillId="0" borderId="0" xfId="0" applyNumberFormat="1" applyFont="1" applyBorder="1"/>
    <xf numFmtId="0" fontId="20" fillId="0" borderId="0" xfId="0" applyFont="1" applyBorder="1"/>
    <xf numFmtId="0" fontId="4" fillId="2" borderId="0" xfId="2" applyFont="1" applyFill="1"/>
    <xf numFmtId="0" fontId="2" fillId="0" borderId="0" xfId="1" applyFont="1" applyAlignment="1" applyProtection="1"/>
    <xf numFmtId="0" fontId="23" fillId="0" borderId="4" xfId="0" applyFont="1" applyBorder="1"/>
    <xf numFmtId="0" fontId="23" fillId="0" borderId="3" xfId="0" applyFont="1" applyBorder="1" applyAlignment="1">
      <alignment horizontal="right"/>
    </xf>
    <xf numFmtId="0" fontId="15" fillId="0" borderId="3" xfId="0" applyFont="1" applyBorder="1"/>
    <xf numFmtId="0" fontId="15" fillId="0" borderId="0" xfId="0" applyFont="1" applyBorder="1"/>
    <xf numFmtId="0" fontId="15" fillId="0" borderId="5" xfId="0" applyFont="1" applyBorder="1"/>
    <xf numFmtId="164" fontId="15" fillId="0" borderId="5" xfId="0" applyNumberFormat="1" applyFont="1" applyBorder="1"/>
    <xf numFmtId="0" fontId="4" fillId="3" borderId="0" xfId="3" applyFont="1" applyFill="1" applyAlignment="1">
      <alignment wrapText="1"/>
    </xf>
    <xf numFmtId="49" fontId="20" fillId="2" borderId="0" xfId="0" applyNumberFormat="1" applyFont="1" applyFill="1" applyAlignment="1">
      <alignment vertical="top"/>
    </xf>
    <xf numFmtId="49" fontId="4" fillId="2" borderId="0" xfId="3" applyNumberFormat="1" applyFont="1" applyFill="1" applyAlignment="1">
      <alignment vertical="top"/>
    </xf>
    <xf numFmtId="0" fontId="4" fillId="2" borderId="0" xfId="3" applyFont="1" applyFill="1" applyAlignment="1">
      <alignment horizontal="left"/>
    </xf>
    <xf numFmtId="49" fontId="20" fillId="2" borderId="0" xfId="0" applyNumberFormat="1" applyFont="1" applyFill="1"/>
    <xf numFmtId="49" fontId="20" fillId="0" borderId="0" xfId="0" applyNumberFormat="1" applyFont="1"/>
    <xf numFmtId="0" fontId="2" fillId="3" borderId="0" xfId="1" applyFont="1" applyFill="1" applyAlignment="1" applyProtection="1"/>
    <xf numFmtId="49" fontId="20" fillId="2" borderId="0" xfId="0" applyNumberFormat="1" applyFont="1" applyFill="1" applyAlignment="1">
      <alignment vertical="top" wrapText="1"/>
    </xf>
    <xf numFmtId="0" fontId="4" fillId="3" borderId="0" xfId="3" applyFont="1" applyFill="1"/>
    <xf numFmtId="0" fontId="24" fillId="0" borderId="0" xfId="0" applyFont="1"/>
    <xf numFmtId="0" fontId="25" fillId="0" borderId="0" xfId="0" applyFont="1"/>
    <xf numFmtId="0" fontId="8" fillId="0" borderId="0" xfId="0" applyFont="1" applyAlignment="1">
      <alignment wrapText="1"/>
    </xf>
    <xf numFmtId="0" fontId="26" fillId="0" borderId="0" xfId="0" applyFont="1"/>
    <xf numFmtId="0" fontId="26" fillId="0" borderId="0" xfId="0" applyFont="1" applyBorder="1"/>
    <xf numFmtId="0" fontId="6" fillId="0" borderId="1" xfId="0" applyFont="1" applyBorder="1" applyAlignment="1">
      <alignment horizontal="left"/>
    </xf>
    <xf numFmtId="164" fontId="26" fillId="0" borderId="0" xfId="0" applyNumberFormat="1" applyFont="1"/>
    <xf numFmtId="0" fontId="25" fillId="0" borderId="0" xfId="0" applyFont="1" applyBorder="1"/>
    <xf numFmtId="0" fontId="24" fillId="0" borderId="0" xfId="0" applyFont="1" applyAlignment="1">
      <alignment horizontal="right"/>
    </xf>
    <xf numFmtId="0" fontId="20" fillId="2" borderId="0" xfId="0" applyFont="1" applyFill="1"/>
    <xf numFmtId="0" fontId="23" fillId="0" borderId="2" xfId="0" applyFont="1" applyBorder="1"/>
    <xf numFmtId="0" fontId="15" fillId="0" borderId="2" xfId="0" applyFont="1" applyBorder="1" applyAlignment="1">
      <alignment horizontal="right"/>
    </xf>
    <xf numFmtId="0" fontId="15" fillId="0" borderId="2" xfId="0" applyFont="1" applyBorder="1"/>
    <xf numFmtId="0" fontId="20" fillId="2" borderId="0" xfId="0" applyFont="1" applyFill="1" applyAlignment="1">
      <alignment wrapText="1"/>
    </xf>
    <xf numFmtId="0" fontId="15" fillId="2" borderId="0" xfId="0" applyFont="1" applyFill="1" applyBorder="1" applyAlignment="1">
      <alignment horizontal="left"/>
    </xf>
    <xf numFmtId="0" fontId="15" fillId="2" borderId="2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4" fillId="3" borderId="0" xfId="3" applyFont="1" applyFill="1" applyAlignment="1"/>
    <xf numFmtId="0" fontId="27" fillId="0" borderId="0" xfId="0" applyFont="1"/>
    <xf numFmtId="0" fontId="16" fillId="0" borderId="0" xfId="0" applyFont="1"/>
    <xf numFmtId="0" fontId="29" fillId="0" borderId="0" xfId="14" applyFont="1"/>
    <xf numFmtId="0" fontId="16" fillId="0" borderId="0" xfId="0" applyFont="1"/>
    <xf numFmtId="0" fontId="20" fillId="0" borderId="0" xfId="0" applyFont="1"/>
    <xf numFmtId="0" fontId="29" fillId="0" borderId="0" xfId="14" applyFont="1"/>
    <xf numFmtId="0" fontId="4" fillId="2" borderId="0" xfId="3" applyFont="1" applyFill="1" applyAlignment="1">
      <alignment horizontal="left" wrapText="1"/>
    </xf>
    <xf numFmtId="0" fontId="13" fillId="3" borderId="0" xfId="3" applyFont="1" applyFill="1" applyAlignment="1">
      <alignment horizontal="left" wrapText="1"/>
    </xf>
    <xf numFmtId="0" fontId="4" fillId="2" borderId="0" xfId="0" applyFont="1" applyFill="1" applyAlignment="1">
      <alignment horizontal="left" vertical="top" wrapText="1"/>
    </xf>
    <xf numFmtId="0" fontId="20" fillId="2" borderId="0" xfId="0" applyFont="1" applyFill="1" applyAlignment="1">
      <alignment horizontal="left" vertical="top" wrapText="1"/>
    </xf>
    <xf numFmtId="0" fontId="2" fillId="2" borderId="0" xfId="1" applyFill="1" applyAlignment="1" applyProtection="1">
      <alignment horizontal="left"/>
    </xf>
    <xf numFmtId="0" fontId="13" fillId="0" borderId="0" xfId="0" applyFont="1" applyAlignment="1">
      <alignment horizontal="left" wrapText="1"/>
    </xf>
    <xf numFmtId="0" fontId="7" fillId="2" borderId="1" xfId="0" applyFont="1" applyFill="1" applyBorder="1" applyAlignment="1">
      <alignment horizontal="center"/>
    </xf>
    <xf numFmtId="0" fontId="8" fillId="0" borderId="0" xfId="0" applyFont="1" applyAlignment="1">
      <alignment horizontal="left" wrapText="1"/>
    </xf>
    <xf numFmtId="0" fontId="23" fillId="0" borderId="4" xfId="0" applyFont="1" applyBorder="1" applyAlignment="1">
      <alignment horizontal="center"/>
    </xf>
    <xf numFmtId="0" fontId="3" fillId="2" borderId="0" xfId="0" applyFont="1" applyFill="1" applyAlignment="1">
      <alignment horizontal="left" wrapText="1" indent="1"/>
    </xf>
    <xf numFmtId="0" fontId="7" fillId="2" borderId="0" xfId="2" applyFont="1" applyFill="1" applyBorder="1" applyAlignment="1">
      <alignment vertical="center"/>
    </xf>
    <xf numFmtId="0" fontId="7" fillId="2" borderId="0" xfId="2" applyFont="1" applyFill="1" applyBorder="1" applyAlignment="1">
      <alignment vertical="top"/>
    </xf>
    <xf numFmtId="0" fontId="18" fillId="0" borderId="0" xfId="7" applyAlignment="1">
      <alignment vertical="top" wrapText="1"/>
    </xf>
    <xf numFmtId="0" fontId="4" fillId="0" borderId="0" xfId="7" applyFont="1" applyAlignment="1">
      <alignment vertical="top" wrapText="1"/>
    </xf>
  </cellXfs>
  <cellStyles count="15">
    <cellStyle name="Hyperlink" xfId="1" builtinId="8"/>
    <cellStyle name="Hyperlink 2" xfId="8" xr:uid="{00000000-0005-0000-0000-000001000000}"/>
    <cellStyle name="Hyperlink 3" xfId="14" xr:uid="{00000000-0005-0000-0000-000002000000}"/>
    <cellStyle name="Normal" xfId="0" builtinId="0"/>
    <cellStyle name="Normal 2" xfId="2" xr:uid="{00000000-0005-0000-0000-000004000000}"/>
    <cellStyle name="Normal 2 2" xfId="6" xr:uid="{00000000-0005-0000-0000-000005000000}"/>
    <cellStyle name="Normal 2 2 2" xfId="9" xr:uid="{00000000-0005-0000-0000-000006000000}"/>
    <cellStyle name="Normal 2 3" xfId="10" xr:uid="{00000000-0005-0000-0000-000007000000}"/>
    <cellStyle name="Normal 3" xfId="3" xr:uid="{00000000-0005-0000-0000-000008000000}"/>
    <cellStyle name="Normal 3 2" xfId="4" xr:uid="{00000000-0005-0000-0000-000009000000}"/>
    <cellStyle name="Normal 3 3" xfId="11" xr:uid="{00000000-0005-0000-0000-00000A000000}"/>
    <cellStyle name="Normal 4" xfId="5" xr:uid="{00000000-0005-0000-0000-00000B000000}"/>
    <cellStyle name="Normal 4 2" xfId="12" xr:uid="{00000000-0005-0000-0000-00000C000000}"/>
    <cellStyle name="Normal 4 3" xfId="13" xr:uid="{00000000-0005-0000-0000-00000D000000}"/>
    <cellStyle name="Normal 5" xfId="7" xr:uid="{00000000-0005-0000-0000-00000E000000}"/>
  </cellStyles>
  <dxfs count="0"/>
  <tableStyles count="0" defaultTableStyle="TableStyleMedium9" defaultPivotStyle="PivotStyleLight16"/>
  <colors>
    <mruColors>
      <color rgb="FF4A7E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1424994289506947E-2"/>
          <c:y val="2.0547204326731884E-2"/>
          <c:w val="0.64582289282805694"/>
          <c:h val="0.7372928762692583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'Figure 1 Background Data'!$C$7</c:f>
              <c:strCache>
                <c:ptCount val="1"/>
                <c:pt idx="0">
                  <c:v>Home/Community</c:v>
                </c:pt>
              </c:strCache>
            </c:strRef>
          </c:tx>
          <c:spPr>
            <a:solidFill>
              <a:schemeClr val="tx2"/>
            </a:solidFill>
          </c:spPr>
          <c:invertIfNegative val="0"/>
          <c:cat>
            <c:numRef>
              <c:f>[0]!figure1_year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[0]!figure1_home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0B-4686-8CDB-ED71BF4E78E9}"/>
            </c:ext>
          </c:extLst>
        </c:ser>
        <c:ser>
          <c:idx val="1"/>
          <c:order val="1"/>
          <c:tx>
            <c:strRef>
              <c:f>'Figure 1 Background Data'!$D$7</c:f>
              <c:strCache>
                <c:ptCount val="1"/>
                <c:pt idx="0">
                  <c:v>Hospital</c:v>
                </c:pt>
              </c:strCache>
            </c:strRef>
          </c:tx>
          <c:spPr>
            <a:solidFill>
              <a:srgbClr val="00B0F0"/>
            </a:solidFill>
          </c:spPr>
          <c:invertIfNegative val="0"/>
          <c:cat>
            <c:numRef>
              <c:f>[0]!figure1_year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[0]!figure1_hospital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0B-4686-8CDB-ED71BF4E7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980288"/>
        <c:axId val="41982208"/>
      </c:barChart>
      <c:catAx>
        <c:axId val="41980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Financial 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41982208"/>
        <c:crosses val="autoZero"/>
        <c:auto val="1"/>
        <c:lblAlgn val="ctr"/>
        <c:lblOffset val="100"/>
        <c:noMultiLvlLbl val="0"/>
      </c:catAx>
      <c:valAx>
        <c:axId val="4198220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Percentage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41980288"/>
        <c:crosses val="autoZero"/>
        <c:crossBetween val="between"/>
        <c:majorUnit val="20"/>
        <c:minorUnit val="20"/>
      </c:valAx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000000000000644" l="0.70000000000000062" r="0.70000000000000062" t="0.75000000000000644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'Figure 3 Background Data'!$B$8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tx2">
                <a:lumMod val="20000"/>
                <a:lumOff val="80000"/>
              </a:schemeClr>
            </a:solidFill>
          </c:spPr>
          <c:invertIfNegative val="0"/>
          <c:cat>
            <c:strRef>
              <c:f>'Figure 3 Background Data'!$C$7:$H$7</c:f>
              <c:strCache>
                <c:ptCount val="6"/>
                <c:pt idx="0">
                  <c:v>0-54</c:v>
                </c:pt>
                <c:pt idx="1">
                  <c:v>55-64</c:v>
                </c:pt>
                <c:pt idx="2">
                  <c:v>65-74</c:v>
                </c:pt>
                <c:pt idx="3">
                  <c:v>75-84</c:v>
                </c:pt>
                <c:pt idx="4">
                  <c:v>85+</c:v>
                </c:pt>
                <c:pt idx="5">
                  <c:v>All Ages</c:v>
                </c:pt>
              </c:strCache>
            </c:strRef>
          </c:cat>
          <c:val>
            <c:numRef>
              <c:f>'Figure 3 Background Data'!$C$8:$H$8</c:f>
              <c:numCache>
                <c:formatCode>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E7-4952-ABDC-ED61C3EE0075}"/>
            </c:ext>
          </c:extLst>
        </c:ser>
        <c:ser>
          <c:idx val="1"/>
          <c:order val="1"/>
          <c:tx>
            <c:strRef>
              <c:f>'Figure 3 Background Data'!$B$9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cat>
            <c:strRef>
              <c:f>'Figure 3 Background Data'!$C$7:$H$7</c:f>
              <c:strCache>
                <c:ptCount val="6"/>
                <c:pt idx="0">
                  <c:v>0-54</c:v>
                </c:pt>
                <c:pt idx="1">
                  <c:v>55-64</c:v>
                </c:pt>
                <c:pt idx="2">
                  <c:v>65-74</c:v>
                </c:pt>
                <c:pt idx="3">
                  <c:v>75-84</c:v>
                </c:pt>
                <c:pt idx="4">
                  <c:v>85+</c:v>
                </c:pt>
                <c:pt idx="5">
                  <c:v>All Ages</c:v>
                </c:pt>
              </c:strCache>
            </c:strRef>
          </c:cat>
          <c:val>
            <c:numRef>
              <c:f>'Figure 3 Background Data'!$C$9:$H$9</c:f>
              <c:numCache>
                <c:formatCode>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E7-4952-ABDC-ED61C3EE0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9452416"/>
        <c:axId val="229458688"/>
      </c:barChart>
      <c:catAx>
        <c:axId val="229452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Age 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9458688"/>
        <c:crosses val="autoZero"/>
        <c:auto val="1"/>
        <c:lblAlgn val="ctr"/>
        <c:lblOffset val="100"/>
        <c:noMultiLvlLbl val="0"/>
      </c:catAx>
      <c:valAx>
        <c:axId val="22945868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Percentage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229452416"/>
        <c:crosses val="autoZero"/>
        <c:crossBetween val="between"/>
        <c:majorUnit val="10"/>
        <c:minorUnit val="10"/>
      </c:valAx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000000000000611" l="0.70000000000000062" r="0.70000000000000062" t="0.7500000000000061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'Figure 4 Background Data'!$B$7:$B$11</c:f>
              <c:strCache>
                <c:ptCount val="5"/>
                <c:pt idx="0">
                  <c:v>1 - Most Deprived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5 - Least Deprived</c:v>
                </c:pt>
              </c:strCache>
            </c:strRef>
          </c:cat>
          <c:val>
            <c:numRef>
              <c:f>'Figure 4 Background Data'!$C$7:$C$11</c:f>
              <c:numCache>
                <c:formatCode>0.0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5F-4783-90E1-FBCB0B3699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1019264"/>
        <c:axId val="231021184"/>
      </c:barChart>
      <c:catAx>
        <c:axId val="231019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Deprivation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1021184"/>
        <c:crosses val="autoZero"/>
        <c:auto val="1"/>
        <c:lblAlgn val="ctr"/>
        <c:lblOffset val="100"/>
        <c:noMultiLvlLbl val="0"/>
      </c:catAx>
      <c:valAx>
        <c:axId val="23102118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Percentage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231019264"/>
        <c:crosses val="autoZero"/>
        <c:crossBetween val="between"/>
        <c:majorUnit val="10"/>
        <c:minorUnit val="10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766" l="0.70000000000000062" r="0.70000000000000062" t="0.75000000000000766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'Figure 5 Background Data'!$B$7:$B$12</c:f>
              <c:strCache>
                <c:ptCount val="6"/>
                <c:pt idx="0">
                  <c:v>1 Large Urban Areas</c:v>
                </c:pt>
                <c:pt idx="1">
                  <c:v>2 Other Urban Areas</c:v>
                </c:pt>
                <c:pt idx="2">
                  <c:v>3 Accessible Small Towns</c:v>
                </c:pt>
                <c:pt idx="3">
                  <c:v>4 Remote Small Towns</c:v>
                </c:pt>
                <c:pt idx="4">
                  <c:v>5 Accessible Rural</c:v>
                </c:pt>
                <c:pt idx="5">
                  <c:v>6 Remote Rural</c:v>
                </c:pt>
              </c:strCache>
            </c:strRef>
          </c:cat>
          <c:val>
            <c:numRef>
              <c:f>'Figure 5 Background Data'!$C$7:$C$12</c:f>
              <c:numCache>
                <c:formatCode>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17-493A-A982-CE9252DC5A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1078144"/>
        <c:axId val="231489920"/>
      </c:barChart>
      <c:catAx>
        <c:axId val="231078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Urban / Rural Classification</a:t>
                </a:r>
              </a:p>
            </c:rich>
          </c:tx>
          <c:layout>
            <c:manualLayout>
              <c:xMode val="edge"/>
              <c:yMode val="edge"/>
              <c:x val="0.383974161935276"/>
              <c:y val="0.9449317991856631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31489920"/>
        <c:crosses val="autoZero"/>
        <c:auto val="1"/>
        <c:lblAlgn val="ctr"/>
        <c:lblOffset val="100"/>
        <c:noMultiLvlLbl val="0"/>
      </c:catAx>
      <c:valAx>
        <c:axId val="23148992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Percentage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231078144"/>
        <c:crosses val="autoZero"/>
        <c:crossBetween val="between"/>
        <c:majorUnit val="10"/>
        <c:minorUnit val="10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777" l="0.70000000000000062" r="0.70000000000000062" t="0.75000000000000777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1424994289506947E-2"/>
          <c:y val="2.0547204326731884E-2"/>
          <c:w val="0.64582289282805694"/>
          <c:h val="0.73729287626925832"/>
        </c:manualLayout>
      </c:layout>
      <c:lineChart>
        <c:grouping val="standard"/>
        <c:varyColors val="0"/>
        <c:ser>
          <c:idx val="0"/>
          <c:order val="0"/>
          <c:tx>
            <c:strRef>
              <c:f>'Figure A3.1 Background Data'!$C$6</c:f>
              <c:strCache>
                <c:ptCount val="1"/>
                <c:pt idx="0">
                  <c:v>Old Measure</c:v>
                </c:pt>
              </c:strCache>
            </c:strRef>
          </c:tx>
          <c:spPr>
            <a:ln w="28575" cap="rnd" cmpd="sng" algn="ctr">
              <a:solidFill>
                <a:schemeClr val="accent1">
                  <a:shade val="95000"/>
                  <a:satMod val="10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'Figure A3.1 Background Data'!$B$7:$B$16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'Figure A3.1 Background Data'!$C$7:$C$16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B7-4DD7-8B90-FE69BA49BBDF}"/>
            </c:ext>
          </c:extLst>
        </c:ser>
        <c:ser>
          <c:idx val="1"/>
          <c:order val="1"/>
          <c:tx>
            <c:strRef>
              <c:f>'Figure A3.1 Background Data'!$D$6</c:f>
              <c:strCache>
                <c:ptCount val="1"/>
                <c:pt idx="0">
                  <c:v>New Measure (including Care Home activity)</c:v>
                </c:pt>
              </c:strCache>
            </c:strRef>
          </c:tx>
          <c:spPr>
            <a:ln w="28575" cap="rnd" cmpd="sng" algn="ctr">
              <a:solidFill>
                <a:srgbClr val="4A7EBB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'Figure A3.1 Background Data'!$B$7:$B$16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'Figure A3.1 Background Data'!$D$7:$D$16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B7-4DD7-8B90-FE69BA49BB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980288"/>
        <c:axId val="41982208"/>
      </c:lineChart>
      <c:catAx>
        <c:axId val="41980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Financial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82208"/>
        <c:crosses val="autoZero"/>
        <c:auto val="1"/>
        <c:lblAlgn val="ctr"/>
        <c:lblOffset val="100"/>
        <c:noMultiLvlLbl val="0"/>
      </c:catAx>
      <c:valAx>
        <c:axId val="41982208"/>
        <c:scaling>
          <c:orientation val="minMax"/>
          <c:max val="90"/>
          <c:min val="8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80288"/>
        <c:crosses val="autoZero"/>
        <c:crossBetween val="between"/>
        <c:majorUnit val="5"/>
        <c:minorUnit val="1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644" l="0.70000000000000062" r="0.70000000000000062" t="0.75000000000000644" header="0.30000000000000032" footer="0.3000000000000003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22</xdr:row>
      <xdr:rowOff>28576</xdr:rowOff>
    </xdr:from>
    <xdr:to>
      <xdr:col>12</xdr:col>
      <xdr:colOff>314325</xdr:colOff>
      <xdr:row>39</xdr:row>
      <xdr:rowOff>95251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381000" y="3219451"/>
          <a:ext cx="6372225" cy="2819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000" b="0" i="0" u="sng" strike="noStrike" baseline="0">
              <a:solidFill>
                <a:srgbClr val="000000"/>
              </a:solidFill>
              <a:latin typeface="Arial"/>
              <a:cs typeface="Arial"/>
            </a:rPr>
            <a:t>Calculation of Measure</a:t>
          </a: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Actual Bed days</a:t>
          </a: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=  Total bed days in hospital in the 6 months prior to death for those</a:t>
          </a: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 people who died within a specific year</a:t>
          </a: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Possible bed days</a:t>
          </a: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= Total number of deaths in specified period x 182.5</a:t>
          </a: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% of time in hospital in last 6 months of life              </a:t>
          </a: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= (Actual bed days / possible bed days) x 100</a:t>
          </a: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% of time at home or in a community setting in last 6 months of life</a:t>
          </a: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= 100 – % time in hospital in</a:t>
          </a: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                                                                                      last 6 months of life</a:t>
          </a:r>
        </a:p>
        <a:p>
          <a:pPr algn="l" rtl="0">
            <a:defRPr sz="1000"/>
          </a:pPr>
          <a:endParaRPr lang="en-GB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GB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161924</xdr:colOff>
      <xdr:row>5</xdr:row>
      <xdr:rowOff>133351</xdr:rowOff>
    </xdr:from>
    <xdr:to>
      <xdr:col>11</xdr:col>
      <xdr:colOff>171449</xdr:colOff>
      <xdr:row>25</xdr:row>
      <xdr:rowOff>95251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161924</xdr:colOff>
      <xdr:row>5</xdr:row>
      <xdr:rowOff>133351</xdr:rowOff>
    </xdr:from>
    <xdr:to>
      <xdr:col>11</xdr:col>
      <xdr:colOff>171449</xdr:colOff>
      <xdr:row>25</xdr:row>
      <xdr:rowOff>95251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428624</xdr:colOff>
      <xdr:row>5</xdr:row>
      <xdr:rowOff>57150</xdr:rowOff>
    </xdr:from>
    <xdr:to>
      <xdr:col>13</xdr:col>
      <xdr:colOff>190499</xdr:colOff>
      <xdr:row>26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5</xdr:row>
      <xdr:rowOff>47625</xdr:rowOff>
    </xdr:from>
    <xdr:to>
      <xdr:col>12</xdr:col>
      <xdr:colOff>247650</xdr:colOff>
      <xdr:row>28</xdr:row>
      <xdr:rowOff>95251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161924</xdr:colOff>
      <xdr:row>5</xdr:row>
      <xdr:rowOff>133351</xdr:rowOff>
    </xdr:from>
    <xdr:to>
      <xdr:col>12</xdr:col>
      <xdr:colOff>285750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eta.isdscotland.org/find-publications-and-data/health-and-social-care/social-and-community-care/percentage-of-end-of-life-spent-at-home-or-in-a-community-setting/20-October-202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cotland.gov.uk/Topics/Statistics/SIMD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cotland.gov.uk/Topics/Statistics/SIMD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www.gov.scot/publications/scottish-government-urban-rural-classification-2016/pages/1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www.gov.scot/publications/scottish-government-urban-rural-classification-2016/pages/1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://www.who.int/classifications/icd/en/" TargetMode="External"/><Relationship Id="rId1" Type="http://schemas.openxmlformats.org/officeDocument/2006/relationships/hyperlink" Target="http://www.who.int/classifications/icd/en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B74"/>
  <sheetViews>
    <sheetView showGridLines="0" tabSelected="1" zoomScaleNormal="100" workbookViewId="0"/>
  </sheetViews>
  <sheetFormatPr defaultRowHeight="12.75" x14ac:dyDescent="0.2"/>
  <cols>
    <col min="1" max="1" width="2.7109375" style="89" customWidth="1"/>
    <col min="2" max="2" width="3.42578125" style="89" customWidth="1"/>
    <col min="3" max="256" width="9.140625" style="89"/>
    <col min="257" max="257" width="1.7109375" style="89" customWidth="1"/>
    <col min="258" max="258" width="3.42578125" style="89" customWidth="1"/>
    <col min="259" max="512" width="9.140625" style="89"/>
    <col min="513" max="513" width="1.7109375" style="89" customWidth="1"/>
    <col min="514" max="514" width="3.42578125" style="89" customWidth="1"/>
    <col min="515" max="768" width="9.140625" style="89"/>
    <col min="769" max="769" width="1.7109375" style="89" customWidth="1"/>
    <col min="770" max="770" width="3.42578125" style="89" customWidth="1"/>
    <col min="771" max="1024" width="9.140625" style="89"/>
    <col min="1025" max="1025" width="1.7109375" style="89" customWidth="1"/>
    <col min="1026" max="1026" width="3.42578125" style="89" customWidth="1"/>
    <col min="1027" max="1280" width="9.140625" style="89"/>
    <col min="1281" max="1281" width="1.7109375" style="89" customWidth="1"/>
    <col min="1282" max="1282" width="3.42578125" style="89" customWidth="1"/>
    <col min="1283" max="1536" width="9.140625" style="89"/>
    <col min="1537" max="1537" width="1.7109375" style="89" customWidth="1"/>
    <col min="1538" max="1538" width="3.42578125" style="89" customWidth="1"/>
    <col min="1539" max="1792" width="9.140625" style="89"/>
    <col min="1793" max="1793" width="1.7109375" style="89" customWidth="1"/>
    <col min="1794" max="1794" width="3.42578125" style="89" customWidth="1"/>
    <col min="1795" max="2048" width="9.140625" style="89"/>
    <col min="2049" max="2049" width="1.7109375" style="89" customWidth="1"/>
    <col min="2050" max="2050" width="3.42578125" style="89" customWidth="1"/>
    <col min="2051" max="2304" width="9.140625" style="89"/>
    <col min="2305" max="2305" width="1.7109375" style="89" customWidth="1"/>
    <col min="2306" max="2306" width="3.42578125" style="89" customWidth="1"/>
    <col min="2307" max="2560" width="9.140625" style="89"/>
    <col min="2561" max="2561" width="1.7109375" style="89" customWidth="1"/>
    <col min="2562" max="2562" width="3.42578125" style="89" customWidth="1"/>
    <col min="2563" max="2816" width="9.140625" style="89"/>
    <col min="2817" max="2817" width="1.7109375" style="89" customWidth="1"/>
    <col min="2818" max="2818" width="3.42578125" style="89" customWidth="1"/>
    <col min="2819" max="3072" width="9.140625" style="89"/>
    <col min="3073" max="3073" width="1.7109375" style="89" customWidth="1"/>
    <col min="3074" max="3074" width="3.42578125" style="89" customWidth="1"/>
    <col min="3075" max="3328" width="9.140625" style="89"/>
    <col min="3329" max="3329" width="1.7109375" style="89" customWidth="1"/>
    <col min="3330" max="3330" width="3.42578125" style="89" customWidth="1"/>
    <col min="3331" max="3584" width="9.140625" style="89"/>
    <col min="3585" max="3585" width="1.7109375" style="89" customWidth="1"/>
    <col min="3586" max="3586" width="3.42578125" style="89" customWidth="1"/>
    <col min="3587" max="3840" width="9.140625" style="89"/>
    <col min="3841" max="3841" width="1.7109375" style="89" customWidth="1"/>
    <col min="3842" max="3842" width="3.42578125" style="89" customWidth="1"/>
    <col min="3843" max="4096" width="9.140625" style="89"/>
    <col min="4097" max="4097" width="1.7109375" style="89" customWidth="1"/>
    <col min="4098" max="4098" width="3.42578125" style="89" customWidth="1"/>
    <col min="4099" max="4352" width="9.140625" style="89"/>
    <col min="4353" max="4353" width="1.7109375" style="89" customWidth="1"/>
    <col min="4354" max="4354" width="3.42578125" style="89" customWidth="1"/>
    <col min="4355" max="4608" width="9.140625" style="89"/>
    <col min="4609" max="4609" width="1.7109375" style="89" customWidth="1"/>
    <col min="4610" max="4610" width="3.42578125" style="89" customWidth="1"/>
    <col min="4611" max="4864" width="9.140625" style="89"/>
    <col min="4865" max="4865" width="1.7109375" style="89" customWidth="1"/>
    <col min="4866" max="4866" width="3.42578125" style="89" customWidth="1"/>
    <col min="4867" max="5120" width="9.140625" style="89"/>
    <col min="5121" max="5121" width="1.7109375" style="89" customWidth="1"/>
    <col min="5122" max="5122" width="3.42578125" style="89" customWidth="1"/>
    <col min="5123" max="5376" width="9.140625" style="89"/>
    <col min="5377" max="5377" width="1.7109375" style="89" customWidth="1"/>
    <col min="5378" max="5378" width="3.42578125" style="89" customWidth="1"/>
    <col min="5379" max="5632" width="9.140625" style="89"/>
    <col min="5633" max="5633" width="1.7109375" style="89" customWidth="1"/>
    <col min="5634" max="5634" width="3.42578125" style="89" customWidth="1"/>
    <col min="5635" max="5888" width="9.140625" style="89"/>
    <col min="5889" max="5889" width="1.7109375" style="89" customWidth="1"/>
    <col min="5890" max="5890" width="3.42578125" style="89" customWidth="1"/>
    <col min="5891" max="6144" width="9.140625" style="89"/>
    <col min="6145" max="6145" width="1.7109375" style="89" customWidth="1"/>
    <col min="6146" max="6146" width="3.42578125" style="89" customWidth="1"/>
    <col min="6147" max="6400" width="9.140625" style="89"/>
    <col min="6401" max="6401" width="1.7109375" style="89" customWidth="1"/>
    <col min="6402" max="6402" width="3.42578125" style="89" customWidth="1"/>
    <col min="6403" max="6656" width="9.140625" style="89"/>
    <col min="6657" max="6657" width="1.7109375" style="89" customWidth="1"/>
    <col min="6658" max="6658" width="3.42578125" style="89" customWidth="1"/>
    <col min="6659" max="6912" width="9.140625" style="89"/>
    <col min="6913" max="6913" width="1.7109375" style="89" customWidth="1"/>
    <col min="6914" max="6914" width="3.42578125" style="89" customWidth="1"/>
    <col min="6915" max="7168" width="9.140625" style="89"/>
    <col min="7169" max="7169" width="1.7109375" style="89" customWidth="1"/>
    <col min="7170" max="7170" width="3.42578125" style="89" customWidth="1"/>
    <col min="7171" max="7424" width="9.140625" style="89"/>
    <col min="7425" max="7425" width="1.7109375" style="89" customWidth="1"/>
    <col min="7426" max="7426" width="3.42578125" style="89" customWidth="1"/>
    <col min="7427" max="7680" width="9.140625" style="89"/>
    <col min="7681" max="7681" width="1.7109375" style="89" customWidth="1"/>
    <col min="7682" max="7682" width="3.42578125" style="89" customWidth="1"/>
    <col min="7683" max="7936" width="9.140625" style="89"/>
    <col min="7937" max="7937" width="1.7109375" style="89" customWidth="1"/>
    <col min="7938" max="7938" width="3.42578125" style="89" customWidth="1"/>
    <col min="7939" max="8192" width="9.140625" style="89"/>
    <col min="8193" max="8193" width="1.7109375" style="89" customWidth="1"/>
    <col min="8194" max="8194" width="3.42578125" style="89" customWidth="1"/>
    <col min="8195" max="8448" width="9.140625" style="89"/>
    <col min="8449" max="8449" width="1.7109375" style="89" customWidth="1"/>
    <col min="8450" max="8450" width="3.42578125" style="89" customWidth="1"/>
    <col min="8451" max="8704" width="9.140625" style="89"/>
    <col min="8705" max="8705" width="1.7109375" style="89" customWidth="1"/>
    <col min="8706" max="8706" width="3.42578125" style="89" customWidth="1"/>
    <col min="8707" max="8960" width="9.140625" style="89"/>
    <col min="8961" max="8961" width="1.7109375" style="89" customWidth="1"/>
    <col min="8962" max="8962" width="3.42578125" style="89" customWidth="1"/>
    <col min="8963" max="9216" width="9.140625" style="89"/>
    <col min="9217" max="9217" width="1.7109375" style="89" customWidth="1"/>
    <col min="9218" max="9218" width="3.42578125" style="89" customWidth="1"/>
    <col min="9219" max="9472" width="9.140625" style="89"/>
    <col min="9473" max="9473" width="1.7109375" style="89" customWidth="1"/>
    <col min="9474" max="9474" width="3.42578125" style="89" customWidth="1"/>
    <col min="9475" max="9728" width="9.140625" style="89"/>
    <col min="9729" max="9729" width="1.7109375" style="89" customWidth="1"/>
    <col min="9730" max="9730" width="3.42578125" style="89" customWidth="1"/>
    <col min="9731" max="9984" width="9.140625" style="89"/>
    <col min="9985" max="9985" width="1.7109375" style="89" customWidth="1"/>
    <col min="9986" max="9986" width="3.42578125" style="89" customWidth="1"/>
    <col min="9987" max="10240" width="9.140625" style="89"/>
    <col min="10241" max="10241" width="1.7109375" style="89" customWidth="1"/>
    <col min="10242" max="10242" width="3.42578125" style="89" customWidth="1"/>
    <col min="10243" max="10496" width="9.140625" style="89"/>
    <col min="10497" max="10497" width="1.7109375" style="89" customWidth="1"/>
    <col min="10498" max="10498" width="3.42578125" style="89" customWidth="1"/>
    <col min="10499" max="10752" width="9.140625" style="89"/>
    <col min="10753" max="10753" width="1.7109375" style="89" customWidth="1"/>
    <col min="10754" max="10754" width="3.42578125" style="89" customWidth="1"/>
    <col min="10755" max="11008" width="9.140625" style="89"/>
    <col min="11009" max="11009" width="1.7109375" style="89" customWidth="1"/>
    <col min="11010" max="11010" width="3.42578125" style="89" customWidth="1"/>
    <col min="11011" max="11264" width="9.140625" style="89"/>
    <col min="11265" max="11265" width="1.7109375" style="89" customWidth="1"/>
    <col min="11266" max="11266" width="3.42578125" style="89" customWidth="1"/>
    <col min="11267" max="11520" width="9.140625" style="89"/>
    <col min="11521" max="11521" width="1.7109375" style="89" customWidth="1"/>
    <col min="11522" max="11522" width="3.42578125" style="89" customWidth="1"/>
    <col min="11523" max="11776" width="9.140625" style="89"/>
    <col min="11777" max="11777" width="1.7109375" style="89" customWidth="1"/>
    <col min="11778" max="11778" width="3.42578125" style="89" customWidth="1"/>
    <col min="11779" max="12032" width="9.140625" style="89"/>
    <col min="12033" max="12033" width="1.7109375" style="89" customWidth="1"/>
    <col min="12034" max="12034" width="3.42578125" style="89" customWidth="1"/>
    <col min="12035" max="12288" width="9.140625" style="89"/>
    <col min="12289" max="12289" width="1.7109375" style="89" customWidth="1"/>
    <col min="12290" max="12290" width="3.42578125" style="89" customWidth="1"/>
    <col min="12291" max="12544" width="9.140625" style="89"/>
    <col min="12545" max="12545" width="1.7109375" style="89" customWidth="1"/>
    <col min="12546" max="12546" width="3.42578125" style="89" customWidth="1"/>
    <col min="12547" max="12800" width="9.140625" style="89"/>
    <col min="12801" max="12801" width="1.7109375" style="89" customWidth="1"/>
    <col min="12802" max="12802" width="3.42578125" style="89" customWidth="1"/>
    <col min="12803" max="13056" width="9.140625" style="89"/>
    <col min="13057" max="13057" width="1.7109375" style="89" customWidth="1"/>
    <col min="13058" max="13058" width="3.42578125" style="89" customWidth="1"/>
    <col min="13059" max="13312" width="9.140625" style="89"/>
    <col min="13313" max="13313" width="1.7109375" style="89" customWidth="1"/>
    <col min="13314" max="13314" width="3.42578125" style="89" customWidth="1"/>
    <col min="13315" max="13568" width="9.140625" style="89"/>
    <col min="13569" max="13569" width="1.7109375" style="89" customWidth="1"/>
    <col min="13570" max="13570" width="3.42578125" style="89" customWidth="1"/>
    <col min="13571" max="13824" width="9.140625" style="89"/>
    <col min="13825" max="13825" width="1.7109375" style="89" customWidth="1"/>
    <col min="13826" max="13826" width="3.42578125" style="89" customWidth="1"/>
    <col min="13827" max="14080" width="9.140625" style="89"/>
    <col min="14081" max="14081" width="1.7109375" style="89" customWidth="1"/>
    <col min="14082" max="14082" width="3.42578125" style="89" customWidth="1"/>
    <col min="14083" max="14336" width="9.140625" style="89"/>
    <col min="14337" max="14337" width="1.7109375" style="89" customWidth="1"/>
    <col min="14338" max="14338" width="3.42578125" style="89" customWidth="1"/>
    <col min="14339" max="14592" width="9.140625" style="89"/>
    <col min="14593" max="14593" width="1.7109375" style="89" customWidth="1"/>
    <col min="14594" max="14594" width="3.42578125" style="89" customWidth="1"/>
    <col min="14595" max="14848" width="9.140625" style="89"/>
    <col min="14849" max="14849" width="1.7109375" style="89" customWidth="1"/>
    <col min="14850" max="14850" width="3.42578125" style="89" customWidth="1"/>
    <col min="14851" max="15104" width="9.140625" style="89"/>
    <col min="15105" max="15105" width="1.7109375" style="89" customWidth="1"/>
    <col min="15106" max="15106" width="3.42578125" style="89" customWidth="1"/>
    <col min="15107" max="15360" width="9.140625" style="89"/>
    <col min="15361" max="15361" width="1.7109375" style="89" customWidth="1"/>
    <col min="15362" max="15362" width="3.42578125" style="89" customWidth="1"/>
    <col min="15363" max="15616" width="9.140625" style="89"/>
    <col min="15617" max="15617" width="1.7109375" style="89" customWidth="1"/>
    <col min="15618" max="15618" width="3.42578125" style="89" customWidth="1"/>
    <col min="15619" max="15872" width="9.140625" style="89"/>
    <col min="15873" max="15873" width="1.7109375" style="89" customWidth="1"/>
    <col min="15874" max="15874" width="3.42578125" style="89" customWidth="1"/>
    <col min="15875" max="16128" width="9.140625" style="89"/>
    <col min="16129" max="16129" width="1.7109375" style="89" customWidth="1"/>
    <col min="16130" max="16130" width="3.42578125" style="89" customWidth="1"/>
    <col min="16131" max="16384" width="9.140625" style="89"/>
  </cols>
  <sheetData>
    <row r="1" spans="1:28" s="81" customFormat="1" ht="15.75" x14ac:dyDescent="0.25">
      <c r="A1" s="107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</row>
    <row r="2" spans="1:28" s="24" customFormat="1" ht="15.75" customHeight="1" x14ac:dyDescent="0.25">
      <c r="A2" s="21"/>
      <c r="B2" s="19" t="s">
        <v>72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 spans="1:28" s="24" customFormat="1" x14ac:dyDescent="0.2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 spans="1:28" s="24" customFormat="1" x14ac:dyDescent="0.2">
      <c r="A4" s="21"/>
      <c r="B4" s="20" t="s">
        <v>88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 spans="1:28" s="24" customFormat="1" x14ac:dyDescent="0.2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 spans="1:28" s="24" customFormat="1" x14ac:dyDescent="0.2">
      <c r="A6" s="21"/>
      <c r="B6" s="11" t="e">
        <f ca="1">"Figure 1: Percentage of time in the last six months of life spent at home or in a community setting; " &amp; calculation!B9 &amp; " - " &amp; calculation!K9</f>
        <v>#REF!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 spans="1:28" s="24" customFormat="1" x14ac:dyDescent="0.2">
      <c r="A7" s="21"/>
      <c r="B7" s="11" t="s">
        <v>158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spans="1:28" s="24" customFormat="1" x14ac:dyDescent="0.2">
      <c r="A8" s="21"/>
      <c r="B8" s="11" t="s">
        <v>159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spans="1:28" s="24" customFormat="1" x14ac:dyDescent="0.2">
      <c r="A9" s="21"/>
      <c r="B9" s="11" t="s">
        <v>156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</row>
    <row r="10" spans="1:28" s="24" customFormat="1" x14ac:dyDescent="0.2">
      <c r="A10" s="21"/>
      <c r="B10" s="11" t="s">
        <v>157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</row>
    <row r="11" spans="1:28" s="24" customFormat="1" x14ac:dyDescent="0.2">
      <c r="A11" s="21"/>
      <c r="B11" s="11" t="s">
        <v>145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 spans="1:28" s="24" customFormat="1" ht="15" x14ac:dyDescent="0.2">
      <c r="A12" s="21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2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 spans="1:28" s="24" customFormat="1" x14ac:dyDescent="0.2">
      <c r="A13" s="21"/>
      <c r="B13" s="21" t="s">
        <v>81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</row>
    <row r="14" spans="1:28" s="24" customFormat="1" x14ac:dyDescent="0.2">
      <c r="A14" s="21"/>
      <c r="B14" s="24" t="s">
        <v>160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 spans="1:28" s="24" customFormat="1" x14ac:dyDescent="0.2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</row>
    <row r="16" spans="1:28" s="24" customFormat="1" x14ac:dyDescent="0.2">
      <c r="A16" s="21"/>
      <c r="B16" s="25" t="s">
        <v>73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</row>
    <row r="17" spans="1:28" s="24" customFormat="1" x14ac:dyDescent="0.2">
      <c r="A17" s="21"/>
      <c r="B17" s="25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</row>
    <row r="18" spans="1:28" s="24" customFormat="1" ht="39.75" customHeight="1" x14ac:dyDescent="0.2">
      <c r="A18" s="21"/>
      <c r="B18" s="82" t="s">
        <v>74</v>
      </c>
      <c r="C18" s="116" t="e">
        <f ca="1" xml:space="preserve"> calculation!B15</f>
        <v>#REF!</v>
      </c>
      <c r="D18" s="117"/>
      <c r="E18" s="117"/>
      <c r="F18" s="117"/>
      <c r="G18" s="117"/>
      <c r="H18" s="117"/>
      <c r="I18" s="117"/>
      <c r="J18" s="117"/>
      <c r="K18" s="117"/>
      <c r="L18" s="117"/>
      <c r="M18" s="117"/>
      <c r="N18" s="117"/>
      <c r="O18" s="117"/>
      <c r="P18" s="117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</row>
    <row r="19" spans="1:28" s="24" customFormat="1" ht="14.25" x14ac:dyDescent="0.2">
      <c r="A19" s="21"/>
      <c r="B19" s="82"/>
      <c r="C19" s="118" t="s">
        <v>165</v>
      </c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</row>
    <row r="20" spans="1:28" s="24" customFormat="1" x14ac:dyDescent="0.2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</row>
    <row r="21" spans="1:28" s="21" customFormat="1" ht="24.75" customHeight="1" x14ac:dyDescent="0.2">
      <c r="B21" s="83" t="s">
        <v>75</v>
      </c>
      <c r="C21" s="114" t="s">
        <v>80</v>
      </c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</row>
    <row r="22" spans="1:28" s="21" customFormat="1" ht="12.75" customHeight="1" x14ac:dyDescent="0.2">
      <c r="B22" s="83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</row>
    <row r="23" spans="1:28" s="21" customFormat="1" ht="12.75" customHeight="1" x14ac:dyDescent="0.2">
      <c r="B23" s="83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</row>
    <row r="24" spans="1:28" s="21" customFormat="1" ht="12.75" customHeight="1" x14ac:dyDescent="0.2">
      <c r="B24" s="83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</row>
    <row r="25" spans="1:28" s="21" customFormat="1" ht="12.75" customHeight="1" x14ac:dyDescent="0.2">
      <c r="B25" s="83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</row>
    <row r="26" spans="1:28" s="21" customFormat="1" ht="12.75" customHeight="1" x14ac:dyDescent="0.2">
      <c r="B26" s="83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</row>
    <row r="27" spans="1:28" s="21" customFormat="1" ht="12.75" customHeight="1" x14ac:dyDescent="0.2">
      <c r="B27" s="83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</row>
    <row r="28" spans="1:28" s="21" customFormat="1" ht="12.75" customHeight="1" x14ac:dyDescent="0.2">
      <c r="B28" s="83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</row>
    <row r="29" spans="1:28" s="21" customFormat="1" ht="12.75" customHeight="1" x14ac:dyDescent="0.2">
      <c r="B29" s="83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</row>
    <row r="30" spans="1:28" s="21" customFormat="1" ht="12.75" customHeight="1" x14ac:dyDescent="0.2">
      <c r="B30" s="83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</row>
    <row r="31" spans="1:28" s="21" customFormat="1" ht="12.75" customHeight="1" x14ac:dyDescent="0.2">
      <c r="B31" s="83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</row>
    <row r="32" spans="1:28" s="21" customFormat="1" ht="12.75" customHeight="1" x14ac:dyDescent="0.2">
      <c r="B32" s="83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</row>
    <row r="33" spans="2:16" s="21" customFormat="1" ht="12.75" customHeight="1" x14ac:dyDescent="0.2">
      <c r="B33" s="83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</row>
    <row r="34" spans="2:16" s="21" customFormat="1" ht="12.75" customHeight="1" x14ac:dyDescent="0.2">
      <c r="B34" s="83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</row>
    <row r="35" spans="2:16" s="21" customFormat="1" ht="12.75" customHeight="1" x14ac:dyDescent="0.2">
      <c r="B35" s="83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</row>
    <row r="36" spans="2:16" s="21" customFormat="1" ht="12.75" customHeight="1" x14ac:dyDescent="0.2">
      <c r="B36" s="83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</row>
    <row r="37" spans="2:16" s="21" customFormat="1" ht="12.75" customHeight="1" x14ac:dyDescent="0.2">
      <c r="B37" s="83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</row>
    <row r="38" spans="2:16" s="21" customFormat="1" ht="12.75" customHeight="1" x14ac:dyDescent="0.2">
      <c r="B38" s="83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</row>
    <row r="39" spans="2:16" s="21" customFormat="1" ht="12.75" customHeight="1" x14ac:dyDescent="0.2">
      <c r="B39" s="83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</row>
    <row r="40" spans="2:16" s="21" customFormat="1" ht="12.75" customHeight="1" x14ac:dyDescent="0.2">
      <c r="B40" s="83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</row>
    <row r="41" spans="2:16" s="21" customFormat="1" ht="12.75" customHeight="1" x14ac:dyDescent="0.2">
      <c r="B41" s="83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</row>
    <row r="42" spans="2:16" s="21" customFormat="1" ht="12.75" customHeight="1" x14ac:dyDescent="0.2">
      <c r="B42" s="83" t="s">
        <v>89</v>
      </c>
      <c r="C42" s="84" t="s">
        <v>76</v>
      </c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</row>
    <row r="43" spans="2:16" s="21" customFormat="1" ht="12.75" customHeight="1" x14ac:dyDescent="0.2">
      <c r="B43" s="83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</row>
    <row r="44" spans="2:16" s="21" customFormat="1" ht="14.25" x14ac:dyDescent="0.2">
      <c r="B44" s="85" t="s">
        <v>85</v>
      </c>
      <c r="C44" s="21" t="s">
        <v>77</v>
      </c>
    </row>
    <row r="45" spans="2:16" s="21" customFormat="1" ht="14.25" x14ac:dyDescent="0.2">
      <c r="B45" s="86"/>
      <c r="C45" s="87" t="s">
        <v>138</v>
      </c>
      <c r="D45" s="74"/>
      <c r="E45" s="74"/>
      <c r="F45" s="74"/>
      <c r="G45" s="74"/>
      <c r="H45" s="74"/>
      <c r="I45" s="74"/>
      <c r="J45" s="74"/>
      <c r="K45" s="74"/>
    </row>
    <row r="46" spans="2:16" s="21" customFormat="1" x14ac:dyDescent="0.2">
      <c r="B46" s="31"/>
      <c r="C46" s="26" t="s">
        <v>70</v>
      </c>
      <c r="D46" s="27"/>
      <c r="E46" s="28"/>
      <c r="F46" s="28"/>
      <c r="G46" s="28"/>
      <c r="H46" s="28"/>
      <c r="I46" s="28"/>
      <c r="J46" s="28"/>
      <c r="K46" s="28"/>
      <c r="L46" s="28"/>
    </row>
    <row r="47" spans="2:16" s="21" customFormat="1" ht="14.25" x14ac:dyDescent="0.2">
      <c r="B47" s="85"/>
    </row>
    <row r="48" spans="2:16" s="21" customFormat="1" ht="14.25" x14ac:dyDescent="0.2">
      <c r="B48" s="86" t="s">
        <v>78</v>
      </c>
      <c r="C48" s="21" t="s">
        <v>161</v>
      </c>
    </row>
    <row r="49" spans="1:16" s="21" customFormat="1" ht="14.25" x14ac:dyDescent="0.2">
      <c r="B49" s="88"/>
      <c r="C49" s="60"/>
    </row>
    <row r="50" spans="1:16" s="21" customFormat="1" ht="25.5" customHeight="1" x14ac:dyDescent="0.2">
      <c r="A50" s="83"/>
      <c r="B50" s="82" t="s">
        <v>90</v>
      </c>
      <c r="C50" s="114" t="s">
        <v>82</v>
      </c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</row>
    <row r="51" spans="1:16" s="21" customFormat="1" x14ac:dyDescent="0.2">
      <c r="A51" s="83"/>
      <c r="B51" s="83"/>
    </row>
    <row r="52" spans="1:16" s="21" customFormat="1" ht="14.25" x14ac:dyDescent="0.2">
      <c r="B52" s="82"/>
    </row>
    <row r="53" spans="1:16" s="21" customFormat="1" x14ac:dyDescent="0.2"/>
    <row r="54" spans="1:16" s="21" customFormat="1" x14ac:dyDescent="0.2"/>
    <row r="55" spans="1:16" s="21" customFormat="1" x14ac:dyDescent="0.2"/>
    <row r="56" spans="1:16" s="21" customFormat="1" x14ac:dyDescent="0.2"/>
    <row r="57" spans="1:16" s="21" customFormat="1" x14ac:dyDescent="0.2"/>
    <row r="58" spans="1:16" s="21" customFormat="1" x14ac:dyDescent="0.2"/>
    <row r="59" spans="1:16" s="21" customFormat="1" x14ac:dyDescent="0.2"/>
    <row r="60" spans="1:16" s="21" customFormat="1" x14ac:dyDescent="0.2"/>
    <row r="61" spans="1:16" s="21" customFormat="1" x14ac:dyDescent="0.2"/>
    <row r="62" spans="1:16" s="21" customFormat="1" x14ac:dyDescent="0.2"/>
    <row r="63" spans="1:16" s="21" customFormat="1" x14ac:dyDescent="0.2"/>
    <row r="64" spans="1:16" s="21" customFormat="1" x14ac:dyDescent="0.2"/>
    <row r="65" s="21" customFormat="1" x14ac:dyDescent="0.2"/>
    <row r="66" s="21" customFormat="1" x14ac:dyDescent="0.2"/>
    <row r="67" s="21" customFormat="1" x14ac:dyDescent="0.2"/>
    <row r="68" s="21" customFormat="1" x14ac:dyDescent="0.2"/>
    <row r="69" s="21" customFormat="1" x14ac:dyDescent="0.2"/>
    <row r="70" s="21" customFormat="1" x14ac:dyDescent="0.2"/>
    <row r="71" s="21" customFormat="1" x14ac:dyDescent="0.2"/>
    <row r="72" s="21" customFormat="1" x14ac:dyDescent="0.2"/>
    <row r="73" s="21" customFormat="1" x14ac:dyDescent="0.2"/>
    <row r="74" s="21" customFormat="1" x14ac:dyDescent="0.2"/>
  </sheetData>
  <mergeCells count="5">
    <mergeCell ref="C21:P21"/>
    <mergeCell ref="C50:P50"/>
    <mergeCell ref="B1:O1"/>
    <mergeCell ref="C18:P18"/>
    <mergeCell ref="C19:P19"/>
  </mergeCells>
  <hyperlinks>
    <hyperlink ref="C45" location="'External Causes of Deaths'!A1" display="For full details of the external causes of death which have been omitted, please click here. " xr:uid="{00000000-0004-0000-0000-000000000000}"/>
    <hyperlink ref="C45:K45" location="'External Causes of Deaths'!A1" display="For full details of the external causes of death which have been omitted, please click here. " xr:uid="{00000000-0004-0000-0000-000001000000}"/>
    <hyperlink ref="B6:M6" location="'Figure 1'!A1" display="Figure 1: Percentage of time in the last six months of life spent at home or in a community setting (by age and gender)" xr:uid="{00000000-0004-0000-0000-000002000000}"/>
    <hyperlink ref="B6" location="'Figure 1'!A1" display="Figure 1: Percentage of time in the last six months of life spent at home or in a community setting (2010/11 - 2016/17)" xr:uid="{00000000-0004-0000-0000-000003000000}"/>
    <hyperlink ref="B7" location="'Figure 2'!A1" display="Figure 2: Percentage of time in the last six months of life spent at home or in a community setting by NHS Board of residence" xr:uid="{00000000-0004-0000-0000-000004000000}"/>
    <hyperlink ref="B8" location="'Figure 3'!A1" display="Figure 3: Percentage of time in the last six months of life spent at home or in a community setting (by age and gender)" xr:uid="{00000000-0004-0000-0000-000005000000}"/>
    <hyperlink ref="B9" location="'Figure 4'!A1" display="Figure 4: Percentage of time in the last six months of life spent at home or in a community setting by Deprivation Category" xr:uid="{00000000-0004-0000-0000-000006000000}"/>
    <hyperlink ref="B10" location="'Figure 5'!A1" display="Figure 5: Percentage of time in the last six months of life spent at home or in a community setting (by Urban/Rural Classification)" xr:uid="{00000000-0004-0000-0000-000007000000}"/>
    <hyperlink ref="B11" location="'Figure A3.1'!A1" display="Figure A3.1: Percentage of time in the last six months of life spent at home or in a community setting; Comparison to old measure" xr:uid="{00000000-0004-0000-0000-000008000000}"/>
    <hyperlink ref="C19" r:id="rId1" xr:uid="{00000000-0004-0000-0000-000009000000}"/>
  </hyperlinks>
  <pageMargins left="0.74803149606299213" right="0.74803149606299213" top="0.98425196850393704" bottom="0.98425196850393704" header="0.51181102362204722" footer="0.51181102362204722"/>
  <pageSetup paperSize="9" scale="72" orientation="landscape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B1:L33"/>
  <sheetViews>
    <sheetView showGridLines="0" zoomScaleNormal="100" workbookViewId="0"/>
  </sheetViews>
  <sheetFormatPr defaultColWidth="9.140625" defaultRowHeight="14.25" x14ac:dyDescent="0.2"/>
  <cols>
    <col min="1" max="1" width="2.7109375" style="67" customWidth="1"/>
    <col min="2" max="6" width="9.140625" style="67"/>
    <col min="7" max="7" width="4.5703125" style="67" customWidth="1"/>
    <col min="8" max="16384" width="9.140625" style="67"/>
  </cols>
  <sheetData>
    <row r="1" spans="2:12" ht="15.75" x14ac:dyDescent="0.25"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</row>
    <row r="2" spans="2:12" ht="15.75" x14ac:dyDescent="0.25">
      <c r="B2" s="1" t="s">
        <v>79</v>
      </c>
    </row>
    <row r="3" spans="2:12" ht="15.75" x14ac:dyDescent="0.25">
      <c r="B3" s="1" t="e">
        <f ca="1" xml:space="preserve"> "Scotland; " &amp; calculation!B10 &amp; " - " &amp; calculation!K10</f>
        <v>#REF!</v>
      </c>
    </row>
    <row r="4" spans="2:12" x14ac:dyDescent="0.2">
      <c r="J4" s="90"/>
    </row>
    <row r="28" spans="2:6" x14ac:dyDescent="0.2">
      <c r="B28" s="11" t="s">
        <v>0</v>
      </c>
      <c r="C28" s="74"/>
      <c r="D28" s="74"/>
      <c r="E28" s="74"/>
      <c r="F28" s="74"/>
    </row>
    <row r="29" spans="2:6" x14ac:dyDescent="0.2">
      <c r="B29" s="11"/>
    </row>
    <row r="30" spans="2:6" x14ac:dyDescent="0.2">
      <c r="B30" s="3" t="s">
        <v>81</v>
      </c>
    </row>
    <row r="31" spans="2:6" x14ac:dyDescent="0.2">
      <c r="B31" s="4" t="s">
        <v>160</v>
      </c>
    </row>
    <row r="32" spans="2:6" x14ac:dyDescent="0.2">
      <c r="B32" s="64" t="e">
        <f ca="1" xml:space="preserve"> "1. " &amp; calculation!B14</f>
        <v>#REF!</v>
      </c>
    </row>
    <row r="33" spans="2:2" x14ac:dyDescent="0.2">
      <c r="B33" s="109" t="str">
        <f>"2. " &amp; calculation!B19</f>
        <v>2. Figures in 2020/21 and 2021/22 are likely to have been affected by the impact of COVID-19 on hospital stays</v>
      </c>
    </row>
  </sheetData>
  <mergeCells count="1">
    <mergeCell ref="B1:L1"/>
  </mergeCells>
  <hyperlinks>
    <hyperlink ref="B28" location="'External Causes of Deaths'!A1" display="External causes of death excluded from analysis" xr:uid="{00000000-0004-0000-0100-000000000000}"/>
    <hyperlink ref="B28:F28" location="'External Causes of Deaths'!A1" display="External causes of death excluded from analysis" xr:uid="{00000000-0004-0000-0100-000001000000}"/>
  </hyperlinks>
  <pageMargins left="0.70866141732283472" right="0.70866141732283472" top="0.74803149606299213" bottom="0.74803149606299213" header="0.31496062992125984" footer="0.31496062992125984"/>
  <pageSetup paperSize="9" scale="94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L24"/>
  <sheetViews>
    <sheetView showGridLines="0" zoomScaleNormal="100" workbookViewId="0"/>
  </sheetViews>
  <sheetFormatPr defaultColWidth="9.140625" defaultRowHeight="14.25" x14ac:dyDescent="0.2"/>
  <cols>
    <col min="1" max="1" width="2.7109375" style="91" customWidth="1"/>
    <col min="2" max="2" width="19.42578125" style="93" customWidth="1"/>
    <col min="3" max="3" width="17.42578125" style="93" customWidth="1"/>
    <col min="4" max="4" width="17.42578125" style="93" bestFit="1" customWidth="1"/>
    <col min="5" max="16384" width="9.140625" style="93"/>
  </cols>
  <sheetData>
    <row r="1" spans="1:12" ht="15.75" x14ac:dyDescent="0.25">
      <c r="B1" s="121"/>
      <c r="C1" s="121"/>
      <c r="D1" s="121"/>
      <c r="E1" s="121"/>
      <c r="F1" s="121"/>
      <c r="G1" s="121"/>
      <c r="H1" s="121"/>
      <c r="I1" s="92"/>
      <c r="J1" s="92"/>
      <c r="K1" s="92"/>
      <c r="L1" s="92"/>
    </row>
    <row r="2" spans="1:12" ht="15.75" x14ac:dyDescent="0.25">
      <c r="B2" s="1" t="s">
        <v>79</v>
      </c>
    </row>
    <row r="3" spans="1:12" ht="15.75" x14ac:dyDescent="0.25">
      <c r="B3" s="1" t="e">
        <f ca="1" xml:space="preserve"> "Scotland; " &amp; calculation!B10 &amp; " - " &amp; calculation!K10</f>
        <v>#REF!</v>
      </c>
    </row>
    <row r="5" spans="1:12" x14ac:dyDescent="0.2">
      <c r="B5" s="94"/>
      <c r="F5" s="29"/>
    </row>
    <row r="6" spans="1:12" x14ac:dyDescent="0.2">
      <c r="B6" s="94"/>
      <c r="C6" s="120" t="s">
        <v>84</v>
      </c>
      <c r="D6" s="120"/>
      <c r="E6" s="29"/>
      <c r="G6" s="29"/>
    </row>
    <row r="7" spans="1:12" ht="15" x14ac:dyDescent="0.25">
      <c r="B7" s="95" t="s">
        <v>83</v>
      </c>
      <c r="C7" s="43" t="s">
        <v>87</v>
      </c>
      <c r="D7" s="43" t="s">
        <v>86</v>
      </c>
      <c r="E7" s="29"/>
      <c r="F7" s="29"/>
      <c r="G7" s="29"/>
    </row>
    <row r="8" spans="1:12" x14ac:dyDescent="0.2">
      <c r="A8" s="91" t="e">
        <f t="array" aca="1" ref="A8" ca="1">INDEX(fy_range, MATCH(0, COUNTIF($A$7:A7, fy_range), 0))</f>
        <v>#REF!</v>
      </c>
      <c r="B8" s="44" t="e">
        <f ca="1">IF($A8 = [0]!fy_max, $A8 &amp; calculation!$B$4, $A8)</f>
        <v>#REF!</v>
      </c>
      <c r="C8" s="45" t="e">
        <f ca="1">VLOOKUP(CONCATENATE(LEFT($B8, 7), "Scotland", $C$6), [0]!data_range, 5, FALSE)</f>
        <v>#REF!</v>
      </c>
      <c r="D8" s="45" t="e">
        <f ca="1">VLOOKUP(CONCATENATE(LEFT($B8, 7), "Scotland", $C$6), [0]!data_range, 6, FALSE)</f>
        <v>#REF!</v>
      </c>
      <c r="E8" s="29"/>
      <c r="F8" s="96"/>
      <c r="G8" s="96"/>
    </row>
    <row r="9" spans="1:12" x14ac:dyDescent="0.2">
      <c r="A9" s="91" t="e">
        <f t="array" aca="1" ref="A9" ca="1">INDEX(fy_range, MATCH(0, COUNTIF($A$7:A8, fy_range), 0))</f>
        <v>#REF!</v>
      </c>
      <c r="B9" s="46" t="e">
        <f ca="1">IF($A9 = [0]!fy_max, $A9 &amp; calculation!$B$4, $A9)</f>
        <v>#REF!</v>
      </c>
      <c r="C9" s="47" t="e">
        <f ca="1">VLOOKUP(CONCATENATE(LEFT($B9, 7), "Scotland", $C$6), [0]!data_range, 5, FALSE)</f>
        <v>#REF!</v>
      </c>
      <c r="D9" s="47" t="e">
        <f ca="1">VLOOKUP(CONCATENATE(LEFT($B9, 7), "Scotland", $C$6), [0]!data_range, 6, FALSE)</f>
        <v>#REF!</v>
      </c>
      <c r="E9" s="29"/>
      <c r="F9" s="96"/>
      <c r="G9" s="96"/>
      <c r="I9" s="96"/>
    </row>
    <row r="10" spans="1:12" x14ac:dyDescent="0.2">
      <c r="A10" s="91" t="e">
        <f t="array" aca="1" ref="A10" ca="1">INDEX(fy_range, MATCH(0, COUNTIF($A$7:A9, fy_range), 0))</f>
        <v>#REF!</v>
      </c>
      <c r="B10" s="46" t="e">
        <f ca="1">IF($A10 = [0]!fy_max, $A10 &amp; calculation!$B$4, $A10)</f>
        <v>#REF!</v>
      </c>
      <c r="C10" s="47" t="e">
        <f ca="1">VLOOKUP(CONCATENATE(LEFT($B10, 7), "Scotland", $C$6), [0]!data_range, 5, FALSE)</f>
        <v>#REF!</v>
      </c>
      <c r="D10" s="47" t="e">
        <f ca="1">VLOOKUP(CONCATENATE(LEFT($B10, 7), "Scotland", $C$6), [0]!data_range, 6, FALSE)</f>
        <v>#REF!</v>
      </c>
      <c r="E10" s="29"/>
      <c r="F10" s="96"/>
      <c r="G10" s="96"/>
      <c r="I10" s="96"/>
    </row>
    <row r="11" spans="1:12" x14ac:dyDescent="0.2">
      <c r="A11" s="91" t="e">
        <f t="array" aca="1" ref="A11" ca="1">INDEX(fy_range, MATCH(0, COUNTIF($A$7:A10, fy_range), 0))</f>
        <v>#REF!</v>
      </c>
      <c r="B11" s="46" t="e">
        <f ca="1">IF($A11 = [0]!fy_max, $A11 &amp; calculation!$B$4, $A11)</f>
        <v>#REF!</v>
      </c>
      <c r="C11" s="47" t="e">
        <f ca="1">VLOOKUP(CONCATENATE(LEFT($B11, 7), "Scotland", $C$6), [0]!data_range, 5, FALSE)</f>
        <v>#REF!</v>
      </c>
      <c r="D11" s="47" t="e">
        <f ca="1">VLOOKUP(CONCATENATE(LEFT($B11, 7), "Scotland", $C$6), [0]!data_range, 6, FALSE)</f>
        <v>#REF!</v>
      </c>
      <c r="E11" s="29"/>
      <c r="F11" s="96"/>
      <c r="G11" s="96"/>
      <c r="I11" s="96"/>
    </row>
    <row r="12" spans="1:12" x14ac:dyDescent="0.2">
      <c r="A12" s="91" t="e">
        <f t="array" aca="1" ref="A12" ca="1">INDEX(fy_range, MATCH(0, COUNTIF($A$7:A11, fy_range), 0))</f>
        <v>#REF!</v>
      </c>
      <c r="B12" s="46" t="e">
        <f ca="1">IF($A12 = [0]!fy_max, $A12 &amp; calculation!$B$4, $A12)</f>
        <v>#REF!</v>
      </c>
      <c r="C12" s="47" t="e">
        <f ca="1">VLOOKUP(CONCATENATE(LEFT($B12, 7), "Scotland", $C$6), [0]!data_range, 5, FALSE)</f>
        <v>#REF!</v>
      </c>
      <c r="D12" s="47" t="e">
        <f ca="1">VLOOKUP(CONCATENATE(LEFT($B12, 7), "Scotland", $C$6), [0]!data_range, 6, FALSE)</f>
        <v>#REF!</v>
      </c>
      <c r="E12" s="29"/>
      <c r="F12" s="96"/>
      <c r="G12" s="96"/>
      <c r="I12" s="96"/>
      <c r="J12" s="94"/>
    </row>
    <row r="13" spans="1:12" x14ac:dyDescent="0.2">
      <c r="A13" s="91" t="e">
        <f t="array" aca="1" ref="A13" ca="1">INDEX(fy_range, MATCH(0, COUNTIF($A$7:A12, fy_range), 0))</f>
        <v>#REF!</v>
      </c>
      <c r="B13" s="46" t="e">
        <f ca="1">IF($A13 = [0]!fy_max, $A13 &amp; calculation!$B$4, $A13)</f>
        <v>#REF!</v>
      </c>
      <c r="C13" s="47" t="e">
        <f ca="1">VLOOKUP(CONCATENATE(LEFT($B13, 7), "Scotland", $C$6), [0]!data_range, 5, FALSE)</f>
        <v>#REF!</v>
      </c>
      <c r="D13" s="47" t="e">
        <f ca="1">VLOOKUP(CONCATENATE(LEFT($B13, 7), "Scotland", $C$6), [0]!data_range, 6, FALSE)</f>
        <v>#REF!</v>
      </c>
      <c r="E13" s="32"/>
      <c r="F13" s="96"/>
      <c r="G13" s="96"/>
      <c r="I13" s="96"/>
      <c r="J13" s="94"/>
    </row>
    <row r="14" spans="1:12" x14ac:dyDescent="0.2">
      <c r="A14" s="91" t="e">
        <f t="array" aca="1" ref="A14" ca="1">INDEX(fy_range, MATCH(0, COUNTIF($A$7:A13, fy_range), 0))</f>
        <v>#REF!</v>
      </c>
      <c r="B14" s="46" t="e">
        <f ca="1">IF($A14 = [0]!fy_max, $A14 &amp; calculation!$B$4, $A14)</f>
        <v>#REF!</v>
      </c>
      <c r="C14" s="47" t="e">
        <f ca="1">VLOOKUP(CONCATENATE(LEFT($B14, 7), "Scotland", $C$6), [0]!data_range, 5, FALSE)</f>
        <v>#REF!</v>
      </c>
      <c r="D14" s="47" t="e">
        <f ca="1">VLOOKUP(CONCATENATE(LEFT($B14, 7), "Scotland", $C$6), [0]!data_range, 6, FALSE)</f>
        <v>#REF!</v>
      </c>
      <c r="E14" s="32"/>
      <c r="F14" s="96"/>
      <c r="G14" s="96"/>
      <c r="I14" s="96"/>
      <c r="J14" s="94"/>
    </row>
    <row r="15" spans="1:12" x14ac:dyDescent="0.2">
      <c r="A15" s="91" t="e">
        <f t="array" aca="1" ref="A15" ca="1">INDEX(fy_range, MATCH(0, COUNTIF($A$7:A14, fy_range), 0))</f>
        <v>#REF!</v>
      </c>
      <c r="B15" s="46" t="e">
        <f ca="1">IF($A15 = [0]!fy_max, $A15 &amp; calculation!$B$4, $A15)</f>
        <v>#REF!</v>
      </c>
      <c r="C15" s="47" t="e">
        <f ca="1">VLOOKUP(CONCATENATE(LEFT($B15, 7), "Scotland", $C$6), [0]!data_range, 5, FALSE)</f>
        <v>#REF!</v>
      </c>
      <c r="D15" s="47" t="e">
        <f ca="1">VLOOKUP(CONCATENATE(LEFT($B15, 7), "Scotland", $C$6), [0]!data_range, 6, FALSE)</f>
        <v>#REF!</v>
      </c>
      <c r="E15" s="32"/>
      <c r="F15" s="96"/>
      <c r="G15" s="96"/>
      <c r="I15" s="96"/>
      <c r="J15" s="94"/>
    </row>
    <row r="16" spans="1:12" x14ac:dyDescent="0.2">
      <c r="A16" s="97" t="e">
        <f t="array" aca="1" ref="A16" ca="1">INDEX(fy_range, MATCH(0, COUNTIF($A$7:A15, fy_range), 0))</f>
        <v>#REF!</v>
      </c>
      <c r="B16" s="46" t="e">
        <f ca="1">IF($A16 = [0]!fy_max, $A16 &amp; calculation!$B$4, $A16)</f>
        <v>#REF!</v>
      </c>
      <c r="C16" s="47" t="e">
        <f ca="1">VLOOKUP(CONCATENATE(LEFT($B16, 7), "Scotland", $C$6), [0]!data_range, 5, FALSE)</f>
        <v>#REF!</v>
      </c>
      <c r="D16" s="47" t="e">
        <f ca="1">VLOOKUP(CONCATENATE(LEFT($B16, 7), "Scotland", $C$6), [0]!data_range, 6, FALSE)</f>
        <v>#REF!</v>
      </c>
      <c r="E16" s="32"/>
      <c r="I16" s="96"/>
      <c r="J16" s="94"/>
    </row>
    <row r="17" spans="1:10" x14ac:dyDescent="0.2">
      <c r="A17" s="97" t="e">
        <f t="array" aca="1" ref="A17" ca="1">INDEX(fy_range, MATCH(0, COUNTIF($A$7:A16, fy_range), 0))</f>
        <v>#REF!</v>
      </c>
      <c r="B17" s="48" t="e">
        <f ca="1">IF($A17 = [0]!fy_max, $A17 &amp; calculation!$B$4, $A17)</f>
        <v>#REF!</v>
      </c>
      <c r="C17" s="49" t="e">
        <f ca="1">VLOOKUP(CONCATENATE(LEFT($B17, 7), "Scotland", $C$6), [0]!data_range, 5, FALSE)</f>
        <v>#REF!</v>
      </c>
      <c r="D17" s="49" t="e">
        <f ca="1">VLOOKUP(CONCATENATE(LEFT($B17, 7), "Scotland", $C$6), [0]!data_range, 6, FALSE)</f>
        <v>#REF!</v>
      </c>
      <c r="E17" s="29"/>
      <c r="F17" s="29"/>
      <c r="G17" s="29"/>
      <c r="H17" s="94"/>
      <c r="I17" s="94"/>
      <c r="J17" s="94"/>
    </row>
    <row r="18" spans="1:10" x14ac:dyDescent="0.2">
      <c r="B18" s="94"/>
      <c r="C18" s="29"/>
      <c r="D18" s="29"/>
      <c r="E18" s="29"/>
      <c r="F18" s="29"/>
      <c r="G18" s="29"/>
      <c r="H18" s="94"/>
      <c r="I18" s="94"/>
      <c r="J18" s="94"/>
    </row>
    <row r="19" spans="1:10" x14ac:dyDescent="0.2">
      <c r="B19" s="11" t="s">
        <v>0</v>
      </c>
      <c r="C19" s="41"/>
      <c r="D19" s="41"/>
    </row>
    <row r="20" spans="1:10" x14ac:dyDescent="0.2">
      <c r="B20" s="40"/>
    </row>
    <row r="21" spans="1:10" x14ac:dyDescent="0.2">
      <c r="B21" s="3" t="s">
        <v>81</v>
      </c>
    </row>
    <row r="22" spans="1:10" x14ac:dyDescent="0.2">
      <c r="B22" s="4" t="s">
        <v>160</v>
      </c>
    </row>
    <row r="23" spans="1:10" x14ac:dyDescent="0.2">
      <c r="B23" s="4" t="e">
        <f ca="1" xml:space="preserve"> "1. " &amp; calculation!$B$14</f>
        <v>#REF!</v>
      </c>
    </row>
    <row r="24" spans="1:10" x14ac:dyDescent="0.2">
      <c r="B24" s="109" t="str">
        <f>"2. " &amp; calculation!B19</f>
        <v>2. Figures in 2020/21 and 2021/22 are likely to have been affected by the impact of COVID-19 on hospital stays</v>
      </c>
    </row>
  </sheetData>
  <mergeCells count="2">
    <mergeCell ref="C6:D6"/>
    <mergeCell ref="B1:H1"/>
  </mergeCells>
  <hyperlinks>
    <hyperlink ref="B19" location="'External Causes of Deaths'!A1" display="External causes of death excluded from analysis" xr:uid="{00000000-0004-0000-0200-000000000000}"/>
    <hyperlink ref="B19:D19" location="'External Causes of Deaths'!A1" display="External causes of death excluded from analysis" xr:uid="{00000000-0004-0000-0200-000001000000}"/>
  </hyperlinks>
  <pageMargins left="0.70866141732283472" right="0.70866141732283472" top="0.74803149606299213" bottom="0.74803149606299213" header="0.31496062992125984" footer="0.31496062992125984"/>
  <pageSetup paperSize="9" orientation="landscape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B1:M41"/>
  <sheetViews>
    <sheetView showGridLines="0" zoomScaleNormal="100" workbookViewId="0"/>
  </sheetViews>
  <sheetFormatPr defaultColWidth="9.140625" defaultRowHeight="14.25" x14ac:dyDescent="0.2"/>
  <cols>
    <col min="1" max="1" width="2.7109375" style="67" customWidth="1"/>
    <col min="2" max="6" width="9.140625" style="67"/>
    <col min="7" max="7" width="4.5703125" style="67" customWidth="1"/>
    <col min="8" max="16384" width="9.140625" style="67"/>
  </cols>
  <sheetData>
    <row r="1" spans="2:13" ht="15.75" x14ac:dyDescent="0.25"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</row>
    <row r="2" spans="2:13" ht="15.75" x14ac:dyDescent="0.25">
      <c r="B2" s="1" t="s">
        <v>91</v>
      </c>
    </row>
    <row r="3" spans="2:13" ht="15.75" x14ac:dyDescent="0.25">
      <c r="B3" s="1" t="e">
        <f ca="1" xml:space="preserve"> "by NHS Board of Residence; " &amp; calculation!K10</f>
        <v>#REF!</v>
      </c>
    </row>
    <row r="4" spans="2:13" x14ac:dyDescent="0.2">
      <c r="J4" s="90" t="e">
        <f ca="1" xml:space="preserve"> "Financial year ending 31st March 20" &amp; RIGHT([0]!fy_max, 2)</f>
        <v>#REF!</v>
      </c>
    </row>
    <row r="34" spans="2:6" x14ac:dyDescent="0.2">
      <c r="B34" s="11" t="s">
        <v>0</v>
      </c>
      <c r="C34" s="74"/>
      <c r="D34" s="74"/>
      <c r="E34" s="74"/>
      <c r="F34" s="74"/>
    </row>
    <row r="35" spans="2:6" x14ac:dyDescent="0.2">
      <c r="B35" s="11"/>
    </row>
    <row r="36" spans="2:6" x14ac:dyDescent="0.2">
      <c r="B36" s="3" t="s">
        <v>81</v>
      </c>
    </row>
    <row r="37" spans="2:6" x14ac:dyDescent="0.2">
      <c r="B37" s="4" t="s">
        <v>160</v>
      </c>
    </row>
    <row r="38" spans="2:6" x14ac:dyDescent="0.2">
      <c r="B38" s="64" t="e">
        <f ca="1" xml:space="preserve"> "1. " &amp; calculation!$B$14</f>
        <v>#REF!</v>
      </c>
    </row>
    <row r="39" spans="2:6" x14ac:dyDescent="0.2">
      <c r="B39" s="64" t="str">
        <f>"2. " &amp; calculation!B19</f>
        <v>2. Figures in 2020/21 and 2021/22 are likely to have been affected by the impact of COVID-19 on hospital stays</v>
      </c>
    </row>
    <row r="40" spans="2:6" x14ac:dyDescent="0.2">
      <c r="B40" s="64" t="s">
        <v>168</v>
      </c>
    </row>
    <row r="41" spans="2:6" x14ac:dyDescent="0.2">
      <c r="B41" s="64" t="s">
        <v>169</v>
      </c>
    </row>
  </sheetData>
  <mergeCells count="1">
    <mergeCell ref="B1:M1"/>
  </mergeCells>
  <hyperlinks>
    <hyperlink ref="B34" location="'External Causes of Deaths'!A1" display="External causes of death excluded from analysis" xr:uid="{00000000-0004-0000-0300-000000000000}"/>
    <hyperlink ref="B34:F34" location="'External Causes of Deaths'!A1" display="External causes of death excluded from analysis" xr:uid="{00000000-0004-0000-0300-000001000000}"/>
  </hyperlinks>
  <pageMargins left="0.70866141732283472" right="0.70866141732283472" top="0.74803149606299213" bottom="0.74803149606299213" header="0.31496062992125984" footer="0.31496062992125984"/>
  <pageSetup paperSize="9" scale="7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B1:K37"/>
  <sheetViews>
    <sheetView showGridLines="0" zoomScaleNormal="100" workbookViewId="0"/>
  </sheetViews>
  <sheetFormatPr defaultColWidth="9.140625" defaultRowHeight="14.25" x14ac:dyDescent="0.2"/>
  <cols>
    <col min="1" max="1" width="2.7109375" style="67" customWidth="1"/>
    <col min="2" max="2" width="29" style="67" customWidth="1"/>
    <col min="3" max="3" width="10.5703125" style="67" customWidth="1"/>
    <col min="4" max="16384" width="9.140625" style="67"/>
  </cols>
  <sheetData>
    <row r="1" spans="2:11" ht="15.75" x14ac:dyDescent="0.25">
      <c r="B1" s="119"/>
      <c r="C1" s="119"/>
      <c r="D1" s="119"/>
      <c r="E1" s="119"/>
      <c r="F1" s="119"/>
      <c r="G1" s="119"/>
      <c r="H1" s="119"/>
      <c r="I1" s="119"/>
      <c r="J1" s="119"/>
      <c r="K1" s="66"/>
    </row>
    <row r="2" spans="2:11" ht="15.75" x14ac:dyDescent="0.25">
      <c r="B2" s="1" t="s">
        <v>91</v>
      </c>
    </row>
    <row r="3" spans="2:11" ht="15.75" x14ac:dyDescent="0.25">
      <c r="B3" s="1" t="e">
        <f ca="1" xml:space="preserve"> "by NHS Board of Residence; " &amp; [0]!fy_max &amp; calculation!$B$4</f>
        <v>#REF!</v>
      </c>
    </row>
    <row r="4" spans="2:11" ht="15.75" x14ac:dyDescent="0.25">
      <c r="B4" s="1"/>
    </row>
    <row r="5" spans="2:11" ht="15" x14ac:dyDescent="0.25">
      <c r="B5" s="75" t="s">
        <v>162</v>
      </c>
      <c r="C5" s="76" t="e">
        <f ca="1">CONCATENATE([0]!fy_max, calculation!$B$4)</f>
        <v>#REF!</v>
      </c>
      <c r="D5" s="68"/>
      <c r="E5" s="68"/>
      <c r="F5" s="68"/>
      <c r="G5" s="68"/>
      <c r="H5" s="68"/>
      <c r="I5" s="68"/>
    </row>
    <row r="6" spans="2:11" ht="16.5" x14ac:dyDescent="0.2">
      <c r="B6" s="77" t="s">
        <v>139</v>
      </c>
      <c r="C6" s="53" t="e">
        <f ca="1">VLOOKUP(CONCATENATE([0]!fy_max, "hb", $B6), [0]!data_range, 5, FALSE)</f>
        <v>#REF!</v>
      </c>
      <c r="D6" s="69"/>
      <c r="E6" s="70"/>
      <c r="F6" s="71"/>
      <c r="G6" s="71"/>
      <c r="H6" s="71"/>
      <c r="I6" s="71"/>
    </row>
    <row r="7" spans="2:11" x14ac:dyDescent="0.2">
      <c r="B7" s="78" t="s">
        <v>92</v>
      </c>
      <c r="C7" s="54" t="e">
        <f ca="1">VLOOKUP(CONCATENATE([0]!fy_max, "hb", $B7), [0]!data_range, 5, FALSE)</f>
        <v>#REF!</v>
      </c>
      <c r="D7" s="69"/>
      <c r="E7" s="71"/>
      <c r="F7" s="71"/>
      <c r="G7" s="71"/>
      <c r="H7" s="71"/>
      <c r="I7" s="71"/>
    </row>
    <row r="8" spans="2:11" x14ac:dyDescent="0.2">
      <c r="B8" s="78" t="s">
        <v>140</v>
      </c>
      <c r="C8" s="54" t="e">
        <f ca="1">VLOOKUP(CONCATENATE([0]!fy_max, "hb", $B8), [0]!data_range, 5, FALSE)</f>
        <v>#REF!</v>
      </c>
      <c r="D8" s="69"/>
      <c r="E8" s="71"/>
      <c r="F8" s="71"/>
      <c r="G8" s="71"/>
      <c r="H8" s="71"/>
      <c r="I8" s="71"/>
    </row>
    <row r="9" spans="2:11" x14ac:dyDescent="0.2">
      <c r="B9" s="78" t="s">
        <v>93</v>
      </c>
      <c r="C9" s="54" t="e">
        <f ca="1">VLOOKUP(CONCATENATE([0]!fy_max, "hb", $B9), [0]!data_range, 5, FALSE)</f>
        <v>#REF!</v>
      </c>
      <c r="D9" s="69"/>
      <c r="E9" s="71"/>
      <c r="F9" s="71"/>
      <c r="G9" s="71"/>
      <c r="H9" s="71"/>
      <c r="I9" s="71"/>
    </row>
    <row r="10" spans="2:11" x14ac:dyDescent="0.2">
      <c r="B10" s="78" t="s">
        <v>94</v>
      </c>
      <c r="C10" s="54" t="e">
        <f ca="1">VLOOKUP(CONCATENATE([0]!fy_max, "hb", $B10), [0]!data_range, 5, FALSE)</f>
        <v>#REF!</v>
      </c>
      <c r="D10" s="69"/>
      <c r="E10" s="71"/>
      <c r="F10" s="71"/>
      <c r="G10" s="71"/>
      <c r="H10" s="71"/>
      <c r="I10" s="71"/>
      <c r="K10" s="73"/>
    </row>
    <row r="11" spans="2:11" x14ac:dyDescent="0.2">
      <c r="B11" s="78" t="s">
        <v>95</v>
      </c>
      <c r="C11" s="54" t="e">
        <f ca="1">VLOOKUP(CONCATENATE([0]!fy_max, "hb", $B11), [0]!data_range, 5, FALSE)</f>
        <v>#REF!</v>
      </c>
      <c r="D11" s="69"/>
      <c r="E11" s="71"/>
      <c r="F11" s="71"/>
      <c r="G11" s="71"/>
      <c r="H11" s="71"/>
      <c r="I11" s="71"/>
      <c r="K11" s="73"/>
    </row>
    <row r="12" spans="2:11" x14ac:dyDescent="0.2">
      <c r="B12" s="78" t="s">
        <v>141</v>
      </c>
      <c r="C12" s="54" t="e">
        <f ca="1">VLOOKUP(CONCATENATE([0]!fy_max, "hb", $B12), [0]!data_range, 5, FALSE)</f>
        <v>#REF!</v>
      </c>
      <c r="D12" s="69"/>
      <c r="E12" s="71"/>
      <c r="F12" s="71"/>
      <c r="G12" s="71"/>
      <c r="H12" s="71"/>
      <c r="I12" s="71"/>
      <c r="K12" s="73"/>
    </row>
    <row r="13" spans="2:11" x14ac:dyDescent="0.2">
      <c r="B13" s="78" t="s">
        <v>96</v>
      </c>
      <c r="C13" s="54" t="e">
        <f ca="1">VLOOKUP(CONCATENATE([0]!fy_max, "hb", $B13), [0]!data_range, 5, FALSE)</f>
        <v>#REF!</v>
      </c>
      <c r="D13" s="69"/>
      <c r="E13" s="71"/>
      <c r="F13" s="71"/>
      <c r="G13" s="71"/>
      <c r="H13" s="71"/>
      <c r="I13" s="71"/>
      <c r="K13" s="73"/>
    </row>
    <row r="14" spans="2:11" x14ac:dyDescent="0.2">
      <c r="B14" s="78" t="s">
        <v>97</v>
      </c>
      <c r="C14" s="54" t="e">
        <f ca="1">VLOOKUP(CONCATENATE([0]!fy_max, "hb", $B14), [0]!data_range, 5, FALSE)</f>
        <v>#REF!</v>
      </c>
      <c r="D14" s="69"/>
      <c r="E14" s="71"/>
      <c r="F14" s="71"/>
      <c r="G14" s="71"/>
      <c r="H14" s="71"/>
      <c r="I14" s="71"/>
      <c r="K14" s="73"/>
    </row>
    <row r="15" spans="2:11" x14ac:dyDescent="0.2">
      <c r="B15" s="78" t="s">
        <v>98</v>
      </c>
      <c r="C15" s="54" t="e">
        <f ca="1">VLOOKUP(CONCATENATE([0]!fy_max, "hb", $B15), [0]!data_range, 5, FALSE)</f>
        <v>#REF!</v>
      </c>
      <c r="D15" s="69"/>
      <c r="E15" s="71"/>
      <c r="F15" s="71"/>
      <c r="G15" s="71"/>
      <c r="H15" s="71"/>
      <c r="I15" s="71"/>
      <c r="K15" s="73"/>
    </row>
    <row r="16" spans="2:11" x14ac:dyDescent="0.2">
      <c r="B16" s="78" t="s">
        <v>99</v>
      </c>
      <c r="C16" s="54" t="e">
        <f ca="1">VLOOKUP(CONCATENATE([0]!fy_max, "hb", $B16), [0]!data_range, 5, FALSE)</f>
        <v>#REF!</v>
      </c>
      <c r="D16" s="69"/>
      <c r="E16" s="71"/>
      <c r="F16" s="71"/>
      <c r="G16" s="71"/>
      <c r="H16" s="71"/>
      <c r="I16" s="71"/>
      <c r="K16" s="73"/>
    </row>
    <row r="17" spans="2:11" x14ac:dyDescent="0.2">
      <c r="B17" s="78" t="s">
        <v>100</v>
      </c>
      <c r="C17" s="54" t="e">
        <f ca="1">VLOOKUP(CONCATENATE([0]!fy_max, "hb", $B17), [0]!data_range, 5, FALSE)</f>
        <v>#REF!</v>
      </c>
      <c r="D17" s="69"/>
      <c r="E17" s="71"/>
      <c r="F17" s="71"/>
      <c r="G17" s="71"/>
      <c r="H17" s="71"/>
      <c r="I17" s="71"/>
      <c r="K17" s="73"/>
    </row>
    <row r="18" spans="2:11" x14ac:dyDescent="0.2">
      <c r="B18" s="78" t="s">
        <v>101</v>
      </c>
      <c r="C18" s="54" t="e">
        <f ca="1">VLOOKUP(CONCATENATE([0]!fy_max, "hb", $B18), [0]!data_range, 5, FALSE)</f>
        <v>#REF!</v>
      </c>
      <c r="D18" s="69"/>
      <c r="E18" s="71"/>
      <c r="F18" s="71"/>
      <c r="G18" s="71"/>
      <c r="H18" s="71"/>
      <c r="I18" s="71"/>
      <c r="K18" s="73"/>
    </row>
    <row r="19" spans="2:11" x14ac:dyDescent="0.2">
      <c r="B19" s="79" t="s">
        <v>102</v>
      </c>
      <c r="C19" s="80" t="e">
        <f ca="1">VLOOKUP(CONCATENATE([0]!fy_max, "hb", $B19), [0]!data_range, 5, FALSE)</f>
        <v>#REF!</v>
      </c>
      <c r="D19" s="69"/>
      <c r="E19" s="71"/>
      <c r="F19" s="71"/>
      <c r="G19" s="71"/>
      <c r="H19" s="71"/>
      <c r="I19" s="71"/>
      <c r="K19" s="73"/>
    </row>
    <row r="20" spans="2:11" x14ac:dyDescent="0.2">
      <c r="D20" s="72"/>
      <c r="E20" s="72"/>
      <c r="F20" s="72"/>
      <c r="G20" s="72"/>
      <c r="H20" s="72"/>
      <c r="I20" s="72"/>
      <c r="J20" s="73"/>
      <c r="K20" s="73"/>
    </row>
    <row r="21" spans="2:11" x14ac:dyDescent="0.2">
      <c r="B21" s="11" t="s">
        <v>0</v>
      </c>
      <c r="C21" s="74"/>
      <c r="D21" s="74"/>
      <c r="E21" s="74"/>
      <c r="J21" s="73"/>
      <c r="K21" s="73"/>
    </row>
    <row r="22" spans="2:11" x14ac:dyDescent="0.2">
      <c r="B22" s="11"/>
      <c r="J22" s="73"/>
      <c r="K22" s="73"/>
    </row>
    <row r="23" spans="2:11" x14ac:dyDescent="0.2">
      <c r="B23" s="3" t="s">
        <v>81</v>
      </c>
      <c r="J23" s="73"/>
      <c r="K23" s="73"/>
    </row>
    <row r="24" spans="2:11" x14ac:dyDescent="0.2">
      <c r="B24" s="4" t="s">
        <v>160</v>
      </c>
      <c r="J24" s="73"/>
      <c r="K24" s="73"/>
    </row>
    <row r="25" spans="2:11" x14ac:dyDescent="0.2">
      <c r="B25" s="64" t="e">
        <f ca="1" xml:space="preserve"> "1. " &amp; calculation!$B$14</f>
        <v>#REF!</v>
      </c>
      <c r="J25" s="73"/>
      <c r="K25" s="73"/>
    </row>
    <row r="26" spans="2:11" x14ac:dyDescent="0.2">
      <c r="B26" s="64" t="str">
        <f>"2. " &amp; calculation!B19</f>
        <v>2. Figures in 2020/21 and 2021/22 are likely to have been affected by the impact of COVID-19 on hospital stays</v>
      </c>
      <c r="J26" s="73"/>
      <c r="K26" s="73"/>
    </row>
    <row r="27" spans="2:11" x14ac:dyDescent="0.2">
      <c r="B27" s="64" t="s">
        <v>168</v>
      </c>
      <c r="J27" s="73"/>
      <c r="K27" s="73"/>
    </row>
    <row r="28" spans="2:11" x14ac:dyDescent="0.2">
      <c r="B28" s="64" t="s">
        <v>169</v>
      </c>
      <c r="J28" s="73"/>
      <c r="K28" s="73"/>
    </row>
    <row r="29" spans="2:11" x14ac:dyDescent="0.2">
      <c r="J29" s="73"/>
      <c r="K29" s="73"/>
    </row>
    <row r="30" spans="2:11" x14ac:dyDescent="0.2">
      <c r="J30" s="73"/>
      <c r="K30" s="73"/>
    </row>
    <row r="31" spans="2:11" x14ac:dyDescent="0.2">
      <c r="J31" s="73"/>
      <c r="K31" s="73"/>
    </row>
    <row r="32" spans="2:11" x14ac:dyDescent="0.2">
      <c r="J32" s="73"/>
      <c r="K32" s="73"/>
    </row>
    <row r="33" spans="10:11" x14ac:dyDescent="0.2">
      <c r="J33" s="73"/>
      <c r="K33" s="73"/>
    </row>
    <row r="34" spans="10:11" x14ac:dyDescent="0.2">
      <c r="J34" s="73"/>
      <c r="K34" s="73"/>
    </row>
    <row r="35" spans="10:11" x14ac:dyDescent="0.2">
      <c r="J35" s="73"/>
      <c r="K35" s="73"/>
    </row>
    <row r="36" spans="10:11" x14ac:dyDescent="0.2">
      <c r="J36" s="73"/>
      <c r="K36" s="73"/>
    </row>
    <row r="37" spans="10:11" x14ac:dyDescent="0.2">
      <c r="J37" s="73"/>
      <c r="K37" s="73"/>
    </row>
  </sheetData>
  <mergeCells count="1">
    <mergeCell ref="B1:J1"/>
  </mergeCells>
  <hyperlinks>
    <hyperlink ref="B21" location="'External Causes of Deaths'!A1" display="External causes of death excluded from analysis" xr:uid="{00000000-0004-0000-0400-000000000000}"/>
    <hyperlink ref="B21:E21" location="'External Causes of Deaths'!A1" display="External causes of death excluded from analysis" xr:uid="{00000000-0004-0000-0400-000001000000}"/>
  </hyperlinks>
  <pageMargins left="0.70866141732283472" right="0.70866141732283472" top="0.74803149606299213" bottom="0.74803149606299213" header="0.31496062992125984" footer="0.31496062992125984"/>
  <pageSetup paperSize="9" orientation="landscape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pageSetUpPr fitToPage="1"/>
  </sheetPr>
  <dimension ref="B1:M33"/>
  <sheetViews>
    <sheetView showGridLines="0" zoomScaleNormal="100" workbookViewId="0"/>
  </sheetViews>
  <sheetFormatPr defaultColWidth="9.140625" defaultRowHeight="14.25" x14ac:dyDescent="0.2"/>
  <cols>
    <col min="1" max="1" width="2.7109375" style="67" customWidth="1"/>
    <col min="2" max="6" width="9.140625" style="67"/>
    <col min="7" max="7" width="4.5703125" style="67" customWidth="1"/>
    <col min="8" max="16384" width="9.140625" style="67"/>
  </cols>
  <sheetData>
    <row r="1" spans="2:13" ht="15.75" x14ac:dyDescent="0.25"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</row>
    <row r="2" spans="2:13" ht="15.75" x14ac:dyDescent="0.25">
      <c r="B2" s="1" t="s">
        <v>103</v>
      </c>
    </row>
    <row r="3" spans="2:13" ht="15.75" x14ac:dyDescent="0.25">
      <c r="B3" s="1" t="e">
        <f ca="1" xml:space="preserve"> "by Age and Sex; " &amp; [0]!fy_max &amp; calculation!$B$4</f>
        <v>#REF!</v>
      </c>
    </row>
    <row r="4" spans="2:13" x14ac:dyDescent="0.2">
      <c r="L4" s="98" t="e">
        <f ca="1" xml:space="preserve"> "Financial year ending 31st March 20" &amp; RIGHT([0]!fy_max, 2)</f>
        <v>#REF!</v>
      </c>
    </row>
    <row r="28" spans="2:6" x14ac:dyDescent="0.2">
      <c r="B28" s="11" t="s">
        <v>0</v>
      </c>
      <c r="C28" s="74"/>
      <c r="D28" s="74"/>
      <c r="E28" s="74"/>
      <c r="F28" s="74"/>
    </row>
    <row r="29" spans="2:6" x14ac:dyDescent="0.2">
      <c r="B29" s="11"/>
    </row>
    <row r="30" spans="2:6" x14ac:dyDescent="0.2">
      <c r="B30" s="3" t="s">
        <v>81</v>
      </c>
    </row>
    <row r="31" spans="2:6" x14ac:dyDescent="0.2">
      <c r="B31" s="4" t="s">
        <v>160</v>
      </c>
    </row>
    <row r="32" spans="2:6" x14ac:dyDescent="0.2">
      <c r="B32" s="64" t="e">
        <f ca="1" xml:space="preserve"> "1. " &amp; calculation!$B$14</f>
        <v>#REF!</v>
      </c>
    </row>
    <row r="33" spans="2:2" x14ac:dyDescent="0.2">
      <c r="B33" s="109" t="str">
        <f>"2. " &amp; calculation!B19</f>
        <v>2. Figures in 2020/21 and 2021/22 are likely to have been affected by the impact of COVID-19 on hospital stays</v>
      </c>
    </row>
  </sheetData>
  <mergeCells count="1">
    <mergeCell ref="B1:M1"/>
  </mergeCells>
  <hyperlinks>
    <hyperlink ref="B28" location="'External Causes of Deaths'!A1" display="External causes of death excluded from analysis" xr:uid="{00000000-0004-0000-0500-000000000000}"/>
    <hyperlink ref="B28:F28" location="'External Causes of Deaths'!A1" display="External causes of death excluded from analysis" xr:uid="{00000000-0004-0000-0500-000001000000}"/>
  </hyperlinks>
  <pageMargins left="0.70866141732283472" right="0.70866141732283472" top="0.74803149606299213" bottom="0.74803149606299213" header="0.31496062992125984" footer="0.31496062992125984"/>
  <pageSetup paperSize="9" scale="94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pageSetUpPr fitToPage="1"/>
  </sheetPr>
  <dimension ref="B1:Q27"/>
  <sheetViews>
    <sheetView showGridLines="0" zoomScaleNormal="100" workbookViewId="0"/>
  </sheetViews>
  <sheetFormatPr defaultColWidth="9.140625" defaultRowHeight="14.25" x14ac:dyDescent="0.2"/>
  <cols>
    <col min="1" max="1" width="2.7109375" style="67" customWidth="1"/>
    <col min="2" max="2" width="14" style="67" customWidth="1"/>
    <col min="3" max="3" width="10.5703125" style="67" customWidth="1"/>
    <col min="4" max="16384" width="9.140625" style="67"/>
  </cols>
  <sheetData>
    <row r="1" spans="2:17" ht="15.75" x14ac:dyDescent="0.25">
      <c r="B1" s="119"/>
      <c r="C1" s="119"/>
      <c r="D1" s="119"/>
      <c r="E1" s="119"/>
      <c r="F1" s="119"/>
      <c r="G1" s="119"/>
      <c r="H1" s="119"/>
      <c r="I1" s="119"/>
      <c r="J1" s="119"/>
      <c r="K1" s="66"/>
      <c r="L1" s="66"/>
      <c r="M1" s="66"/>
    </row>
    <row r="2" spans="2:17" ht="15.75" x14ac:dyDescent="0.25">
      <c r="B2" s="1" t="s">
        <v>103</v>
      </c>
    </row>
    <row r="3" spans="2:17" ht="15.75" x14ac:dyDescent="0.25">
      <c r="B3" s="1" t="e">
        <f ca="1" xml:space="preserve"> "by Age and Sex; " &amp; [0]!fy_max &amp; calculation!$B$4</f>
        <v>#REF!</v>
      </c>
    </row>
    <row r="5" spans="2:17" x14ac:dyDescent="0.2">
      <c r="J5" s="73"/>
      <c r="K5" s="73"/>
      <c r="L5" s="73"/>
      <c r="M5" s="73"/>
      <c r="N5" s="73"/>
      <c r="O5" s="73"/>
    </row>
    <row r="6" spans="2:17" x14ac:dyDescent="0.2">
      <c r="B6" s="78"/>
      <c r="C6" s="122" t="s">
        <v>104</v>
      </c>
      <c r="D6" s="122"/>
      <c r="E6" s="122"/>
      <c r="F6" s="122"/>
      <c r="G6" s="122"/>
      <c r="H6" s="122"/>
      <c r="J6" s="73"/>
      <c r="K6" s="73"/>
      <c r="Q6" s="69"/>
    </row>
    <row r="7" spans="2:17" x14ac:dyDescent="0.2">
      <c r="B7" s="100" t="s">
        <v>163</v>
      </c>
      <c r="C7" s="101" t="s">
        <v>105</v>
      </c>
      <c r="D7" s="101" t="s">
        <v>106</v>
      </c>
      <c r="E7" s="101" t="s">
        <v>107</v>
      </c>
      <c r="F7" s="101" t="s">
        <v>108</v>
      </c>
      <c r="G7" s="101" t="s">
        <v>109</v>
      </c>
      <c r="H7" s="101" t="s">
        <v>110</v>
      </c>
      <c r="J7" s="73"/>
      <c r="K7" s="73"/>
      <c r="Q7" s="69"/>
    </row>
    <row r="8" spans="2:17" x14ac:dyDescent="0.2">
      <c r="B8" s="78" t="s">
        <v>134</v>
      </c>
      <c r="C8" s="54" t="e">
        <f ca="1">VLOOKUP(CONCATENATE([0]!fy_max, "age/sex", C$7, " ", $B8), [0]!data_range, 5, FALSE)</f>
        <v>#REF!</v>
      </c>
      <c r="D8" s="54" t="e">
        <f ca="1">VLOOKUP(CONCATENATE([0]!fy_max, "age/sex", D$7, " ", $B8), [0]!data_range, 5, FALSE)</f>
        <v>#REF!</v>
      </c>
      <c r="E8" s="54" t="e">
        <f ca="1">VLOOKUP(CONCATENATE([0]!fy_max, "age/sex", E$7, " ", $B8), [0]!data_range, 5, FALSE)</f>
        <v>#REF!</v>
      </c>
      <c r="F8" s="54" t="e">
        <f ca="1">VLOOKUP(CONCATENATE([0]!fy_max, "age/sex", F$7, " ", $B8), [0]!data_range, 5, FALSE)</f>
        <v>#REF!</v>
      </c>
      <c r="G8" s="54" t="e">
        <f ca="1">VLOOKUP(CONCATENATE([0]!fy_max, "age/sex", G$7, " ", $B8), [0]!data_range, 5, FALSE)</f>
        <v>#REF!</v>
      </c>
      <c r="H8" s="54" t="e">
        <f ca="1">VLOOKUP(CONCATENATE([0]!fy_max, "age/sex", H$7, " ", $B8), [0]!data_range, 5, FALSE)</f>
        <v>#REF!</v>
      </c>
      <c r="J8" s="73"/>
      <c r="K8" s="73"/>
      <c r="Q8" s="69"/>
    </row>
    <row r="9" spans="2:17" x14ac:dyDescent="0.2">
      <c r="B9" s="78" t="s">
        <v>111</v>
      </c>
      <c r="C9" s="54" t="e">
        <f ca="1">VLOOKUP(CONCATENATE([0]!fy_max, "age/sex", C$7, " ", $B9), [0]!data_range, 5, FALSE)</f>
        <v>#REF!</v>
      </c>
      <c r="D9" s="54" t="e">
        <f ca="1">VLOOKUP(CONCATENATE([0]!fy_max, "age/sex", D$7, " ", $B9), [0]!data_range, 5, FALSE)</f>
        <v>#REF!</v>
      </c>
      <c r="E9" s="54" t="e">
        <f ca="1">VLOOKUP(CONCATENATE([0]!fy_max, "age/sex", E$7, " ", $B9), [0]!data_range, 5, FALSE)</f>
        <v>#REF!</v>
      </c>
      <c r="F9" s="54" t="e">
        <f ca="1">VLOOKUP(CONCATENATE([0]!fy_max, "age/sex", F$7, " ", $B9), [0]!data_range, 5, FALSE)</f>
        <v>#REF!</v>
      </c>
      <c r="G9" s="54" t="e">
        <f ca="1">VLOOKUP(CONCATENATE([0]!fy_max, "age/sex", G$7, " ", $B9), [0]!data_range, 5, FALSE)</f>
        <v>#REF!</v>
      </c>
      <c r="H9" s="54" t="e">
        <f ca="1">VLOOKUP(CONCATENATE([0]!fy_max, "age/sex", H$7, " ", $B9), [0]!data_range, 5, FALSE)</f>
        <v>#REF!</v>
      </c>
      <c r="J9" s="69"/>
      <c r="K9" s="69"/>
      <c r="Q9" s="69"/>
    </row>
    <row r="10" spans="2:17" x14ac:dyDescent="0.2">
      <c r="B10" s="102" t="s">
        <v>112</v>
      </c>
      <c r="C10" s="55" t="e">
        <f ca="1">VLOOKUP(CONCATENATE([0]!fy_max, "age/sex", C$7, " ", $B10), [0]!data_range, 5, FALSE)</f>
        <v>#REF!</v>
      </c>
      <c r="D10" s="55" t="e">
        <f ca="1">VLOOKUP(CONCATENATE([0]!fy_max, "age/sex", D$7, " ", $B10), [0]!data_range, 5, FALSE)</f>
        <v>#REF!</v>
      </c>
      <c r="E10" s="55" t="e">
        <f ca="1">VLOOKUP(CONCATENATE([0]!fy_max, "age/sex", E$7, " ", $B10), [0]!data_range, 5, FALSE)</f>
        <v>#REF!</v>
      </c>
      <c r="F10" s="55" t="e">
        <f ca="1">VLOOKUP(CONCATENATE([0]!fy_max, "age/sex", F$7, " ", $B10), [0]!data_range, 5, FALSE)</f>
        <v>#REF!</v>
      </c>
      <c r="G10" s="55" t="e">
        <f ca="1">VLOOKUP(CONCATENATE([0]!fy_max, "age/sex", G$7, " ", $B10), [0]!data_range, 5, FALSE)</f>
        <v>#REF!</v>
      </c>
      <c r="H10" s="55" t="e">
        <f ca="1">VLOOKUP(CONCATENATE([0]!fy_max, "age/sex", H$7, " ", $B10), [0]!data_range, 5, FALSE)</f>
        <v>#REF!</v>
      </c>
      <c r="J10" s="69"/>
      <c r="Q10" s="69"/>
    </row>
    <row r="11" spans="2:17" x14ac:dyDescent="0.2">
      <c r="J11" s="73"/>
      <c r="K11" s="73"/>
      <c r="Q11" s="69"/>
    </row>
    <row r="12" spans="2:17" x14ac:dyDescent="0.2">
      <c r="B12" s="11" t="s">
        <v>0</v>
      </c>
      <c r="C12" s="74"/>
      <c r="D12" s="74"/>
      <c r="E12" s="74"/>
      <c r="J12" s="73"/>
      <c r="K12" s="73"/>
      <c r="Q12" s="69"/>
    </row>
    <row r="13" spans="2:17" x14ac:dyDescent="0.2">
      <c r="B13" s="99"/>
      <c r="J13" s="73"/>
      <c r="K13" s="73"/>
      <c r="Q13" s="69"/>
    </row>
    <row r="14" spans="2:17" x14ac:dyDescent="0.2">
      <c r="B14" s="3" t="s">
        <v>81</v>
      </c>
      <c r="J14" s="73"/>
      <c r="K14" s="73"/>
      <c r="Q14" s="69"/>
    </row>
    <row r="15" spans="2:17" x14ac:dyDescent="0.2">
      <c r="B15" s="4" t="s">
        <v>160</v>
      </c>
      <c r="J15" s="73"/>
      <c r="K15" s="73"/>
      <c r="Q15" s="69"/>
    </row>
    <row r="16" spans="2:17" x14ac:dyDescent="0.2">
      <c r="B16" s="64" t="e">
        <f ca="1" xml:space="preserve"> "1. " &amp; calculation!$B$14</f>
        <v>#REF!</v>
      </c>
      <c r="J16" s="73"/>
      <c r="K16" s="73"/>
      <c r="Q16" s="69"/>
    </row>
    <row r="17" spans="2:17" x14ac:dyDescent="0.2">
      <c r="B17" s="109" t="str">
        <f>"2. " &amp; calculation!B19</f>
        <v>2. Figures in 2020/21 and 2021/22 are likely to have been affected by the impact of COVID-19 on hospital stays</v>
      </c>
      <c r="J17" s="73"/>
      <c r="K17" s="73"/>
      <c r="Q17" s="69"/>
    </row>
    <row r="18" spans="2:17" x14ac:dyDescent="0.2">
      <c r="J18" s="73"/>
      <c r="K18" s="73"/>
      <c r="Q18" s="69"/>
    </row>
    <row r="19" spans="2:17" x14ac:dyDescent="0.2">
      <c r="J19" s="73"/>
      <c r="K19" s="73"/>
      <c r="Q19" s="69"/>
    </row>
    <row r="20" spans="2:17" x14ac:dyDescent="0.2">
      <c r="J20" s="73"/>
      <c r="K20" s="73"/>
      <c r="Q20" s="69"/>
    </row>
    <row r="21" spans="2:17" x14ac:dyDescent="0.2">
      <c r="J21" s="73"/>
      <c r="K21" s="73"/>
      <c r="Q21" s="69"/>
    </row>
    <row r="22" spans="2:17" x14ac:dyDescent="0.2">
      <c r="J22" s="73"/>
      <c r="K22" s="73"/>
      <c r="Q22" s="69"/>
    </row>
    <row r="23" spans="2:17" x14ac:dyDescent="0.2">
      <c r="J23" s="73"/>
      <c r="K23" s="73"/>
      <c r="L23" s="73"/>
    </row>
    <row r="24" spans="2:17" x14ac:dyDescent="0.2">
      <c r="J24" s="73"/>
      <c r="K24" s="73"/>
      <c r="L24" s="73"/>
    </row>
    <row r="25" spans="2:17" x14ac:dyDescent="0.2">
      <c r="J25" s="73"/>
      <c r="K25" s="73"/>
      <c r="L25" s="73"/>
    </row>
    <row r="26" spans="2:17" x14ac:dyDescent="0.2">
      <c r="J26" s="73"/>
      <c r="K26" s="73"/>
      <c r="L26" s="73"/>
    </row>
    <row r="27" spans="2:17" x14ac:dyDescent="0.2">
      <c r="J27" s="73"/>
      <c r="K27" s="73"/>
      <c r="L27" s="73"/>
    </row>
  </sheetData>
  <mergeCells count="2">
    <mergeCell ref="B1:J1"/>
    <mergeCell ref="C6:H6"/>
  </mergeCells>
  <hyperlinks>
    <hyperlink ref="B12" location="'External Causes of Deaths'!A1" display="External causes of death excluded from analysis" xr:uid="{00000000-0004-0000-0600-000000000000}"/>
    <hyperlink ref="B12:E12" location="'External Causes of Deaths'!A1" display="External causes of death excluded from analysis" xr:uid="{00000000-0004-0000-0600-000001000000}"/>
  </hyperlinks>
  <pageMargins left="0.70866141732283472" right="0.70866141732283472" top="0.74803149606299213" bottom="0.74803149606299213" header="0.31496062992125984" footer="0.31496062992125984"/>
  <pageSetup paperSize="9" orientation="landscape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pageSetUpPr fitToPage="1"/>
  </sheetPr>
  <dimension ref="B1:M42"/>
  <sheetViews>
    <sheetView showGridLines="0" workbookViewId="0"/>
  </sheetViews>
  <sheetFormatPr defaultColWidth="9.140625" defaultRowHeight="14.25" x14ac:dyDescent="0.2"/>
  <cols>
    <col min="1" max="1" width="2.7109375" style="67" customWidth="1"/>
    <col min="2" max="7" width="9.140625" style="67"/>
    <col min="8" max="8" width="5.28515625" style="67" customWidth="1"/>
    <col min="9" max="16384" width="9.140625" style="67"/>
  </cols>
  <sheetData>
    <row r="1" spans="2:13" ht="15.75" x14ac:dyDescent="0.25"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</row>
    <row r="2" spans="2:13" ht="15.75" x14ac:dyDescent="0.25">
      <c r="B2" s="1" t="s">
        <v>152</v>
      </c>
    </row>
    <row r="3" spans="2:13" ht="15.75" x14ac:dyDescent="0.25">
      <c r="B3" s="1" t="e">
        <f ca="1" xml:space="preserve"> "by Deprivation Category" &amp; calculation!$B$6 &amp; "; "  &amp; [0]!fy_max &amp; calculation!$B$5</f>
        <v>#REF!</v>
      </c>
    </row>
    <row r="4" spans="2:13" x14ac:dyDescent="0.2">
      <c r="J4" s="90" t="e">
        <f ca="1" xml:space="preserve"> "Financial year ending 31st March 20" &amp; RIGHT([0]!fy_max, 2)</f>
        <v>#REF!</v>
      </c>
    </row>
    <row r="29" spans="2:6" x14ac:dyDescent="0.2">
      <c r="B29" s="11" t="s">
        <v>0</v>
      </c>
      <c r="C29" s="74"/>
      <c r="D29" s="74"/>
      <c r="E29" s="74"/>
      <c r="F29" s="74"/>
    </row>
    <row r="30" spans="2:6" x14ac:dyDescent="0.2">
      <c r="B30" s="11"/>
      <c r="C30" s="74"/>
      <c r="D30" s="74"/>
      <c r="E30" s="74"/>
      <c r="F30" s="74"/>
    </row>
    <row r="31" spans="2:6" x14ac:dyDescent="0.2">
      <c r="B31" s="3" t="s">
        <v>81</v>
      </c>
      <c r="C31" s="74"/>
      <c r="D31" s="74"/>
      <c r="E31" s="74"/>
      <c r="F31" s="74"/>
    </row>
    <row r="32" spans="2:6" x14ac:dyDescent="0.2">
      <c r="B32" s="4" t="s">
        <v>160</v>
      </c>
      <c r="C32" s="74"/>
      <c r="D32" s="74"/>
      <c r="E32" s="74"/>
      <c r="F32" s="74"/>
    </row>
    <row r="33" spans="2:13" x14ac:dyDescent="0.2">
      <c r="B33" s="64" t="e">
        <f ca="1" xml:space="preserve"> "1. " &amp; calculation!$B$14</f>
        <v>#REF!</v>
      </c>
    </row>
    <row r="34" spans="2:13" x14ac:dyDescent="0.2">
      <c r="B34" s="64" t="str">
        <f>"2. " &amp; calculation!B19</f>
        <v>2. Figures in 2020/21 and 2021/22 are likely to have been affected by the impact of COVID-19 on hospital stays</v>
      </c>
    </row>
    <row r="35" spans="2:13" ht="24.75" customHeight="1" x14ac:dyDescent="0.2">
      <c r="B35" s="123" t="s">
        <v>170</v>
      </c>
      <c r="C35" s="123"/>
      <c r="D35" s="123"/>
      <c r="E35" s="123"/>
      <c r="F35" s="123"/>
      <c r="G35" s="123"/>
      <c r="H35" s="123"/>
      <c r="I35" s="123"/>
      <c r="J35" s="123"/>
      <c r="K35" s="123"/>
      <c r="L35" s="123"/>
      <c r="M35" s="123"/>
    </row>
    <row r="36" spans="2:13" x14ac:dyDescent="0.2">
      <c r="B36" s="58" t="s">
        <v>113</v>
      </c>
      <c r="G36" s="33" t="s">
        <v>114</v>
      </c>
    </row>
    <row r="37" spans="2:13" x14ac:dyDescent="0.2">
      <c r="B37" s="99"/>
    </row>
    <row r="38" spans="2:13" x14ac:dyDescent="0.2">
      <c r="B38" s="3"/>
    </row>
    <row r="39" spans="2:13" x14ac:dyDescent="0.2">
      <c r="B39" s="4"/>
    </row>
    <row r="40" spans="2:13" x14ac:dyDescent="0.2">
      <c r="B40" s="3"/>
    </row>
    <row r="41" spans="2:13" x14ac:dyDescent="0.2">
      <c r="B41" s="3"/>
    </row>
    <row r="42" spans="2:13" x14ac:dyDescent="0.2">
      <c r="B42" s="3"/>
    </row>
  </sheetData>
  <mergeCells count="2">
    <mergeCell ref="B1:M1"/>
    <mergeCell ref="B35:M35"/>
  </mergeCells>
  <hyperlinks>
    <hyperlink ref="B29" location="'External Causes of Deaths'!A1" display="External causes of death excluded from analysis" xr:uid="{00000000-0004-0000-0700-000000000000}"/>
    <hyperlink ref="G36" r:id="rId1" xr:uid="{00000000-0004-0000-0700-000001000000}"/>
    <hyperlink ref="B29:F29" location="'External Causes of Deaths'!A1" display="External causes of death excluded from analysis" xr:uid="{00000000-0004-0000-0700-000002000000}"/>
  </hyperlinks>
  <pageMargins left="0.70866141732283472" right="0.70866141732283472" top="0.74803149606299213" bottom="0.74803149606299213" header="0.31496062992125984" footer="0.31496062992125984"/>
  <pageSetup paperSize="9" scale="89" orientation="landscape" horizontalDpi="90" verticalDpi="90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pageSetUpPr fitToPage="1"/>
  </sheetPr>
  <dimension ref="B1:T20"/>
  <sheetViews>
    <sheetView showGridLines="0" workbookViewId="0"/>
  </sheetViews>
  <sheetFormatPr defaultColWidth="9.140625" defaultRowHeight="14.25" x14ac:dyDescent="0.2"/>
  <cols>
    <col min="1" max="1" width="2.7109375" style="67" customWidth="1"/>
    <col min="2" max="2" width="20.7109375" style="67" customWidth="1"/>
    <col min="3" max="3" width="16.85546875" style="67" customWidth="1"/>
    <col min="4" max="4" width="9.42578125" style="67" customWidth="1"/>
    <col min="5" max="5" width="14.28515625" style="67" customWidth="1"/>
    <col min="6" max="6" width="14.85546875" style="67" customWidth="1"/>
    <col min="7" max="7" width="12.85546875" style="67" customWidth="1"/>
    <col min="8" max="8" width="12.140625" style="67" customWidth="1"/>
    <col min="9" max="9" width="12" style="67" customWidth="1"/>
    <col min="10" max="10" width="12.140625" style="67" customWidth="1"/>
    <col min="11" max="16384" width="9.140625" style="67"/>
  </cols>
  <sheetData>
    <row r="1" spans="2:20" ht="15.75" x14ac:dyDescent="0.25"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66"/>
      <c r="R1" s="66"/>
      <c r="S1" s="66"/>
      <c r="T1" s="66"/>
    </row>
    <row r="2" spans="2:20" ht="15.75" x14ac:dyDescent="0.25">
      <c r="B2" s="1" t="s">
        <v>152</v>
      </c>
      <c r="C2" s="1"/>
      <c r="D2" s="1"/>
      <c r="E2" s="1"/>
      <c r="F2" s="1"/>
      <c r="G2" s="1"/>
      <c r="H2" s="1"/>
      <c r="I2" s="1"/>
    </row>
    <row r="3" spans="2:20" ht="15.75" x14ac:dyDescent="0.25">
      <c r="B3" s="1" t="e">
        <f ca="1" xml:space="preserve"> "by Deprivation Category" &amp; calculation!$B$6 &amp; "; "  &amp; [0]!fy_max &amp; calculation!$B$5</f>
        <v>#REF!</v>
      </c>
      <c r="C3" s="1"/>
      <c r="D3" s="1"/>
      <c r="E3" s="1"/>
      <c r="F3" s="1"/>
      <c r="G3" s="1"/>
      <c r="H3" s="1"/>
      <c r="I3" s="1"/>
    </row>
    <row r="5" spans="2:20" x14ac:dyDescent="0.2">
      <c r="D5" s="103"/>
      <c r="E5" s="103"/>
      <c r="F5" s="103"/>
      <c r="G5" s="103"/>
      <c r="H5" s="103"/>
      <c r="I5" s="103"/>
    </row>
    <row r="6" spans="2:20" x14ac:dyDescent="0.2">
      <c r="B6" s="50" t="s">
        <v>115</v>
      </c>
      <c r="C6" s="51" t="e">
        <f ca="1">CONCATENATE([0]!fy_max, calculation!$B$4)</f>
        <v>#REF!</v>
      </c>
      <c r="D6" s="103"/>
      <c r="E6" s="103"/>
      <c r="F6" s="103"/>
      <c r="G6" s="103"/>
      <c r="H6" s="103"/>
      <c r="I6" s="103"/>
    </row>
    <row r="7" spans="2:20" x14ac:dyDescent="0.2">
      <c r="B7" s="104" t="s">
        <v>123</v>
      </c>
      <c r="C7" s="54" t="e">
        <f ca="1">VLOOKUP(CONCATENATE([0]!fy_max, "simd quintile", $B7), [0]!data_range, 5, FALSE)</f>
        <v>#REF!</v>
      </c>
      <c r="D7" s="103"/>
      <c r="E7" s="103"/>
      <c r="F7" s="103"/>
      <c r="G7" s="103"/>
      <c r="H7" s="103"/>
      <c r="I7" s="103"/>
    </row>
    <row r="8" spans="2:20" x14ac:dyDescent="0.2">
      <c r="B8" s="104">
        <v>2</v>
      </c>
      <c r="C8" s="54" t="e">
        <f ca="1">VLOOKUP(CONCATENATE([0]!fy_max, "simd quintile", $B8), [0]!data_range, 5, FALSE)</f>
        <v>#REF!</v>
      </c>
      <c r="D8" s="103"/>
      <c r="E8" s="103"/>
      <c r="F8" s="103"/>
      <c r="G8" s="103"/>
      <c r="H8" s="103"/>
      <c r="I8" s="103"/>
    </row>
    <row r="9" spans="2:20" x14ac:dyDescent="0.2">
      <c r="B9" s="104">
        <v>3</v>
      </c>
      <c r="C9" s="54" t="e">
        <f ca="1">VLOOKUP(CONCATENATE([0]!fy_max, "simd quintile", $B9), [0]!data_range, 5, FALSE)</f>
        <v>#REF!</v>
      </c>
      <c r="D9" s="103"/>
      <c r="E9" s="103"/>
      <c r="F9" s="103"/>
      <c r="G9" s="103"/>
      <c r="H9" s="103"/>
      <c r="I9" s="103"/>
    </row>
    <row r="10" spans="2:20" x14ac:dyDescent="0.2">
      <c r="B10" s="104">
        <v>4</v>
      </c>
      <c r="C10" s="54" t="e">
        <f ca="1">VLOOKUP(CONCATENATE([0]!fy_max, "simd quintile", $B10), [0]!data_range, 5, FALSE)</f>
        <v>#REF!</v>
      </c>
      <c r="D10" s="103"/>
      <c r="E10" s="103"/>
      <c r="F10" s="103"/>
      <c r="G10" s="103"/>
      <c r="H10" s="103"/>
      <c r="I10" s="103"/>
    </row>
    <row r="11" spans="2:20" x14ac:dyDescent="0.2">
      <c r="B11" s="105" t="s">
        <v>124</v>
      </c>
      <c r="C11" s="55" t="e">
        <f ca="1">VLOOKUP(CONCATENATE([0]!fy_max, "simd quintile", $B11), [0]!data_range, 5, FALSE)</f>
        <v>#REF!</v>
      </c>
      <c r="D11" s="103"/>
      <c r="E11" s="103"/>
      <c r="F11" s="103"/>
      <c r="G11" s="103"/>
      <c r="H11" s="103"/>
      <c r="I11" s="103"/>
    </row>
    <row r="12" spans="2:20" x14ac:dyDescent="0.2">
      <c r="D12" s="103"/>
      <c r="E12" s="103"/>
      <c r="F12" s="103"/>
      <c r="G12" s="103"/>
      <c r="H12" s="103"/>
      <c r="I12" s="103"/>
    </row>
    <row r="13" spans="2:20" x14ac:dyDescent="0.2">
      <c r="B13" s="11" t="s">
        <v>0</v>
      </c>
      <c r="C13" s="11"/>
      <c r="D13" s="11"/>
      <c r="E13" s="11"/>
      <c r="F13" s="11"/>
      <c r="G13" s="11"/>
      <c r="H13" s="11"/>
      <c r="I13" s="11"/>
      <c r="J13" s="74"/>
      <c r="K13" s="74"/>
      <c r="L13" s="74"/>
    </row>
    <row r="14" spans="2:20" x14ac:dyDescent="0.2">
      <c r="B14" s="11"/>
      <c r="C14" s="11"/>
      <c r="D14" s="11"/>
      <c r="E14" s="11"/>
      <c r="F14" s="11"/>
      <c r="G14" s="11"/>
      <c r="H14" s="11"/>
      <c r="I14" s="11"/>
    </row>
    <row r="15" spans="2:20" x14ac:dyDescent="0.2">
      <c r="B15" s="3" t="s">
        <v>81</v>
      </c>
      <c r="C15" s="74"/>
      <c r="D15" s="74"/>
      <c r="E15" s="74"/>
      <c r="F15" s="74"/>
    </row>
    <row r="16" spans="2:20" x14ac:dyDescent="0.2">
      <c r="B16" s="4" t="s">
        <v>160</v>
      </c>
      <c r="C16" s="74"/>
      <c r="D16" s="74"/>
      <c r="E16" s="74"/>
      <c r="F16" s="74"/>
    </row>
    <row r="17" spans="2:13" x14ac:dyDescent="0.2">
      <c r="B17" s="64" t="e">
        <f ca="1" xml:space="preserve"> "1. " &amp; calculation!$B$14</f>
        <v>#REF!</v>
      </c>
    </row>
    <row r="18" spans="2:13" x14ac:dyDescent="0.2">
      <c r="B18" s="64" t="str">
        <f>"2. " &amp; calculation!B19</f>
        <v>2. Figures in 2020/21 and 2021/22 are likely to have been affected by the impact of COVID-19 on hospital stays</v>
      </c>
    </row>
    <row r="19" spans="2:13" ht="25.5" customHeight="1" x14ac:dyDescent="0.2">
      <c r="B19" s="123" t="s">
        <v>170</v>
      </c>
      <c r="C19" s="123"/>
      <c r="D19" s="123"/>
      <c r="E19" s="123"/>
      <c r="F19" s="123"/>
      <c r="G19" s="123"/>
      <c r="H19" s="123"/>
      <c r="I19" s="123"/>
      <c r="J19" s="123"/>
      <c r="K19" s="123"/>
      <c r="L19" s="123"/>
      <c r="M19" s="123"/>
    </row>
    <row r="20" spans="2:13" x14ac:dyDescent="0.2">
      <c r="B20" s="58" t="s">
        <v>113</v>
      </c>
      <c r="E20" s="33" t="s">
        <v>114</v>
      </c>
    </row>
  </sheetData>
  <mergeCells count="2">
    <mergeCell ref="B1:P1"/>
    <mergeCell ref="B19:M19"/>
  </mergeCells>
  <hyperlinks>
    <hyperlink ref="B13" location="'External Causes of Deaths'!A1" display="External causes of death excluded from analysis" xr:uid="{00000000-0004-0000-0800-000000000000}"/>
    <hyperlink ref="B13:L13" location="'External Causes of Deaths'!A1" display="External causes of death excluded from analysis" xr:uid="{00000000-0004-0000-0800-000001000000}"/>
    <hyperlink ref="E20" r:id="rId1" xr:uid="{00000000-0004-0000-0800-000002000000}"/>
  </hyperlinks>
  <pageMargins left="0.70866141732283472" right="0.70866141732283472" top="0.74803149606299213" bottom="0.74803149606299213" header="0.31496062992125984" footer="0.31496062992125984"/>
  <pageSetup paperSize="9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pageSetUpPr fitToPage="1"/>
  </sheetPr>
  <dimension ref="B1:M37"/>
  <sheetViews>
    <sheetView showGridLines="0" workbookViewId="0"/>
  </sheetViews>
  <sheetFormatPr defaultColWidth="9.140625" defaultRowHeight="14.25" x14ac:dyDescent="0.2"/>
  <cols>
    <col min="1" max="1" width="2.7109375" style="67" customWidth="1"/>
    <col min="2" max="6" width="9.140625" style="67"/>
    <col min="7" max="7" width="4.5703125" style="67" customWidth="1"/>
    <col min="8" max="12" width="9.140625" style="67"/>
    <col min="13" max="13" width="7.42578125" style="67" customWidth="1"/>
    <col min="14" max="16384" width="9.140625" style="67"/>
  </cols>
  <sheetData>
    <row r="1" spans="2:13" ht="15.75" x14ac:dyDescent="0.25"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</row>
    <row r="2" spans="2:13" ht="15.75" x14ac:dyDescent="0.25">
      <c r="B2" s="1" t="s">
        <v>153</v>
      </c>
    </row>
    <row r="3" spans="2:13" ht="15.75" x14ac:dyDescent="0.25">
      <c r="B3" s="1" t="e">
        <f ca="1" xml:space="preserve"> "by Urban/Rural Classification" &amp; calculation!$B$6 &amp; "; " &amp; [0]!fy_max &amp; calculation!$B$4</f>
        <v>#REF!</v>
      </c>
    </row>
    <row r="4" spans="2:13" x14ac:dyDescent="0.2">
      <c r="M4" s="98" t="e">
        <f ca="1" xml:space="preserve"> "Financial year ending 31st March 20" &amp; RIGHT([0]!fy_max, 2)</f>
        <v>#REF!</v>
      </c>
    </row>
    <row r="31" spans="2:6" x14ac:dyDescent="0.2">
      <c r="B31" s="11" t="s">
        <v>0</v>
      </c>
      <c r="C31" s="74"/>
      <c r="D31" s="74"/>
      <c r="E31" s="74"/>
      <c r="F31" s="74"/>
    </row>
    <row r="32" spans="2:6" x14ac:dyDescent="0.2">
      <c r="B32" s="99"/>
    </row>
    <row r="33" spans="2:7" x14ac:dyDescent="0.2">
      <c r="B33" s="3" t="s">
        <v>81</v>
      </c>
    </row>
    <row r="34" spans="2:7" x14ac:dyDescent="0.2">
      <c r="B34" s="4" t="s">
        <v>160</v>
      </c>
    </row>
    <row r="35" spans="2:7" x14ac:dyDescent="0.2">
      <c r="B35" s="64" t="e">
        <f ca="1" xml:space="preserve"> "1. " &amp; calculation!$B$14</f>
        <v>#REF!</v>
      </c>
    </row>
    <row r="36" spans="2:7" x14ac:dyDescent="0.2">
      <c r="B36" s="64" t="str">
        <f>"2. " &amp; calculation!B19</f>
        <v>2. Figures in 2020/21 and 2021/22 are likely to have been affected by the impact of COVID-19 on hospital stays</v>
      </c>
    </row>
    <row r="37" spans="2:7" x14ac:dyDescent="0.2">
      <c r="B37" s="58" t="s">
        <v>171</v>
      </c>
      <c r="G37" s="110" t="s">
        <v>172</v>
      </c>
    </row>
  </sheetData>
  <mergeCells count="1">
    <mergeCell ref="B1:L1"/>
  </mergeCells>
  <hyperlinks>
    <hyperlink ref="B31" location="'External Causes of Deaths'!A1" display="External causes of death excluded from analysis" xr:uid="{00000000-0004-0000-0900-000000000000}"/>
    <hyperlink ref="B31:F31" location="'External Causes of Deaths'!A1" display="External causes of death excluded from analysis" xr:uid="{00000000-0004-0000-0900-000001000000}"/>
    <hyperlink ref="G37" r:id="rId1" xr:uid="{00000000-0004-0000-0900-000002000000}"/>
  </hyperlinks>
  <pageMargins left="0.70866141732283472" right="0.70866141732283472" top="0.74803149606299213" bottom="0.74803149606299213" header="0.31496062992125984" footer="0.31496062992125984"/>
  <pageSetup paperSize="9" scale="90" orientation="landscape" r:id="rId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pageSetUpPr fitToPage="1"/>
  </sheetPr>
  <dimension ref="B1:S20"/>
  <sheetViews>
    <sheetView showGridLines="0" workbookViewId="0"/>
  </sheetViews>
  <sheetFormatPr defaultColWidth="9.140625" defaultRowHeight="14.25" x14ac:dyDescent="0.2"/>
  <cols>
    <col min="1" max="1" width="2.7109375" style="67" customWidth="1"/>
    <col min="2" max="2" width="34" style="67" customWidth="1"/>
    <col min="3" max="3" width="16" style="67" customWidth="1"/>
    <col min="4" max="4" width="14.28515625" style="67" customWidth="1"/>
    <col min="5" max="5" width="12.28515625" style="67" customWidth="1"/>
    <col min="6" max="6" width="14.5703125" style="67" customWidth="1"/>
    <col min="7" max="7" width="12" style="67" customWidth="1"/>
    <col min="8" max="9" width="13.140625" style="67" customWidth="1"/>
    <col min="10" max="10" width="12.42578125" style="67" customWidth="1"/>
    <col min="11" max="16384" width="9.140625" style="67"/>
  </cols>
  <sheetData>
    <row r="1" spans="2:19" ht="15.75" x14ac:dyDescent="0.25"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66"/>
      <c r="P1" s="66"/>
      <c r="Q1" s="66"/>
      <c r="R1" s="66"/>
      <c r="S1" s="66"/>
    </row>
    <row r="2" spans="2:19" ht="15.75" x14ac:dyDescent="0.25">
      <c r="B2" s="1" t="s">
        <v>153</v>
      </c>
      <c r="C2" s="1"/>
      <c r="D2" s="1"/>
      <c r="E2" s="1"/>
      <c r="F2" s="1"/>
      <c r="G2" s="1"/>
      <c r="H2" s="1"/>
      <c r="I2" s="1"/>
    </row>
    <row r="3" spans="2:19" ht="15.75" x14ac:dyDescent="0.25">
      <c r="B3" s="1" t="e">
        <f ca="1" xml:space="preserve"> "by Urban/Rural Classification" &amp; calculation!$B$6 &amp; "; " &amp; [0]!fy_max &amp; calculation!$B$4</f>
        <v>#REF!</v>
      </c>
      <c r="C3" s="1"/>
      <c r="D3" s="1"/>
      <c r="E3" s="1"/>
      <c r="F3" s="1"/>
      <c r="G3" s="1"/>
      <c r="H3" s="1"/>
      <c r="I3" s="1"/>
    </row>
    <row r="6" spans="2:19" x14ac:dyDescent="0.2">
      <c r="B6" s="52" t="s">
        <v>116</v>
      </c>
      <c r="C6" s="43" t="e">
        <f ca="1">CONCATENATE([0]!fy_max, calculation!$B$4)</f>
        <v>#REF!</v>
      </c>
    </row>
    <row r="7" spans="2:19" x14ac:dyDescent="0.2">
      <c r="B7" s="45" t="s">
        <v>125</v>
      </c>
      <c r="C7" s="53" t="e">
        <f ca="1">VLOOKUP(CONCATENATE([0]!fy_max, "urban rural 6", $B7), [0]!data_range, 5, FALSE)</f>
        <v>#REF!</v>
      </c>
    </row>
    <row r="8" spans="2:19" x14ac:dyDescent="0.2">
      <c r="B8" s="47" t="s">
        <v>126</v>
      </c>
      <c r="C8" s="54" t="e">
        <f ca="1">VLOOKUP(CONCATENATE([0]!fy_max, "urban rural 6", $B8), [0]!data_range, 5, FALSE)</f>
        <v>#REF!</v>
      </c>
    </row>
    <row r="9" spans="2:19" x14ac:dyDescent="0.2">
      <c r="B9" s="47" t="s">
        <v>127</v>
      </c>
      <c r="C9" s="54" t="e">
        <f ca="1">VLOOKUP(CONCATENATE([0]!fy_max, "urban rural 6", $B9), [0]!data_range, 5, FALSE)</f>
        <v>#REF!</v>
      </c>
    </row>
    <row r="10" spans="2:19" x14ac:dyDescent="0.2">
      <c r="B10" s="47" t="s">
        <v>128</v>
      </c>
      <c r="C10" s="54" t="e">
        <f ca="1">VLOOKUP(CONCATENATE([0]!fy_max, "urban rural 6", $B10), [0]!data_range, 5, FALSE)</f>
        <v>#REF!</v>
      </c>
    </row>
    <row r="11" spans="2:19" x14ac:dyDescent="0.2">
      <c r="B11" s="47" t="s">
        <v>129</v>
      </c>
      <c r="C11" s="54" t="e">
        <f ca="1">VLOOKUP(CONCATENATE([0]!fy_max, "urban rural 6", $B11), [0]!data_range, 5, FALSE)</f>
        <v>#REF!</v>
      </c>
    </row>
    <row r="12" spans="2:19" x14ac:dyDescent="0.2">
      <c r="B12" s="49" t="s">
        <v>130</v>
      </c>
      <c r="C12" s="55" t="e">
        <f ca="1">VLOOKUP(CONCATENATE([0]!fy_max, "urban rural 6", $B12), [0]!data_range, 5, FALSE)</f>
        <v>#REF!</v>
      </c>
    </row>
    <row r="14" spans="2:19" x14ac:dyDescent="0.2">
      <c r="B14" s="11" t="s">
        <v>0</v>
      </c>
      <c r="C14" s="11"/>
      <c r="D14" s="11"/>
      <c r="E14" s="11"/>
      <c r="F14" s="11"/>
      <c r="G14" s="11"/>
      <c r="H14" s="11"/>
      <c r="I14" s="11"/>
      <c r="J14" s="74"/>
    </row>
    <row r="15" spans="2:19" x14ac:dyDescent="0.2">
      <c r="B15" s="99"/>
      <c r="C15" s="99"/>
      <c r="D15" s="99"/>
      <c r="E15" s="99"/>
      <c r="F15" s="99"/>
      <c r="G15" s="99"/>
      <c r="H15" s="99"/>
      <c r="I15" s="99"/>
    </row>
    <row r="16" spans="2:19" x14ac:dyDescent="0.2">
      <c r="B16" s="3" t="s">
        <v>81</v>
      </c>
      <c r="C16" s="3"/>
      <c r="D16" s="3"/>
      <c r="E16" s="3"/>
      <c r="F16" s="3"/>
      <c r="G16" s="3"/>
      <c r="H16" s="3"/>
      <c r="I16" s="3"/>
    </row>
    <row r="17" spans="2:9" x14ac:dyDescent="0.2">
      <c r="B17" s="4" t="s">
        <v>160</v>
      </c>
      <c r="C17" s="4"/>
      <c r="D17" s="4"/>
      <c r="E17" s="4"/>
      <c r="F17" s="4"/>
      <c r="G17" s="4"/>
      <c r="H17" s="4"/>
      <c r="I17" s="4"/>
    </row>
    <row r="18" spans="2:9" x14ac:dyDescent="0.2">
      <c r="B18" s="64" t="e">
        <f ca="1" xml:space="preserve"> "1. " &amp; calculation!$B$14</f>
        <v>#REF!</v>
      </c>
    </row>
    <row r="19" spans="2:9" s="112" customFormat="1" x14ac:dyDescent="0.2">
      <c r="B19" s="64" t="str">
        <f>"2. " &amp; calculation!B19</f>
        <v>2. Figures in 2020/21 and 2021/22 are likely to have been affected by the impact of COVID-19 on hospital stays</v>
      </c>
    </row>
    <row r="20" spans="2:9" x14ac:dyDescent="0.2">
      <c r="B20" s="58" t="s">
        <v>171</v>
      </c>
      <c r="D20" s="113" t="s">
        <v>172</v>
      </c>
    </row>
  </sheetData>
  <mergeCells count="1">
    <mergeCell ref="B1:N1"/>
  </mergeCells>
  <hyperlinks>
    <hyperlink ref="B14" location="'External Causes of Deaths'!A1" display="External causes of death excluded from analysis" xr:uid="{00000000-0004-0000-0A00-000000000000}"/>
    <hyperlink ref="B14:J14" location="'External Causes of Deaths'!A1" display="External causes of death excluded from analysis" xr:uid="{00000000-0004-0000-0A00-000001000000}"/>
    <hyperlink ref="D20" r:id="rId1" xr:uid="{00000000-0004-0000-0A00-000002000000}"/>
  </hyperlinks>
  <pageMargins left="0.70866141732283472" right="0.70866141732283472" top="0.74803149606299213" bottom="0.74803149606299213" header="0.31496062992125984" footer="0.31496062992125984"/>
  <pageSetup paperSize="9" scale="92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B1:L31"/>
  <sheetViews>
    <sheetView showGridLines="0" zoomScaleNormal="100" workbookViewId="0"/>
  </sheetViews>
  <sheetFormatPr defaultColWidth="9.140625" defaultRowHeight="14.25" x14ac:dyDescent="0.2"/>
  <cols>
    <col min="1" max="1" width="2.7109375" style="67" customWidth="1"/>
    <col min="2" max="6" width="9.140625" style="67"/>
    <col min="7" max="7" width="4.5703125" style="67" customWidth="1"/>
    <col min="8" max="16384" width="9.140625" style="67"/>
  </cols>
  <sheetData>
    <row r="1" spans="2:12" ht="15.75" x14ac:dyDescent="0.25"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</row>
    <row r="2" spans="2:12" ht="15.75" x14ac:dyDescent="0.25">
      <c r="B2" s="1" t="s">
        <v>144</v>
      </c>
    </row>
    <row r="3" spans="2:12" ht="15.75" x14ac:dyDescent="0.25">
      <c r="B3" s="1" t="e">
        <f ca="1" xml:space="preserve"> "Comparison with old measure; " &amp; calculation!B10 &amp; " - " &amp; calculation!K10</f>
        <v>#REF!</v>
      </c>
    </row>
    <row r="4" spans="2:12" x14ac:dyDescent="0.2">
      <c r="J4" s="90"/>
    </row>
    <row r="26" spans="2:6" x14ac:dyDescent="0.2">
      <c r="B26" s="11" t="s">
        <v>0</v>
      </c>
      <c r="C26" s="74"/>
      <c r="D26" s="74"/>
      <c r="E26" s="74"/>
      <c r="F26" s="74"/>
    </row>
    <row r="27" spans="2:6" x14ac:dyDescent="0.2">
      <c r="B27" s="11"/>
    </row>
    <row r="28" spans="2:6" x14ac:dyDescent="0.2">
      <c r="B28" s="3" t="s">
        <v>81</v>
      </c>
    </row>
    <row r="29" spans="2:6" x14ac:dyDescent="0.2">
      <c r="B29" s="4" t="s">
        <v>160</v>
      </c>
    </row>
    <row r="30" spans="2:6" x14ac:dyDescent="0.2">
      <c r="B30" s="64" t="e">
        <f ca="1" xml:space="preserve"> "1. " &amp; calculation!$B$14</f>
        <v>#REF!</v>
      </c>
    </row>
    <row r="31" spans="2:6" x14ac:dyDescent="0.2">
      <c r="B31" s="111" t="str">
        <f>"2. " &amp; calculation!B19</f>
        <v>2. Figures in 2020/21 and 2021/22 are likely to have been affected by the impact of COVID-19 on hospital stays</v>
      </c>
    </row>
  </sheetData>
  <mergeCells count="1">
    <mergeCell ref="B1:L1"/>
  </mergeCells>
  <hyperlinks>
    <hyperlink ref="B26" location="'External Causes of Deaths'!A1" display="External causes of death excluded from analysis" xr:uid="{00000000-0004-0000-0B00-000000000000}"/>
    <hyperlink ref="B26:F26" location="'External Causes of Deaths'!A1" display="External causes of death excluded from analysis" xr:uid="{00000000-0004-0000-0B00-000001000000}"/>
  </hyperlinks>
  <pageMargins left="0.70866141732283472" right="0.70866141732283472" top="0.74803149606299213" bottom="0.74803149606299213" header="0.31496062992125984" footer="0.31496062992125984"/>
  <pageSetup paperSize="9" scale="94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L23"/>
  <sheetViews>
    <sheetView showGridLines="0" zoomScaleNormal="100" workbookViewId="0"/>
  </sheetViews>
  <sheetFormatPr defaultColWidth="9.140625" defaultRowHeight="14.25" x14ac:dyDescent="0.2"/>
  <cols>
    <col min="1" max="1" width="2.7109375" style="91" customWidth="1"/>
    <col min="2" max="2" width="14.85546875" style="93" customWidth="1"/>
    <col min="3" max="3" width="17.42578125" style="93" customWidth="1"/>
    <col min="4" max="4" width="25.140625" style="93" customWidth="1"/>
    <col min="5" max="16384" width="9.140625" style="93"/>
  </cols>
  <sheetData>
    <row r="1" spans="1:12" ht="15.75" x14ac:dyDescent="0.25">
      <c r="B1" s="121"/>
      <c r="C1" s="121"/>
      <c r="D1" s="121"/>
      <c r="E1" s="121"/>
      <c r="F1" s="121"/>
      <c r="G1" s="121"/>
      <c r="H1" s="121"/>
      <c r="I1" s="92"/>
      <c r="J1" s="92"/>
      <c r="K1" s="92"/>
      <c r="L1" s="92"/>
    </row>
    <row r="2" spans="1:12" ht="15.75" x14ac:dyDescent="0.25">
      <c r="B2" s="1" t="s">
        <v>144</v>
      </c>
    </row>
    <row r="3" spans="1:12" ht="15.75" x14ac:dyDescent="0.25">
      <c r="B3" s="1" t="e">
        <f ca="1" xml:space="preserve"> "Comparison with old measure; " &amp; calculation!B10 &amp; " - " &amp; calculation!K10</f>
        <v>#REF!</v>
      </c>
    </row>
    <row r="5" spans="1:12" x14ac:dyDescent="0.2">
      <c r="B5" s="94"/>
      <c r="F5" s="29"/>
    </row>
    <row r="6" spans="1:12" ht="25.5" x14ac:dyDescent="0.2">
      <c r="B6" s="106" t="s">
        <v>83</v>
      </c>
      <c r="C6" s="43" t="s">
        <v>142</v>
      </c>
      <c r="D6" s="59" t="s">
        <v>143</v>
      </c>
      <c r="E6" s="29"/>
      <c r="F6" s="29"/>
      <c r="G6" s="29"/>
    </row>
    <row r="7" spans="1:12" x14ac:dyDescent="0.2">
      <c r="A7" s="91" t="e">
        <f t="array" aca="1" ref="A7" ca="1">INDEX(fy_range, MATCH(0, COUNTIF($A$6:A6, fy_range), 0))</f>
        <v>#REF!</v>
      </c>
      <c r="B7" s="44" t="e">
        <f ca="1">IF($A7 = [0]!fy_max, $A7 &amp; calculation!$B$4, $A7)</f>
        <v>#REF!</v>
      </c>
      <c r="C7" s="45" t="e">
        <f ca="1">VLOOKUP(CONCATENATE(LEFT($B7, 7), "comparisonold"), [0]!data_range, 5, FALSE)</f>
        <v>#REF!</v>
      </c>
      <c r="D7" s="45" t="e">
        <f ca="1">VLOOKUP(CONCATENATE(LEFT($B7, 7), "ScotlandScotland"), [0]!data_range, 5, FALSE)</f>
        <v>#REF!</v>
      </c>
      <c r="E7" s="29"/>
      <c r="F7" s="96"/>
      <c r="G7" s="96"/>
    </row>
    <row r="8" spans="1:12" x14ac:dyDescent="0.2">
      <c r="A8" s="91" t="e">
        <f t="array" aca="1" ref="A8" ca="1">INDEX(fy_range, MATCH(0, COUNTIF($A$6:A7, fy_range), 0))</f>
        <v>#REF!</v>
      </c>
      <c r="B8" s="46" t="e">
        <f ca="1">IF($A8 = [0]!fy_max, $A8 &amp; calculation!$B$4, $A8)</f>
        <v>#REF!</v>
      </c>
      <c r="C8" s="47" t="e">
        <f ca="1">VLOOKUP(CONCATENATE(LEFT($B8, 7), "comparisonold"), [0]!data_range, 5, FALSE)</f>
        <v>#REF!</v>
      </c>
      <c r="D8" s="47" t="e">
        <f ca="1">VLOOKUP(CONCATENATE(LEFT($B8, 7), "ScotlandScotland"), [0]!data_range, 5, FALSE)</f>
        <v>#REF!</v>
      </c>
      <c r="E8" s="29"/>
      <c r="F8" s="96"/>
      <c r="G8" s="96"/>
      <c r="I8" s="96"/>
    </row>
    <row r="9" spans="1:12" x14ac:dyDescent="0.2">
      <c r="A9" s="91" t="e">
        <f t="array" aca="1" ref="A9" ca="1">INDEX(fy_range, MATCH(0, COUNTIF($A$6:A8, fy_range), 0))</f>
        <v>#REF!</v>
      </c>
      <c r="B9" s="46" t="e">
        <f ca="1">IF($A9 = [0]!fy_max, $A9 &amp; calculation!$B$4, $A9)</f>
        <v>#REF!</v>
      </c>
      <c r="C9" s="47" t="e">
        <f ca="1">VLOOKUP(CONCATENATE(LEFT($B9, 7), "comparisonold"), [0]!data_range, 5, FALSE)</f>
        <v>#REF!</v>
      </c>
      <c r="D9" s="47" t="e">
        <f ca="1">VLOOKUP(CONCATENATE(LEFT($B9, 7), "ScotlandScotland"), [0]!data_range, 5, FALSE)</f>
        <v>#REF!</v>
      </c>
      <c r="E9" s="29"/>
      <c r="F9" s="96"/>
      <c r="G9" s="96"/>
      <c r="I9" s="96"/>
    </row>
    <row r="10" spans="1:12" x14ac:dyDescent="0.2">
      <c r="A10" s="91" t="e">
        <f t="array" aca="1" ref="A10" ca="1">INDEX(fy_range, MATCH(0, COUNTIF($A$6:A9, fy_range), 0))</f>
        <v>#REF!</v>
      </c>
      <c r="B10" s="46" t="e">
        <f ca="1">IF($A10 = [0]!fy_max, $A10 &amp; calculation!$B$4, $A10)</f>
        <v>#REF!</v>
      </c>
      <c r="C10" s="47" t="e">
        <f ca="1">VLOOKUP(CONCATENATE(LEFT($B10, 7), "comparisonold"), [0]!data_range, 5, FALSE)</f>
        <v>#REF!</v>
      </c>
      <c r="D10" s="47" t="e">
        <f ca="1">VLOOKUP(CONCATENATE(LEFT($B10, 7), "ScotlandScotland"), [0]!data_range, 5, FALSE)</f>
        <v>#REF!</v>
      </c>
      <c r="E10" s="29"/>
      <c r="F10" s="96"/>
      <c r="G10" s="96"/>
      <c r="I10" s="96"/>
    </row>
    <row r="11" spans="1:12" x14ac:dyDescent="0.2">
      <c r="A11" s="91" t="e">
        <f t="array" aca="1" ref="A11" ca="1">INDEX(fy_range, MATCH(0, COUNTIF($A$6:A10, fy_range), 0))</f>
        <v>#REF!</v>
      </c>
      <c r="B11" s="46" t="e">
        <f ca="1">IF($A11 = [0]!fy_max, $A11 &amp; calculation!$B$4, $A11)</f>
        <v>#REF!</v>
      </c>
      <c r="C11" s="47" t="e">
        <f ca="1">VLOOKUP(CONCATENATE(LEFT($B11, 7), "comparisonold"), [0]!data_range, 5, FALSE)</f>
        <v>#REF!</v>
      </c>
      <c r="D11" s="47" t="e">
        <f ca="1">VLOOKUP(CONCATENATE(LEFT($B11, 7), "ScotlandScotland"), [0]!data_range, 5, FALSE)</f>
        <v>#REF!</v>
      </c>
      <c r="E11" s="29"/>
      <c r="F11" s="96"/>
      <c r="G11" s="96"/>
      <c r="I11" s="96"/>
      <c r="J11" s="94"/>
    </row>
    <row r="12" spans="1:12" x14ac:dyDescent="0.2">
      <c r="A12" s="91" t="e">
        <f t="array" aca="1" ref="A12" ca="1">INDEX(fy_range, MATCH(0, COUNTIF($A$6:A11, fy_range), 0))</f>
        <v>#REF!</v>
      </c>
      <c r="B12" s="46" t="e">
        <f ca="1">IF($A12 = [0]!fy_max, $A12 &amp; calculation!$B$4, $A12)</f>
        <v>#REF!</v>
      </c>
      <c r="C12" s="47" t="e">
        <f ca="1">VLOOKUP(CONCATENATE(LEFT($B12, 7), "comparisonold"), [0]!data_range, 5, FALSE)</f>
        <v>#REF!</v>
      </c>
      <c r="D12" s="47" t="e">
        <f ca="1">VLOOKUP(CONCATENATE(LEFT($B12, 7), "ScotlandScotland"), [0]!data_range, 5, FALSE)</f>
        <v>#REF!</v>
      </c>
      <c r="E12" s="32"/>
      <c r="F12" s="96"/>
      <c r="G12" s="96"/>
      <c r="I12" s="96"/>
      <c r="J12" s="94"/>
    </row>
    <row r="13" spans="1:12" x14ac:dyDescent="0.2">
      <c r="A13" s="91" t="e">
        <f t="array" aca="1" ref="A13" ca="1">INDEX(fy_range, MATCH(0, COUNTIF($A$6:A12, fy_range), 0))</f>
        <v>#REF!</v>
      </c>
      <c r="B13" s="46" t="e">
        <f ca="1">IF($A13 = [0]!fy_max, $A13 &amp; calculation!$B$4, $A13)</f>
        <v>#REF!</v>
      </c>
      <c r="C13" s="47" t="e">
        <f ca="1">VLOOKUP(CONCATENATE(LEFT($B13, 7), "comparisonold"), [0]!data_range, 5, FALSE)</f>
        <v>#REF!</v>
      </c>
      <c r="D13" s="47" t="e">
        <f ca="1">VLOOKUP(CONCATENATE(LEFT($B13, 7), "ScotlandScotland"), [0]!data_range, 5, FALSE)</f>
        <v>#REF!</v>
      </c>
      <c r="E13" s="32"/>
      <c r="F13" s="96"/>
      <c r="G13" s="96"/>
      <c r="I13" s="96"/>
      <c r="J13" s="94"/>
    </row>
    <row r="14" spans="1:12" x14ac:dyDescent="0.2">
      <c r="A14" s="91" t="e">
        <f t="array" aca="1" ref="A14" ca="1">INDEX(fy_range, MATCH(0, COUNTIF($A$6:A13, fy_range), 0))</f>
        <v>#REF!</v>
      </c>
      <c r="B14" s="46" t="e">
        <f ca="1">IF($A14 = [0]!fy_max, $A14 &amp; calculation!$B$4, $A14)</f>
        <v>#REF!</v>
      </c>
      <c r="C14" s="47" t="e">
        <f ca="1">VLOOKUP(CONCATENATE(LEFT($B14, 7), "comparisonold"), [0]!data_range, 5, FALSE)</f>
        <v>#REF!</v>
      </c>
      <c r="D14" s="47" t="e">
        <f ca="1">VLOOKUP(CONCATENATE(LEFT($B14, 7), "ScotlandScotland"), [0]!data_range, 5, FALSE)</f>
        <v>#REF!</v>
      </c>
      <c r="E14" s="32"/>
      <c r="F14" s="96"/>
      <c r="G14" s="96"/>
      <c r="I14" s="96"/>
      <c r="J14" s="94"/>
    </row>
    <row r="15" spans="1:12" x14ac:dyDescent="0.2">
      <c r="A15" s="97" t="e">
        <f t="array" aca="1" ref="A15" ca="1">INDEX(fy_range, MATCH(0, COUNTIF($A$6:A14, fy_range), 0))</f>
        <v>#REF!</v>
      </c>
      <c r="B15" s="46" t="e">
        <f ca="1">IF($A15 = [0]!fy_max, $A15 &amp; calculation!$B$4, $A15)</f>
        <v>#REF!</v>
      </c>
      <c r="C15" s="47" t="e">
        <f ca="1">VLOOKUP(CONCATENATE(LEFT($B15, 7), "comparisonold"), [0]!data_range, 5, FALSE)</f>
        <v>#REF!</v>
      </c>
      <c r="D15" s="47" t="e">
        <f ca="1">VLOOKUP(CONCATENATE(LEFT($B15, 7), "ScotlandScotland"), [0]!data_range, 5, FALSE)</f>
        <v>#REF!</v>
      </c>
      <c r="E15" s="32"/>
      <c r="I15" s="96"/>
      <c r="J15" s="94"/>
    </row>
    <row r="16" spans="1:12" x14ac:dyDescent="0.2">
      <c r="A16" s="97" t="e">
        <f t="array" aca="1" ref="A16" ca="1">INDEX(fy_range, MATCH(0, COUNTIF($A$6:A15, fy_range), 0))</f>
        <v>#REF!</v>
      </c>
      <c r="B16" s="48" t="e">
        <f ca="1">IF($A16 = [0]!fy_max, $A16 &amp; calculation!$B$4, $A16)</f>
        <v>#REF!</v>
      </c>
      <c r="C16" s="49" t="e">
        <f ca="1">VLOOKUP(CONCATENATE(LEFT($B16, 7), "comparisonold"), [0]!data_range, 5, FALSE)</f>
        <v>#REF!</v>
      </c>
      <c r="D16" s="49" t="e">
        <f ca="1">VLOOKUP(CONCATENATE(LEFT($B16, 7), "ScotlandScotland"), [0]!data_range, 5, FALSE)</f>
        <v>#REF!</v>
      </c>
      <c r="E16" s="29"/>
      <c r="F16" s="29"/>
      <c r="G16" s="29"/>
      <c r="H16" s="94"/>
      <c r="I16" s="94"/>
      <c r="J16" s="94"/>
    </row>
    <row r="17" spans="2:10" x14ac:dyDescent="0.2">
      <c r="B17" s="94"/>
      <c r="C17" s="29"/>
      <c r="D17" s="29"/>
      <c r="E17" s="29"/>
      <c r="F17" s="29"/>
      <c r="G17" s="29"/>
      <c r="H17" s="94"/>
      <c r="I17" s="94"/>
      <c r="J17" s="94"/>
    </row>
    <row r="18" spans="2:10" x14ac:dyDescent="0.2">
      <c r="B18" s="11" t="s">
        <v>0</v>
      </c>
      <c r="C18" s="41"/>
      <c r="D18" s="41"/>
    </row>
    <row r="19" spans="2:10" x14ac:dyDescent="0.2">
      <c r="B19" s="40"/>
    </row>
    <row r="20" spans="2:10" x14ac:dyDescent="0.2">
      <c r="B20" s="3" t="s">
        <v>81</v>
      </c>
    </row>
    <row r="21" spans="2:10" x14ac:dyDescent="0.2">
      <c r="B21" s="4" t="s">
        <v>160</v>
      </c>
    </row>
    <row r="22" spans="2:10" x14ac:dyDescent="0.2">
      <c r="B22" s="64" t="e">
        <f ca="1" xml:space="preserve"> "1. " &amp; calculation!$B$14</f>
        <v>#REF!</v>
      </c>
    </row>
    <row r="23" spans="2:10" x14ac:dyDescent="0.2">
      <c r="B23" s="4" t="str">
        <f>"2. " &amp; calculation!B19</f>
        <v>2. Figures in 2020/21 and 2021/22 are likely to have been affected by the impact of COVID-19 on hospital stays</v>
      </c>
    </row>
  </sheetData>
  <mergeCells count="1">
    <mergeCell ref="B1:H1"/>
  </mergeCells>
  <hyperlinks>
    <hyperlink ref="B18" location="'External Causes of Deaths'!A1" display="External causes of death excluded from analysis" xr:uid="{00000000-0004-0000-0C00-000000000000}"/>
    <hyperlink ref="B18:D18" location="'External Causes of Deaths'!A1" display="External causes of death excluded from analysis" xr:uid="{00000000-0004-0000-0C00-000001000000}"/>
  </hyperlinks>
  <pageMargins left="0.70866141732283472" right="0.70866141732283472" top="0.74803149606299213" bottom="0.74803149606299213" header="0.31496062992125984" footer="0.31496062992125984"/>
  <pageSetup paperSize="9" orientation="landscape" horizontalDpi="90" verticalDpi="9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2">
    <pageSetUpPr fitToPage="1"/>
  </sheetPr>
  <dimension ref="A2:AM164"/>
  <sheetViews>
    <sheetView showGridLines="0" workbookViewId="0"/>
  </sheetViews>
  <sheetFormatPr defaultRowHeight="15" customHeight="1" x14ac:dyDescent="0.2"/>
  <cols>
    <col min="1" max="1" width="2.28515625" style="30" customWidth="1"/>
    <col min="2" max="2" width="20.140625" style="6" customWidth="1"/>
    <col min="3" max="3" width="92.140625" style="6" customWidth="1"/>
    <col min="4" max="4" width="8.28515625" style="18" customWidth="1"/>
    <col min="5" max="5" width="3.5703125" style="6" customWidth="1"/>
    <col min="6" max="11" width="9.140625" style="6"/>
    <col min="12" max="39" width="9.140625" style="7"/>
    <col min="40" max="256" width="9.140625" style="6"/>
    <col min="257" max="257" width="2.28515625" style="6" customWidth="1"/>
    <col min="258" max="258" width="20.140625" style="6" customWidth="1"/>
    <col min="259" max="259" width="92.140625" style="6" customWidth="1"/>
    <col min="260" max="260" width="8.28515625" style="6" customWidth="1"/>
    <col min="261" max="261" width="3.5703125" style="6" customWidth="1"/>
    <col min="262" max="512" width="9.140625" style="6"/>
    <col min="513" max="513" width="2.28515625" style="6" customWidth="1"/>
    <col min="514" max="514" width="20.140625" style="6" customWidth="1"/>
    <col min="515" max="515" width="92.140625" style="6" customWidth="1"/>
    <col min="516" max="516" width="8.28515625" style="6" customWidth="1"/>
    <col min="517" max="517" width="3.5703125" style="6" customWidth="1"/>
    <col min="518" max="768" width="9.140625" style="6"/>
    <col min="769" max="769" width="2.28515625" style="6" customWidth="1"/>
    <col min="770" max="770" width="20.140625" style="6" customWidth="1"/>
    <col min="771" max="771" width="92.140625" style="6" customWidth="1"/>
    <col min="772" max="772" width="8.28515625" style="6" customWidth="1"/>
    <col min="773" max="773" width="3.5703125" style="6" customWidth="1"/>
    <col min="774" max="1024" width="9.140625" style="6"/>
    <col min="1025" max="1025" width="2.28515625" style="6" customWidth="1"/>
    <col min="1026" max="1026" width="20.140625" style="6" customWidth="1"/>
    <col min="1027" max="1027" width="92.140625" style="6" customWidth="1"/>
    <col min="1028" max="1028" width="8.28515625" style="6" customWidth="1"/>
    <col min="1029" max="1029" width="3.5703125" style="6" customWidth="1"/>
    <col min="1030" max="1280" width="9.140625" style="6"/>
    <col min="1281" max="1281" width="2.28515625" style="6" customWidth="1"/>
    <col min="1282" max="1282" width="20.140625" style="6" customWidth="1"/>
    <col min="1283" max="1283" width="92.140625" style="6" customWidth="1"/>
    <col min="1284" max="1284" width="8.28515625" style="6" customWidth="1"/>
    <col min="1285" max="1285" width="3.5703125" style="6" customWidth="1"/>
    <col min="1286" max="1536" width="9.140625" style="6"/>
    <col min="1537" max="1537" width="2.28515625" style="6" customWidth="1"/>
    <col min="1538" max="1538" width="20.140625" style="6" customWidth="1"/>
    <col min="1539" max="1539" width="92.140625" style="6" customWidth="1"/>
    <col min="1540" max="1540" width="8.28515625" style="6" customWidth="1"/>
    <col min="1541" max="1541" width="3.5703125" style="6" customWidth="1"/>
    <col min="1542" max="1792" width="9.140625" style="6"/>
    <col min="1793" max="1793" width="2.28515625" style="6" customWidth="1"/>
    <col min="1794" max="1794" width="20.140625" style="6" customWidth="1"/>
    <col min="1795" max="1795" width="92.140625" style="6" customWidth="1"/>
    <col min="1796" max="1796" width="8.28515625" style="6" customWidth="1"/>
    <col min="1797" max="1797" width="3.5703125" style="6" customWidth="1"/>
    <col min="1798" max="2048" width="9.140625" style="6"/>
    <col min="2049" max="2049" width="2.28515625" style="6" customWidth="1"/>
    <col min="2050" max="2050" width="20.140625" style="6" customWidth="1"/>
    <col min="2051" max="2051" width="92.140625" style="6" customWidth="1"/>
    <col min="2052" max="2052" width="8.28515625" style="6" customWidth="1"/>
    <col min="2053" max="2053" width="3.5703125" style="6" customWidth="1"/>
    <col min="2054" max="2304" width="9.140625" style="6"/>
    <col min="2305" max="2305" width="2.28515625" style="6" customWidth="1"/>
    <col min="2306" max="2306" width="20.140625" style="6" customWidth="1"/>
    <col min="2307" max="2307" width="92.140625" style="6" customWidth="1"/>
    <col min="2308" max="2308" width="8.28515625" style="6" customWidth="1"/>
    <col min="2309" max="2309" width="3.5703125" style="6" customWidth="1"/>
    <col min="2310" max="2560" width="9.140625" style="6"/>
    <col min="2561" max="2561" width="2.28515625" style="6" customWidth="1"/>
    <col min="2562" max="2562" width="20.140625" style="6" customWidth="1"/>
    <col min="2563" max="2563" width="92.140625" style="6" customWidth="1"/>
    <col min="2564" max="2564" width="8.28515625" style="6" customWidth="1"/>
    <col min="2565" max="2565" width="3.5703125" style="6" customWidth="1"/>
    <col min="2566" max="2816" width="9.140625" style="6"/>
    <col min="2817" max="2817" width="2.28515625" style="6" customWidth="1"/>
    <col min="2818" max="2818" width="20.140625" style="6" customWidth="1"/>
    <col min="2819" max="2819" width="92.140625" style="6" customWidth="1"/>
    <col min="2820" max="2820" width="8.28515625" style="6" customWidth="1"/>
    <col min="2821" max="2821" width="3.5703125" style="6" customWidth="1"/>
    <col min="2822" max="3072" width="9.140625" style="6"/>
    <col min="3073" max="3073" width="2.28515625" style="6" customWidth="1"/>
    <col min="3074" max="3074" width="20.140625" style="6" customWidth="1"/>
    <col min="3075" max="3075" width="92.140625" style="6" customWidth="1"/>
    <col min="3076" max="3076" width="8.28515625" style="6" customWidth="1"/>
    <col min="3077" max="3077" width="3.5703125" style="6" customWidth="1"/>
    <col min="3078" max="3328" width="9.140625" style="6"/>
    <col min="3329" max="3329" width="2.28515625" style="6" customWidth="1"/>
    <col min="3330" max="3330" width="20.140625" style="6" customWidth="1"/>
    <col min="3331" max="3331" width="92.140625" style="6" customWidth="1"/>
    <col min="3332" max="3332" width="8.28515625" style="6" customWidth="1"/>
    <col min="3333" max="3333" width="3.5703125" style="6" customWidth="1"/>
    <col min="3334" max="3584" width="9.140625" style="6"/>
    <col min="3585" max="3585" width="2.28515625" style="6" customWidth="1"/>
    <col min="3586" max="3586" width="20.140625" style="6" customWidth="1"/>
    <col min="3587" max="3587" width="92.140625" style="6" customWidth="1"/>
    <col min="3588" max="3588" width="8.28515625" style="6" customWidth="1"/>
    <col min="3589" max="3589" width="3.5703125" style="6" customWidth="1"/>
    <col min="3590" max="3840" width="9.140625" style="6"/>
    <col min="3841" max="3841" width="2.28515625" style="6" customWidth="1"/>
    <col min="3842" max="3842" width="20.140625" style="6" customWidth="1"/>
    <col min="3843" max="3843" width="92.140625" style="6" customWidth="1"/>
    <col min="3844" max="3844" width="8.28515625" style="6" customWidth="1"/>
    <col min="3845" max="3845" width="3.5703125" style="6" customWidth="1"/>
    <col min="3846" max="4096" width="9.140625" style="6"/>
    <col min="4097" max="4097" width="2.28515625" style="6" customWidth="1"/>
    <col min="4098" max="4098" width="20.140625" style="6" customWidth="1"/>
    <col min="4099" max="4099" width="92.140625" style="6" customWidth="1"/>
    <col min="4100" max="4100" width="8.28515625" style="6" customWidth="1"/>
    <col min="4101" max="4101" width="3.5703125" style="6" customWidth="1"/>
    <col min="4102" max="4352" width="9.140625" style="6"/>
    <col min="4353" max="4353" width="2.28515625" style="6" customWidth="1"/>
    <col min="4354" max="4354" width="20.140625" style="6" customWidth="1"/>
    <col min="4355" max="4355" width="92.140625" style="6" customWidth="1"/>
    <col min="4356" max="4356" width="8.28515625" style="6" customWidth="1"/>
    <col min="4357" max="4357" width="3.5703125" style="6" customWidth="1"/>
    <col min="4358" max="4608" width="9.140625" style="6"/>
    <col min="4609" max="4609" width="2.28515625" style="6" customWidth="1"/>
    <col min="4610" max="4610" width="20.140625" style="6" customWidth="1"/>
    <col min="4611" max="4611" width="92.140625" style="6" customWidth="1"/>
    <col min="4612" max="4612" width="8.28515625" style="6" customWidth="1"/>
    <col min="4613" max="4613" width="3.5703125" style="6" customWidth="1"/>
    <col min="4614" max="4864" width="9.140625" style="6"/>
    <col min="4865" max="4865" width="2.28515625" style="6" customWidth="1"/>
    <col min="4866" max="4866" width="20.140625" style="6" customWidth="1"/>
    <col min="4867" max="4867" width="92.140625" style="6" customWidth="1"/>
    <col min="4868" max="4868" width="8.28515625" style="6" customWidth="1"/>
    <col min="4869" max="4869" width="3.5703125" style="6" customWidth="1"/>
    <col min="4870" max="5120" width="9.140625" style="6"/>
    <col min="5121" max="5121" width="2.28515625" style="6" customWidth="1"/>
    <col min="5122" max="5122" width="20.140625" style="6" customWidth="1"/>
    <col min="5123" max="5123" width="92.140625" style="6" customWidth="1"/>
    <col min="5124" max="5124" width="8.28515625" style="6" customWidth="1"/>
    <col min="5125" max="5125" width="3.5703125" style="6" customWidth="1"/>
    <col min="5126" max="5376" width="9.140625" style="6"/>
    <col min="5377" max="5377" width="2.28515625" style="6" customWidth="1"/>
    <col min="5378" max="5378" width="20.140625" style="6" customWidth="1"/>
    <col min="5379" max="5379" width="92.140625" style="6" customWidth="1"/>
    <col min="5380" max="5380" width="8.28515625" style="6" customWidth="1"/>
    <col min="5381" max="5381" width="3.5703125" style="6" customWidth="1"/>
    <col min="5382" max="5632" width="9.140625" style="6"/>
    <col min="5633" max="5633" width="2.28515625" style="6" customWidth="1"/>
    <col min="5634" max="5634" width="20.140625" style="6" customWidth="1"/>
    <col min="5635" max="5635" width="92.140625" style="6" customWidth="1"/>
    <col min="5636" max="5636" width="8.28515625" style="6" customWidth="1"/>
    <col min="5637" max="5637" width="3.5703125" style="6" customWidth="1"/>
    <col min="5638" max="5888" width="9.140625" style="6"/>
    <col min="5889" max="5889" width="2.28515625" style="6" customWidth="1"/>
    <col min="5890" max="5890" width="20.140625" style="6" customWidth="1"/>
    <col min="5891" max="5891" width="92.140625" style="6" customWidth="1"/>
    <col min="5892" max="5892" width="8.28515625" style="6" customWidth="1"/>
    <col min="5893" max="5893" width="3.5703125" style="6" customWidth="1"/>
    <col min="5894" max="6144" width="9.140625" style="6"/>
    <col min="6145" max="6145" width="2.28515625" style="6" customWidth="1"/>
    <col min="6146" max="6146" width="20.140625" style="6" customWidth="1"/>
    <col min="6147" max="6147" width="92.140625" style="6" customWidth="1"/>
    <col min="6148" max="6148" width="8.28515625" style="6" customWidth="1"/>
    <col min="6149" max="6149" width="3.5703125" style="6" customWidth="1"/>
    <col min="6150" max="6400" width="9.140625" style="6"/>
    <col min="6401" max="6401" width="2.28515625" style="6" customWidth="1"/>
    <col min="6402" max="6402" width="20.140625" style="6" customWidth="1"/>
    <col min="6403" max="6403" width="92.140625" style="6" customWidth="1"/>
    <col min="6404" max="6404" width="8.28515625" style="6" customWidth="1"/>
    <col min="6405" max="6405" width="3.5703125" style="6" customWidth="1"/>
    <col min="6406" max="6656" width="9.140625" style="6"/>
    <col min="6657" max="6657" width="2.28515625" style="6" customWidth="1"/>
    <col min="6658" max="6658" width="20.140625" style="6" customWidth="1"/>
    <col min="6659" max="6659" width="92.140625" style="6" customWidth="1"/>
    <col min="6660" max="6660" width="8.28515625" style="6" customWidth="1"/>
    <col min="6661" max="6661" width="3.5703125" style="6" customWidth="1"/>
    <col min="6662" max="6912" width="9.140625" style="6"/>
    <col min="6913" max="6913" width="2.28515625" style="6" customWidth="1"/>
    <col min="6914" max="6914" width="20.140625" style="6" customWidth="1"/>
    <col min="6915" max="6915" width="92.140625" style="6" customWidth="1"/>
    <col min="6916" max="6916" width="8.28515625" style="6" customWidth="1"/>
    <col min="6917" max="6917" width="3.5703125" style="6" customWidth="1"/>
    <col min="6918" max="7168" width="9.140625" style="6"/>
    <col min="7169" max="7169" width="2.28515625" style="6" customWidth="1"/>
    <col min="7170" max="7170" width="20.140625" style="6" customWidth="1"/>
    <col min="7171" max="7171" width="92.140625" style="6" customWidth="1"/>
    <col min="7172" max="7172" width="8.28515625" style="6" customWidth="1"/>
    <col min="7173" max="7173" width="3.5703125" style="6" customWidth="1"/>
    <col min="7174" max="7424" width="9.140625" style="6"/>
    <col min="7425" max="7425" width="2.28515625" style="6" customWidth="1"/>
    <col min="7426" max="7426" width="20.140625" style="6" customWidth="1"/>
    <col min="7427" max="7427" width="92.140625" style="6" customWidth="1"/>
    <col min="7428" max="7428" width="8.28515625" style="6" customWidth="1"/>
    <col min="7429" max="7429" width="3.5703125" style="6" customWidth="1"/>
    <col min="7430" max="7680" width="9.140625" style="6"/>
    <col min="7681" max="7681" width="2.28515625" style="6" customWidth="1"/>
    <col min="7682" max="7682" width="20.140625" style="6" customWidth="1"/>
    <col min="7683" max="7683" width="92.140625" style="6" customWidth="1"/>
    <col min="7684" max="7684" width="8.28515625" style="6" customWidth="1"/>
    <col min="7685" max="7685" width="3.5703125" style="6" customWidth="1"/>
    <col min="7686" max="7936" width="9.140625" style="6"/>
    <col min="7937" max="7937" width="2.28515625" style="6" customWidth="1"/>
    <col min="7938" max="7938" width="20.140625" style="6" customWidth="1"/>
    <col min="7939" max="7939" width="92.140625" style="6" customWidth="1"/>
    <col min="7940" max="7940" width="8.28515625" style="6" customWidth="1"/>
    <col min="7941" max="7941" width="3.5703125" style="6" customWidth="1"/>
    <col min="7942" max="8192" width="9.140625" style="6"/>
    <col min="8193" max="8193" width="2.28515625" style="6" customWidth="1"/>
    <col min="8194" max="8194" width="20.140625" style="6" customWidth="1"/>
    <col min="8195" max="8195" width="92.140625" style="6" customWidth="1"/>
    <col min="8196" max="8196" width="8.28515625" style="6" customWidth="1"/>
    <col min="8197" max="8197" width="3.5703125" style="6" customWidth="1"/>
    <col min="8198" max="8448" width="9.140625" style="6"/>
    <col min="8449" max="8449" width="2.28515625" style="6" customWidth="1"/>
    <col min="8450" max="8450" width="20.140625" style="6" customWidth="1"/>
    <col min="8451" max="8451" width="92.140625" style="6" customWidth="1"/>
    <col min="8452" max="8452" width="8.28515625" style="6" customWidth="1"/>
    <col min="8453" max="8453" width="3.5703125" style="6" customWidth="1"/>
    <col min="8454" max="8704" width="9.140625" style="6"/>
    <col min="8705" max="8705" width="2.28515625" style="6" customWidth="1"/>
    <col min="8706" max="8706" width="20.140625" style="6" customWidth="1"/>
    <col min="8707" max="8707" width="92.140625" style="6" customWidth="1"/>
    <col min="8708" max="8708" width="8.28515625" style="6" customWidth="1"/>
    <col min="8709" max="8709" width="3.5703125" style="6" customWidth="1"/>
    <col min="8710" max="8960" width="9.140625" style="6"/>
    <col min="8961" max="8961" width="2.28515625" style="6" customWidth="1"/>
    <col min="8962" max="8962" width="20.140625" style="6" customWidth="1"/>
    <col min="8963" max="8963" width="92.140625" style="6" customWidth="1"/>
    <col min="8964" max="8964" width="8.28515625" style="6" customWidth="1"/>
    <col min="8965" max="8965" width="3.5703125" style="6" customWidth="1"/>
    <col min="8966" max="9216" width="9.140625" style="6"/>
    <col min="9217" max="9217" width="2.28515625" style="6" customWidth="1"/>
    <col min="9218" max="9218" width="20.140625" style="6" customWidth="1"/>
    <col min="9219" max="9219" width="92.140625" style="6" customWidth="1"/>
    <col min="9220" max="9220" width="8.28515625" style="6" customWidth="1"/>
    <col min="9221" max="9221" width="3.5703125" style="6" customWidth="1"/>
    <col min="9222" max="9472" width="9.140625" style="6"/>
    <col min="9473" max="9473" width="2.28515625" style="6" customWidth="1"/>
    <col min="9474" max="9474" width="20.140625" style="6" customWidth="1"/>
    <col min="9475" max="9475" width="92.140625" style="6" customWidth="1"/>
    <col min="9476" max="9476" width="8.28515625" style="6" customWidth="1"/>
    <col min="9477" max="9477" width="3.5703125" style="6" customWidth="1"/>
    <col min="9478" max="9728" width="9.140625" style="6"/>
    <col min="9729" max="9729" width="2.28515625" style="6" customWidth="1"/>
    <col min="9730" max="9730" width="20.140625" style="6" customWidth="1"/>
    <col min="9731" max="9731" width="92.140625" style="6" customWidth="1"/>
    <col min="9732" max="9732" width="8.28515625" style="6" customWidth="1"/>
    <col min="9733" max="9733" width="3.5703125" style="6" customWidth="1"/>
    <col min="9734" max="9984" width="9.140625" style="6"/>
    <col min="9985" max="9985" width="2.28515625" style="6" customWidth="1"/>
    <col min="9986" max="9986" width="20.140625" style="6" customWidth="1"/>
    <col min="9987" max="9987" width="92.140625" style="6" customWidth="1"/>
    <col min="9988" max="9988" width="8.28515625" style="6" customWidth="1"/>
    <col min="9989" max="9989" width="3.5703125" style="6" customWidth="1"/>
    <col min="9990" max="10240" width="9.140625" style="6"/>
    <col min="10241" max="10241" width="2.28515625" style="6" customWidth="1"/>
    <col min="10242" max="10242" width="20.140625" style="6" customWidth="1"/>
    <col min="10243" max="10243" width="92.140625" style="6" customWidth="1"/>
    <col min="10244" max="10244" width="8.28515625" style="6" customWidth="1"/>
    <col min="10245" max="10245" width="3.5703125" style="6" customWidth="1"/>
    <col min="10246" max="10496" width="9.140625" style="6"/>
    <col min="10497" max="10497" width="2.28515625" style="6" customWidth="1"/>
    <col min="10498" max="10498" width="20.140625" style="6" customWidth="1"/>
    <col min="10499" max="10499" width="92.140625" style="6" customWidth="1"/>
    <col min="10500" max="10500" width="8.28515625" style="6" customWidth="1"/>
    <col min="10501" max="10501" width="3.5703125" style="6" customWidth="1"/>
    <col min="10502" max="10752" width="9.140625" style="6"/>
    <col min="10753" max="10753" width="2.28515625" style="6" customWidth="1"/>
    <col min="10754" max="10754" width="20.140625" style="6" customWidth="1"/>
    <col min="10755" max="10755" width="92.140625" style="6" customWidth="1"/>
    <col min="10756" max="10756" width="8.28515625" style="6" customWidth="1"/>
    <col min="10757" max="10757" width="3.5703125" style="6" customWidth="1"/>
    <col min="10758" max="11008" width="9.140625" style="6"/>
    <col min="11009" max="11009" width="2.28515625" style="6" customWidth="1"/>
    <col min="11010" max="11010" width="20.140625" style="6" customWidth="1"/>
    <col min="11011" max="11011" width="92.140625" style="6" customWidth="1"/>
    <col min="11012" max="11012" width="8.28515625" style="6" customWidth="1"/>
    <col min="11013" max="11013" width="3.5703125" style="6" customWidth="1"/>
    <col min="11014" max="11264" width="9.140625" style="6"/>
    <col min="11265" max="11265" width="2.28515625" style="6" customWidth="1"/>
    <col min="11266" max="11266" width="20.140625" style="6" customWidth="1"/>
    <col min="11267" max="11267" width="92.140625" style="6" customWidth="1"/>
    <col min="11268" max="11268" width="8.28515625" style="6" customWidth="1"/>
    <col min="11269" max="11269" width="3.5703125" style="6" customWidth="1"/>
    <col min="11270" max="11520" width="9.140625" style="6"/>
    <col min="11521" max="11521" width="2.28515625" style="6" customWidth="1"/>
    <col min="11522" max="11522" width="20.140625" style="6" customWidth="1"/>
    <col min="11523" max="11523" width="92.140625" style="6" customWidth="1"/>
    <col min="11524" max="11524" width="8.28515625" style="6" customWidth="1"/>
    <col min="11525" max="11525" width="3.5703125" style="6" customWidth="1"/>
    <col min="11526" max="11776" width="9.140625" style="6"/>
    <col min="11777" max="11777" width="2.28515625" style="6" customWidth="1"/>
    <col min="11778" max="11778" width="20.140625" style="6" customWidth="1"/>
    <col min="11779" max="11779" width="92.140625" style="6" customWidth="1"/>
    <col min="11780" max="11780" width="8.28515625" style="6" customWidth="1"/>
    <col min="11781" max="11781" width="3.5703125" style="6" customWidth="1"/>
    <col min="11782" max="12032" width="9.140625" style="6"/>
    <col min="12033" max="12033" width="2.28515625" style="6" customWidth="1"/>
    <col min="12034" max="12034" width="20.140625" style="6" customWidth="1"/>
    <col min="12035" max="12035" width="92.140625" style="6" customWidth="1"/>
    <col min="12036" max="12036" width="8.28515625" style="6" customWidth="1"/>
    <col min="12037" max="12037" width="3.5703125" style="6" customWidth="1"/>
    <col min="12038" max="12288" width="9.140625" style="6"/>
    <col min="12289" max="12289" width="2.28515625" style="6" customWidth="1"/>
    <col min="12290" max="12290" width="20.140625" style="6" customWidth="1"/>
    <col min="12291" max="12291" width="92.140625" style="6" customWidth="1"/>
    <col min="12292" max="12292" width="8.28515625" style="6" customWidth="1"/>
    <col min="12293" max="12293" width="3.5703125" style="6" customWidth="1"/>
    <col min="12294" max="12544" width="9.140625" style="6"/>
    <col min="12545" max="12545" width="2.28515625" style="6" customWidth="1"/>
    <col min="12546" max="12546" width="20.140625" style="6" customWidth="1"/>
    <col min="12547" max="12547" width="92.140625" style="6" customWidth="1"/>
    <col min="12548" max="12548" width="8.28515625" style="6" customWidth="1"/>
    <col min="12549" max="12549" width="3.5703125" style="6" customWidth="1"/>
    <col min="12550" max="12800" width="9.140625" style="6"/>
    <col min="12801" max="12801" width="2.28515625" style="6" customWidth="1"/>
    <col min="12802" max="12802" width="20.140625" style="6" customWidth="1"/>
    <col min="12803" max="12803" width="92.140625" style="6" customWidth="1"/>
    <col min="12804" max="12804" width="8.28515625" style="6" customWidth="1"/>
    <col min="12805" max="12805" width="3.5703125" style="6" customWidth="1"/>
    <col min="12806" max="13056" width="9.140625" style="6"/>
    <col min="13057" max="13057" width="2.28515625" style="6" customWidth="1"/>
    <col min="13058" max="13058" width="20.140625" style="6" customWidth="1"/>
    <col min="13059" max="13059" width="92.140625" style="6" customWidth="1"/>
    <col min="13060" max="13060" width="8.28515625" style="6" customWidth="1"/>
    <col min="13061" max="13061" width="3.5703125" style="6" customWidth="1"/>
    <col min="13062" max="13312" width="9.140625" style="6"/>
    <col min="13313" max="13313" width="2.28515625" style="6" customWidth="1"/>
    <col min="13314" max="13314" width="20.140625" style="6" customWidth="1"/>
    <col min="13315" max="13315" width="92.140625" style="6" customWidth="1"/>
    <col min="13316" max="13316" width="8.28515625" style="6" customWidth="1"/>
    <col min="13317" max="13317" width="3.5703125" style="6" customWidth="1"/>
    <col min="13318" max="13568" width="9.140625" style="6"/>
    <col min="13569" max="13569" width="2.28515625" style="6" customWidth="1"/>
    <col min="13570" max="13570" width="20.140625" style="6" customWidth="1"/>
    <col min="13571" max="13571" width="92.140625" style="6" customWidth="1"/>
    <col min="13572" max="13572" width="8.28515625" style="6" customWidth="1"/>
    <col min="13573" max="13573" width="3.5703125" style="6" customWidth="1"/>
    <col min="13574" max="13824" width="9.140625" style="6"/>
    <col min="13825" max="13825" width="2.28515625" style="6" customWidth="1"/>
    <col min="13826" max="13826" width="20.140625" style="6" customWidth="1"/>
    <col min="13827" max="13827" width="92.140625" style="6" customWidth="1"/>
    <col min="13828" max="13828" width="8.28515625" style="6" customWidth="1"/>
    <col min="13829" max="13829" width="3.5703125" style="6" customWidth="1"/>
    <col min="13830" max="14080" width="9.140625" style="6"/>
    <col min="14081" max="14081" width="2.28515625" style="6" customWidth="1"/>
    <col min="14082" max="14082" width="20.140625" style="6" customWidth="1"/>
    <col min="14083" max="14083" width="92.140625" style="6" customWidth="1"/>
    <col min="14084" max="14084" width="8.28515625" style="6" customWidth="1"/>
    <col min="14085" max="14085" width="3.5703125" style="6" customWidth="1"/>
    <col min="14086" max="14336" width="9.140625" style="6"/>
    <col min="14337" max="14337" width="2.28515625" style="6" customWidth="1"/>
    <col min="14338" max="14338" width="20.140625" style="6" customWidth="1"/>
    <col min="14339" max="14339" width="92.140625" style="6" customWidth="1"/>
    <col min="14340" max="14340" width="8.28515625" style="6" customWidth="1"/>
    <col min="14341" max="14341" width="3.5703125" style="6" customWidth="1"/>
    <col min="14342" max="14592" width="9.140625" style="6"/>
    <col min="14593" max="14593" width="2.28515625" style="6" customWidth="1"/>
    <col min="14594" max="14594" width="20.140625" style="6" customWidth="1"/>
    <col min="14595" max="14595" width="92.140625" style="6" customWidth="1"/>
    <col min="14596" max="14596" width="8.28515625" style="6" customWidth="1"/>
    <col min="14597" max="14597" width="3.5703125" style="6" customWidth="1"/>
    <col min="14598" max="14848" width="9.140625" style="6"/>
    <col min="14849" max="14849" width="2.28515625" style="6" customWidth="1"/>
    <col min="14850" max="14850" width="20.140625" style="6" customWidth="1"/>
    <col min="14851" max="14851" width="92.140625" style="6" customWidth="1"/>
    <col min="14852" max="14852" width="8.28515625" style="6" customWidth="1"/>
    <col min="14853" max="14853" width="3.5703125" style="6" customWidth="1"/>
    <col min="14854" max="15104" width="9.140625" style="6"/>
    <col min="15105" max="15105" width="2.28515625" style="6" customWidth="1"/>
    <col min="15106" max="15106" width="20.140625" style="6" customWidth="1"/>
    <col min="15107" max="15107" width="92.140625" style="6" customWidth="1"/>
    <col min="15108" max="15108" width="8.28515625" style="6" customWidth="1"/>
    <col min="15109" max="15109" width="3.5703125" style="6" customWidth="1"/>
    <col min="15110" max="15360" width="9.140625" style="6"/>
    <col min="15361" max="15361" width="2.28515625" style="6" customWidth="1"/>
    <col min="15362" max="15362" width="20.140625" style="6" customWidth="1"/>
    <col min="15363" max="15363" width="92.140625" style="6" customWidth="1"/>
    <col min="15364" max="15364" width="8.28515625" style="6" customWidth="1"/>
    <col min="15365" max="15365" width="3.5703125" style="6" customWidth="1"/>
    <col min="15366" max="15616" width="9.140625" style="6"/>
    <col min="15617" max="15617" width="2.28515625" style="6" customWidth="1"/>
    <col min="15618" max="15618" width="20.140625" style="6" customWidth="1"/>
    <col min="15619" max="15619" width="92.140625" style="6" customWidth="1"/>
    <col min="15620" max="15620" width="8.28515625" style="6" customWidth="1"/>
    <col min="15621" max="15621" width="3.5703125" style="6" customWidth="1"/>
    <col min="15622" max="15872" width="9.140625" style="6"/>
    <col min="15873" max="15873" width="2.28515625" style="6" customWidth="1"/>
    <col min="15874" max="15874" width="20.140625" style="6" customWidth="1"/>
    <col min="15875" max="15875" width="92.140625" style="6" customWidth="1"/>
    <col min="15876" max="15876" width="8.28515625" style="6" customWidth="1"/>
    <col min="15877" max="15877" width="3.5703125" style="6" customWidth="1"/>
    <col min="15878" max="16128" width="9.140625" style="6"/>
    <col min="16129" max="16129" width="2.28515625" style="6" customWidth="1"/>
    <col min="16130" max="16130" width="20.140625" style="6" customWidth="1"/>
    <col min="16131" max="16131" width="92.140625" style="6" customWidth="1"/>
    <col min="16132" max="16132" width="8.28515625" style="6" customWidth="1"/>
    <col min="16133" max="16133" width="3.5703125" style="6" customWidth="1"/>
    <col min="16134" max="16384" width="9.140625" style="6"/>
  </cols>
  <sheetData>
    <row r="2" spans="1:11" ht="15.75" x14ac:dyDescent="0.25">
      <c r="B2" s="12" t="s">
        <v>0</v>
      </c>
      <c r="C2" s="7"/>
      <c r="D2" s="13"/>
      <c r="E2" s="7"/>
      <c r="F2" s="7"/>
      <c r="G2" s="7"/>
      <c r="H2" s="7"/>
      <c r="I2" s="7"/>
      <c r="J2" s="7"/>
      <c r="K2" s="7"/>
    </row>
    <row r="3" spans="1:11" ht="15" customHeight="1" x14ac:dyDescent="0.2">
      <c r="B3" s="7"/>
      <c r="C3" s="7"/>
      <c r="D3" s="13"/>
      <c r="E3" s="7"/>
      <c r="F3" s="7"/>
      <c r="G3" s="7"/>
      <c r="H3" s="7"/>
      <c r="I3" s="7"/>
      <c r="J3" s="7"/>
      <c r="K3" s="7"/>
    </row>
    <row r="4" spans="1:11" ht="15" customHeight="1" x14ac:dyDescent="0.25">
      <c r="B4" s="10" t="s">
        <v>1</v>
      </c>
      <c r="C4" s="10" t="s">
        <v>2</v>
      </c>
      <c r="D4" s="13"/>
      <c r="E4" s="7"/>
      <c r="F4" s="7"/>
      <c r="G4" s="7"/>
      <c r="H4" s="7"/>
      <c r="I4" s="7"/>
      <c r="J4" s="7"/>
      <c r="K4" s="7"/>
    </row>
    <row r="5" spans="1:11" ht="15" customHeight="1" x14ac:dyDescent="0.2">
      <c r="B5" s="14"/>
      <c r="C5" s="9"/>
      <c r="D5" s="9"/>
      <c r="E5" s="9"/>
      <c r="F5" s="9"/>
      <c r="G5" s="9"/>
      <c r="H5" s="7"/>
      <c r="I5" s="7"/>
      <c r="J5" s="7"/>
      <c r="K5" s="7"/>
    </row>
    <row r="6" spans="1:11" ht="15" customHeight="1" x14ac:dyDescent="0.2">
      <c r="B6" s="65" t="s">
        <v>3</v>
      </c>
      <c r="C6" s="9"/>
      <c r="D6" s="9"/>
      <c r="E6" s="9"/>
      <c r="F6" s="9"/>
      <c r="G6" s="9"/>
      <c r="H6" s="7"/>
      <c r="I6" s="7"/>
      <c r="J6" s="7"/>
      <c r="K6" s="7"/>
    </row>
    <row r="7" spans="1:11" ht="15" customHeight="1" x14ac:dyDescent="0.2">
      <c r="B7" s="15" t="s">
        <v>4</v>
      </c>
      <c r="C7" s="8" t="s">
        <v>5</v>
      </c>
      <c r="D7" s="9"/>
      <c r="E7" s="9"/>
      <c r="F7" s="9"/>
      <c r="G7" s="9"/>
      <c r="H7" s="7"/>
      <c r="I7" s="7"/>
      <c r="J7" s="7"/>
      <c r="K7" s="7"/>
    </row>
    <row r="8" spans="1:11" ht="15" customHeight="1" x14ac:dyDescent="0.2">
      <c r="B8" s="15" t="s">
        <v>6</v>
      </c>
      <c r="C8" s="8" t="s">
        <v>7</v>
      </c>
      <c r="D8" s="9"/>
      <c r="E8" s="9"/>
      <c r="F8" s="9"/>
      <c r="G8" s="9"/>
      <c r="H8" s="7"/>
      <c r="I8" s="7"/>
      <c r="J8" s="7"/>
      <c r="K8" s="7"/>
    </row>
    <row r="9" spans="1:11" s="7" customFormat="1" ht="15" customHeight="1" x14ac:dyDescent="0.2">
      <c r="A9" s="30"/>
      <c r="B9" s="15" t="s">
        <v>8</v>
      </c>
      <c r="C9" s="8" t="s">
        <v>9</v>
      </c>
      <c r="D9" s="9"/>
      <c r="E9" s="9"/>
      <c r="F9" s="9"/>
      <c r="G9" s="9"/>
    </row>
    <row r="10" spans="1:11" s="7" customFormat="1" ht="15" customHeight="1" x14ac:dyDescent="0.2">
      <c r="A10" s="30"/>
      <c r="B10" s="15" t="s">
        <v>10</v>
      </c>
      <c r="C10" s="8" t="s">
        <v>11</v>
      </c>
      <c r="D10" s="9"/>
      <c r="E10" s="9"/>
      <c r="F10" s="9"/>
      <c r="G10" s="9"/>
    </row>
    <row r="11" spans="1:11" s="7" customFormat="1" ht="15" customHeight="1" x14ac:dyDescent="0.2">
      <c r="A11" s="30"/>
      <c r="B11" s="15" t="s">
        <v>12</v>
      </c>
      <c r="C11" s="8" t="s">
        <v>13</v>
      </c>
      <c r="D11" s="9"/>
      <c r="E11" s="9"/>
      <c r="F11" s="9"/>
      <c r="G11" s="9"/>
    </row>
    <row r="12" spans="1:11" s="7" customFormat="1" ht="15" customHeight="1" x14ac:dyDescent="0.2">
      <c r="A12" s="30"/>
      <c r="B12" s="15" t="s">
        <v>14</v>
      </c>
      <c r="C12" s="8" t="s">
        <v>15</v>
      </c>
      <c r="D12" s="13"/>
    </row>
    <row r="13" spans="1:11" s="7" customFormat="1" ht="15" customHeight="1" x14ac:dyDescent="0.2">
      <c r="A13" s="30"/>
      <c r="B13" s="15" t="s">
        <v>16</v>
      </c>
      <c r="C13" s="8" t="s">
        <v>17</v>
      </c>
      <c r="D13" s="13"/>
    </row>
    <row r="14" spans="1:11" s="7" customFormat="1" ht="15" customHeight="1" x14ac:dyDescent="0.2">
      <c r="A14" s="30"/>
      <c r="B14" s="15" t="s">
        <v>18</v>
      </c>
      <c r="C14" s="8" t="s">
        <v>19</v>
      </c>
      <c r="D14" s="13"/>
    </row>
    <row r="15" spans="1:11" s="7" customFormat="1" ht="15" customHeight="1" x14ac:dyDescent="0.2">
      <c r="A15" s="30"/>
      <c r="B15" s="15" t="s">
        <v>20</v>
      </c>
      <c r="C15" s="8" t="s">
        <v>21</v>
      </c>
      <c r="D15" s="13"/>
    </row>
    <row r="16" spans="1:11" s="7" customFormat="1" ht="15" customHeight="1" x14ac:dyDescent="0.2">
      <c r="A16" s="30"/>
      <c r="B16" s="15" t="s">
        <v>22</v>
      </c>
      <c r="C16" s="8" t="s">
        <v>23</v>
      </c>
      <c r="D16" s="13"/>
    </row>
    <row r="17" spans="1:4" s="7" customFormat="1" ht="15" customHeight="1" x14ac:dyDescent="0.2">
      <c r="A17" s="30"/>
      <c r="B17" s="15" t="s">
        <v>24</v>
      </c>
      <c r="C17" s="8" t="s">
        <v>25</v>
      </c>
      <c r="D17" s="13"/>
    </row>
    <row r="18" spans="1:4" s="7" customFormat="1" ht="15" customHeight="1" x14ac:dyDescent="0.2">
      <c r="A18" s="30"/>
      <c r="B18" s="15" t="s">
        <v>26</v>
      </c>
      <c r="C18" s="8" t="s">
        <v>27</v>
      </c>
      <c r="D18" s="13"/>
    </row>
    <row r="19" spans="1:4" s="7" customFormat="1" ht="15" customHeight="1" x14ac:dyDescent="0.2">
      <c r="A19" s="30"/>
      <c r="B19" s="13"/>
      <c r="C19" s="13"/>
      <c r="D19" s="13"/>
    </row>
    <row r="20" spans="1:4" s="7" customFormat="1" ht="15" customHeight="1" x14ac:dyDescent="0.2">
      <c r="A20" s="30"/>
      <c r="B20" s="124" t="s">
        <v>28</v>
      </c>
      <c r="C20" s="124"/>
      <c r="D20" s="13"/>
    </row>
    <row r="21" spans="1:4" s="7" customFormat="1" ht="15" customHeight="1" x14ac:dyDescent="0.2">
      <c r="A21" s="30"/>
      <c r="B21" s="15" t="s">
        <v>29</v>
      </c>
      <c r="C21" s="8" t="s">
        <v>30</v>
      </c>
      <c r="D21" s="13"/>
    </row>
    <row r="22" spans="1:4" s="7" customFormat="1" ht="15" customHeight="1" x14ac:dyDescent="0.2">
      <c r="A22" s="30"/>
      <c r="B22" s="15" t="s">
        <v>31</v>
      </c>
      <c r="C22" s="8" t="s">
        <v>32</v>
      </c>
      <c r="D22" s="13"/>
    </row>
    <row r="23" spans="1:4" s="7" customFormat="1" ht="15" customHeight="1" x14ac:dyDescent="0.2">
      <c r="A23" s="30"/>
      <c r="B23" s="15" t="s">
        <v>33</v>
      </c>
      <c r="C23" s="8" t="s">
        <v>34</v>
      </c>
      <c r="D23" s="13"/>
    </row>
    <row r="24" spans="1:4" s="7" customFormat="1" ht="15" customHeight="1" x14ac:dyDescent="0.2">
      <c r="A24" s="30"/>
      <c r="B24" s="15" t="s">
        <v>35</v>
      </c>
      <c r="C24" s="8" t="s">
        <v>36</v>
      </c>
      <c r="D24" s="13"/>
    </row>
    <row r="25" spans="1:4" s="7" customFormat="1" ht="15" customHeight="1" x14ac:dyDescent="0.2">
      <c r="A25" s="30"/>
      <c r="B25" s="15" t="s">
        <v>37</v>
      </c>
      <c r="C25" s="8" t="s">
        <v>38</v>
      </c>
      <c r="D25" s="13"/>
    </row>
    <row r="26" spans="1:4" s="7" customFormat="1" ht="15" customHeight="1" x14ac:dyDescent="0.2">
      <c r="A26" s="30"/>
      <c r="B26" s="15" t="s">
        <v>39</v>
      </c>
      <c r="C26" s="8" t="s">
        <v>40</v>
      </c>
      <c r="D26" s="13"/>
    </row>
    <row r="27" spans="1:4" s="7" customFormat="1" ht="15" customHeight="1" x14ac:dyDescent="0.2">
      <c r="A27" s="30"/>
      <c r="B27" s="15" t="s">
        <v>41</v>
      </c>
      <c r="C27" s="8" t="s">
        <v>42</v>
      </c>
      <c r="D27" s="13"/>
    </row>
    <row r="28" spans="1:4" s="7" customFormat="1" ht="15" customHeight="1" x14ac:dyDescent="0.2">
      <c r="A28" s="30"/>
      <c r="B28" s="15" t="s">
        <v>43</v>
      </c>
      <c r="C28" s="8" t="s">
        <v>44</v>
      </c>
      <c r="D28" s="13"/>
    </row>
    <row r="29" spans="1:4" s="7" customFormat="1" ht="15" customHeight="1" x14ac:dyDescent="0.2">
      <c r="A29" s="30"/>
      <c r="B29" s="15" t="s">
        <v>45</v>
      </c>
      <c r="C29" s="8" t="s">
        <v>46</v>
      </c>
      <c r="D29" s="13"/>
    </row>
    <row r="30" spans="1:4" s="7" customFormat="1" ht="15" customHeight="1" x14ac:dyDescent="0.2">
      <c r="A30" s="30"/>
      <c r="B30" s="15" t="s">
        <v>47</v>
      </c>
      <c r="C30" s="8" t="s">
        <v>48</v>
      </c>
      <c r="D30" s="13"/>
    </row>
    <row r="31" spans="1:4" s="7" customFormat="1" ht="15" customHeight="1" x14ac:dyDescent="0.2">
      <c r="A31" s="30"/>
      <c r="B31" s="15" t="s">
        <v>49</v>
      </c>
      <c r="C31" s="8" t="s">
        <v>50</v>
      </c>
      <c r="D31" s="13"/>
    </row>
    <row r="32" spans="1:4" s="7" customFormat="1" ht="15" customHeight="1" x14ac:dyDescent="0.2">
      <c r="A32" s="30"/>
      <c r="B32" s="15" t="s">
        <v>51</v>
      </c>
      <c r="C32" s="8" t="s">
        <v>52</v>
      </c>
      <c r="D32" s="13"/>
    </row>
    <row r="33" spans="1:4" s="7" customFormat="1" ht="15" customHeight="1" x14ac:dyDescent="0.2">
      <c r="A33" s="30"/>
      <c r="B33" s="15" t="s">
        <v>53</v>
      </c>
      <c r="C33" s="8" t="s">
        <v>54</v>
      </c>
      <c r="D33" s="13"/>
    </row>
    <row r="34" spans="1:4" s="7" customFormat="1" ht="15" customHeight="1" x14ac:dyDescent="0.2">
      <c r="A34" s="30"/>
      <c r="B34" s="15" t="s">
        <v>55</v>
      </c>
      <c r="C34" s="8" t="s">
        <v>56</v>
      </c>
      <c r="D34" s="13"/>
    </row>
    <row r="35" spans="1:4" s="7" customFormat="1" ht="15" customHeight="1" x14ac:dyDescent="0.2">
      <c r="A35" s="30"/>
      <c r="B35" s="15" t="s">
        <v>57</v>
      </c>
      <c r="C35" s="8" t="s">
        <v>58</v>
      </c>
      <c r="D35" s="13"/>
    </row>
    <row r="36" spans="1:4" s="7" customFormat="1" ht="15" customHeight="1" x14ac:dyDescent="0.2">
      <c r="A36" s="30"/>
      <c r="B36" s="15" t="s">
        <v>59</v>
      </c>
      <c r="C36" s="8" t="s">
        <v>60</v>
      </c>
      <c r="D36" s="13"/>
    </row>
    <row r="37" spans="1:4" s="7" customFormat="1" ht="15" customHeight="1" x14ac:dyDescent="0.2">
      <c r="A37" s="30"/>
      <c r="B37" s="125"/>
      <c r="C37" s="125"/>
      <c r="D37" s="13"/>
    </row>
    <row r="38" spans="1:4" s="7" customFormat="1" ht="15" customHeight="1" x14ac:dyDescent="0.2">
      <c r="A38" s="30"/>
      <c r="B38" s="124" t="s">
        <v>61</v>
      </c>
      <c r="C38" s="124"/>
      <c r="D38" s="13"/>
    </row>
    <row r="39" spans="1:4" s="7" customFormat="1" ht="15" customHeight="1" x14ac:dyDescent="0.2">
      <c r="A39" s="30"/>
      <c r="B39" s="15" t="s">
        <v>62</v>
      </c>
      <c r="C39" s="8" t="s">
        <v>63</v>
      </c>
      <c r="D39" s="13"/>
    </row>
    <row r="40" spans="1:4" s="7" customFormat="1" ht="15" customHeight="1" x14ac:dyDescent="0.2">
      <c r="A40" s="30"/>
      <c r="B40" s="15" t="s">
        <v>64</v>
      </c>
      <c r="C40" s="8" t="s">
        <v>65</v>
      </c>
      <c r="D40" s="13"/>
    </row>
    <row r="41" spans="1:4" s="7" customFormat="1" ht="15" customHeight="1" x14ac:dyDescent="0.2">
      <c r="A41" s="30"/>
      <c r="B41" s="15" t="s">
        <v>66</v>
      </c>
      <c r="C41" s="8" t="s">
        <v>67</v>
      </c>
      <c r="D41" s="13"/>
    </row>
    <row r="42" spans="1:4" s="7" customFormat="1" ht="15" customHeight="1" x14ac:dyDescent="0.2">
      <c r="A42" s="30"/>
      <c r="B42" s="15" t="s">
        <v>68</v>
      </c>
      <c r="C42" s="8" t="s">
        <v>69</v>
      </c>
      <c r="D42" s="13"/>
    </row>
    <row r="43" spans="1:4" s="7" customFormat="1" ht="15" customHeight="1" x14ac:dyDescent="0.2">
      <c r="A43" s="30"/>
      <c r="D43" s="13"/>
    </row>
    <row r="44" spans="1:4" s="7" customFormat="1" ht="15" customHeight="1" x14ac:dyDescent="0.2">
      <c r="A44" s="30"/>
      <c r="B44" s="16" t="s">
        <v>70</v>
      </c>
      <c r="D44" s="13"/>
    </row>
    <row r="45" spans="1:4" s="7" customFormat="1" ht="15" customHeight="1" x14ac:dyDescent="0.2">
      <c r="A45" s="30"/>
      <c r="D45" s="13"/>
    </row>
    <row r="46" spans="1:4" s="7" customFormat="1" ht="15" customHeight="1" x14ac:dyDescent="0.2">
      <c r="A46" s="30"/>
      <c r="B46" s="17" t="s">
        <v>71</v>
      </c>
      <c r="D46" s="13"/>
    </row>
    <row r="47" spans="1:4" s="7" customFormat="1" ht="15" customHeight="1" x14ac:dyDescent="0.2">
      <c r="A47" s="30"/>
      <c r="B47" s="5" t="s">
        <v>151</v>
      </c>
      <c r="C47" s="2"/>
      <c r="D47" s="13"/>
    </row>
    <row r="48" spans="1:4" s="7" customFormat="1" ht="15" customHeight="1" x14ac:dyDescent="0.2">
      <c r="A48" s="30"/>
      <c r="D48" s="13"/>
    </row>
    <row r="49" spans="1:4" s="7" customFormat="1" ht="15" customHeight="1" x14ac:dyDescent="0.2">
      <c r="A49" s="30"/>
      <c r="D49" s="13"/>
    </row>
    <row r="50" spans="1:4" s="7" customFormat="1" ht="15" customHeight="1" x14ac:dyDescent="0.2">
      <c r="A50" s="30"/>
      <c r="D50" s="13"/>
    </row>
    <row r="51" spans="1:4" s="7" customFormat="1" ht="15" customHeight="1" x14ac:dyDescent="0.2">
      <c r="A51" s="30"/>
      <c r="D51" s="13"/>
    </row>
    <row r="52" spans="1:4" s="7" customFormat="1" ht="15" customHeight="1" x14ac:dyDescent="0.2">
      <c r="A52" s="30"/>
      <c r="D52" s="13"/>
    </row>
    <row r="53" spans="1:4" s="7" customFormat="1" ht="15" customHeight="1" x14ac:dyDescent="0.2">
      <c r="A53" s="30"/>
      <c r="D53" s="13"/>
    </row>
    <row r="54" spans="1:4" s="7" customFormat="1" ht="15" customHeight="1" x14ac:dyDescent="0.2">
      <c r="A54" s="30"/>
      <c r="D54" s="13"/>
    </row>
    <row r="55" spans="1:4" s="7" customFormat="1" ht="15" customHeight="1" x14ac:dyDescent="0.2">
      <c r="A55" s="30"/>
      <c r="D55" s="13"/>
    </row>
    <row r="56" spans="1:4" s="7" customFormat="1" ht="15" customHeight="1" x14ac:dyDescent="0.2">
      <c r="A56" s="30"/>
      <c r="D56" s="13"/>
    </row>
    <row r="57" spans="1:4" s="7" customFormat="1" ht="15" customHeight="1" x14ac:dyDescent="0.2">
      <c r="A57" s="30"/>
      <c r="D57" s="13"/>
    </row>
    <row r="58" spans="1:4" s="7" customFormat="1" ht="15" customHeight="1" x14ac:dyDescent="0.2">
      <c r="A58" s="30"/>
      <c r="D58" s="13"/>
    </row>
    <row r="59" spans="1:4" s="7" customFormat="1" ht="15" customHeight="1" x14ac:dyDescent="0.2">
      <c r="A59" s="30"/>
      <c r="D59" s="13"/>
    </row>
    <row r="60" spans="1:4" s="7" customFormat="1" ht="15" customHeight="1" x14ac:dyDescent="0.2">
      <c r="A60" s="30"/>
      <c r="D60" s="13"/>
    </row>
    <row r="61" spans="1:4" s="7" customFormat="1" ht="15" customHeight="1" x14ac:dyDescent="0.2">
      <c r="A61" s="30"/>
      <c r="D61" s="13"/>
    </row>
    <row r="62" spans="1:4" s="7" customFormat="1" ht="15" customHeight="1" x14ac:dyDescent="0.2">
      <c r="A62" s="30"/>
      <c r="D62" s="13"/>
    </row>
    <row r="63" spans="1:4" s="7" customFormat="1" ht="15" customHeight="1" x14ac:dyDescent="0.2">
      <c r="A63" s="30"/>
      <c r="D63" s="13"/>
    </row>
    <row r="64" spans="1:4" s="7" customFormat="1" ht="15" customHeight="1" x14ac:dyDescent="0.2">
      <c r="A64" s="30"/>
      <c r="D64" s="13"/>
    </row>
    <row r="65" spans="1:4" s="7" customFormat="1" ht="15" customHeight="1" x14ac:dyDescent="0.2">
      <c r="A65" s="30"/>
      <c r="D65" s="13"/>
    </row>
    <row r="66" spans="1:4" s="7" customFormat="1" ht="15" customHeight="1" x14ac:dyDescent="0.2">
      <c r="A66" s="30"/>
      <c r="D66" s="13"/>
    </row>
    <row r="67" spans="1:4" s="7" customFormat="1" ht="15" customHeight="1" x14ac:dyDescent="0.2">
      <c r="A67" s="30"/>
      <c r="D67" s="13"/>
    </row>
    <row r="68" spans="1:4" s="7" customFormat="1" ht="15" customHeight="1" x14ac:dyDescent="0.2">
      <c r="A68" s="30"/>
      <c r="D68" s="13"/>
    </row>
    <row r="69" spans="1:4" s="7" customFormat="1" ht="15" customHeight="1" x14ac:dyDescent="0.2">
      <c r="A69" s="30"/>
      <c r="D69" s="13"/>
    </row>
    <row r="70" spans="1:4" s="7" customFormat="1" ht="15" customHeight="1" x14ac:dyDescent="0.2">
      <c r="A70" s="30"/>
      <c r="D70" s="13"/>
    </row>
    <row r="71" spans="1:4" s="7" customFormat="1" ht="15" customHeight="1" x14ac:dyDescent="0.2">
      <c r="A71" s="30"/>
      <c r="D71" s="13"/>
    </row>
    <row r="72" spans="1:4" s="7" customFormat="1" ht="15" customHeight="1" x14ac:dyDescent="0.2">
      <c r="A72" s="30"/>
      <c r="D72" s="13"/>
    </row>
    <row r="73" spans="1:4" s="7" customFormat="1" ht="15" customHeight="1" x14ac:dyDescent="0.2">
      <c r="A73" s="30"/>
      <c r="D73" s="13"/>
    </row>
    <row r="74" spans="1:4" s="7" customFormat="1" ht="15" customHeight="1" x14ac:dyDescent="0.2">
      <c r="A74" s="30"/>
      <c r="D74" s="13"/>
    </row>
    <row r="75" spans="1:4" s="7" customFormat="1" ht="15" customHeight="1" x14ac:dyDescent="0.2">
      <c r="A75" s="30"/>
      <c r="D75" s="13"/>
    </row>
    <row r="76" spans="1:4" s="7" customFormat="1" ht="15" customHeight="1" x14ac:dyDescent="0.2">
      <c r="A76" s="30"/>
      <c r="D76" s="13"/>
    </row>
    <row r="77" spans="1:4" s="7" customFormat="1" ht="15" customHeight="1" x14ac:dyDescent="0.2">
      <c r="A77" s="30"/>
      <c r="D77" s="13"/>
    </row>
    <row r="78" spans="1:4" s="7" customFormat="1" ht="15" customHeight="1" x14ac:dyDescent="0.2">
      <c r="A78" s="30"/>
      <c r="D78" s="13"/>
    </row>
    <row r="79" spans="1:4" s="7" customFormat="1" ht="15" customHeight="1" x14ac:dyDescent="0.2">
      <c r="A79" s="30"/>
      <c r="D79" s="13"/>
    </row>
    <row r="80" spans="1:4" s="7" customFormat="1" ht="15" customHeight="1" x14ac:dyDescent="0.2">
      <c r="A80" s="30"/>
      <c r="D80" s="13"/>
    </row>
    <row r="81" spans="1:4" s="7" customFormat="1" ht="15" customHeight="1" x14ac:dyDescent="0.2">
      <c r="A81" s="30"/>
      <c r="D81" s="13"/>
    </row>
    <row r="82" spans="1:4" s="7" customFormat="1" ht="15" customHeight="1" x14ac:dyDescent="0.2">
      <c r="A82" s="30"/>
      <c r="D82" s="13"/>
    </row>
    <row r="83" spans="1:4" s="7" customFormat="1" ht="15" customHeight="1" x14ac:dyDescent="0.2">
      <c r="A83" s="30"/>
      <c r="D83" s="13"/>
    </row>
    <row r="84" spans="1:4" s="7" customFormat="1" ht="15" customHeight="1" x14ac:dyDescent="0.2">
      <c r="A84" s="30"/>
      <c r="D84" s="13"/>
    </row>
    <row r="85" spans="1:4" s="7" customFormat="1" ht="15" customHeight="1" x14ac:dyDescent="0.2">
      <c r="A85" s="30"/>
      <c r="D85" s="13"/>
    </row>
    <row r="86" spans="1:4" s="7" customFormat="1" ht="15" customHeight="1" x14ac:dyDescent="0.2">
      <c r="A86" s="30"/>
      <c r="D86" s="13"/>
    </row>
    <row r="87" spans="1:4" s="7" customFormat="1" ht="15" customHeight="1" x14ac:dyDescent="0.2">
      <c r="A87" s="30"/>
      <c r="D87" s="13"/>
    </row>
    <row r="88" spans="1:4" s="7" customFormat="1" ht="15" customHeight="1" x14ac:dyDescent="0.2">
      <c r="A88" s="30"/>
      <c r="D88" s="13"/>
    </row>
    <row r="89" spans="1:4" s="7" customFormat="1" ht="15" customHeight="1" x14ac:dyDescent="0.2">
      <c r="A89" s="30"/>
      <c r="D89" s="13"/>
    </row>
    <row r="90" spans="1:4" s="7" customFormat="1" ht="15" customHeight="1" x14ac:dyDescent="0.2">
      <c r="A90" s="30"/>
      <c r="D90" s="13"/>
    </row>
    <row r="91" spans="1:4" s="7" customFormat="1" ht="15" customHeight="1" x14ac:dyDescent="0.2">
      <c r="A91" s="30"/>
      <c r="D91" s="13"/>
    </row>
    <row r="92" spans="1:4" s="7" customFormat="1" ht="15" customHeight="1" x14ac:dyDescent="0.2">
      <c r="A92" s="30"/>
      <c r="D92" s="13"/>
    </row>
    <row r="93" spans="1:4" s="7" customFormat="1" ht="15" customHeight="1" x14ac:dyDescent="0.2">
      <c r="A93" s="30"/>
      <c r="D93" s="13"/>
    </row>
    <row r="94" spans="1:4" s="7" customFormat="1" ht="15" customHeight="1" x14ac:dyDescent="0.2">
      <c r="A94" s="30"/>
      <c r="D94" s="13"/>
    </row>
    <row r="95" spans="1:4" s="7" customFormat="1" ht="15" customHeight="1" x14ac:dyDescent="0.2">
      <c r="A95" s="30"/>
      <c r="D95" s="13"/>
    </row>
    <row r="96" spans="1:4" s="7" customFormat="1" ht="15" customHeight="1" x14ac:dyDescent="0.2">
      <c r="A96" s="30"/>
      <c r="D96" s="13"/>
    </row>
    <row r="97" spans="1:4" s="7" customFormat="1" ht="15" customHeight="1" x14ac:dyDescent="0.2">
      <c r="A97" s="30"/>
      <c r="D97" s="13"/>
    </row>
    <row r="98" spans="1:4" s="7" customFormat="1" ht="15" customHeight="1" x14ac:dyDescent="0.2">
      <c r="A98" s="30"/>
      <c r="D98" s="13"/>
    </row>
    <row r="99" spans="1:4" s="7" customFormat="1" ht="15" customHeight="1" x14ac:dyDescent="0.2">
      <c r="A99" s="30"/>
      <c r="D99" s="13"/>
    </row>
    <row r="100" spans="1:4" s="7" customFormat="1" ht="15" customHeight="1" x14ac:dyDescent="0.2">
      <c r="A100" s="30"/>
      <c r="D100" s="13"/>
    </row>
    <row r="101" spans="1:4" s="7" customFormat="1" ht="15" customHeight="1" x14ac:dyDescent="0.2">
      <c r="A101" s="30"/>
      <c r="D101" s="13"/>
    </row>
    <row r="102" spans="1:4" s="7" customFormat="1" ht="15" customHeight="1" x14ac:dyDescent="0.2">
      <c r="A102" s="30"/>
      <c r="D102" s="13"/>
    </row>
    <row r="103" spans="1:4" s="7" customFormat="1" ht="15" customHeight="1" x14ac:dyDescent="0.2">
      <c r="A103" s="30"/>
      <c r="D103" s="13"/>
    </row>
    <row r="104" spans="1:4" s="7" customFormat="1" ht="15" customHeight="1" x14ac:dyDescent="0.2">
      <c r="A104" s="30"/>
      <c r="D104" s="13"/>
    </row>
    <row r="105" spans="1:4" s="7" customFormat="1" ht="15" customHeight="1" x14ac:dyDescent="0.2">
      <c r="A105" s="30"/>
      <c r="D105" s="13"/>
    </row>
    <row r="106" spans="1:4" s="7" customFormat="1" ht="15" customHeight="1" x14ac:dyDescent="0.2">
      <c r="A106" s="30"/>
      <c r="D106" s="13"/>
    </row>
    <row r="107" spans="1:4" s="7" customFormat="1" ht="15" customHeight="1" x14ac:dyDescent="0.2">
      <c r="A107" s="30"/>
      <c r="D107" s="13"/>
    </row>
    <row r="108" spans="1:4" s="7" customFormat="1" ht="15" customHeight="1" x14ac:dyDescent="0.2">
      <c r="A108" s="30"/>
      <c r="D108" s="13"/>
    </row>
    <row r="109" spans="1:4" s="7" customFormat="1" ht="15" customHeight="1" x14ac:dyDescent="0.2">
      <c r="A109" s="30"/>
      <c r="D109" s="13"/>
    </row>
    <row r="110" spans="1:4" s="7" customFormat="1" ht="15" customHeight="1" x14ac:dyDescent="0.2">
      <c r="A110" s="30"/>
      <c r="D110" s="13"/>
    </row>
    <row r="111" spans="1:4" s="7" customFormat="1" ht="15" customHeight="1" x14ac:dyDescent="0.2">
      <c r="A111" s="30"/>
      <c r="D111" s="13"/>
    </row>
    <row r="112" spans="1:4" s="7" customFormat="1" ht="15" customHeight="1" x14ac:dyDescent="0.2">
      <c r="A112" s="30"/>
      <c r="D112" s="13"/>
    </row>
    <row r="113" spans="1:4" s="7" customFormat="1" ht="15" customHeight="1" x14ac:dyDescent="0.2">
      <c r="A113" s="30"/>
      <c r="D113" s="13"/>
    </row>
    <row r="114" spans="1:4" s="7" customFormat="1" ht="15" customHeight="1" x14ac:dyDescent="0.2">
      <c r="A114" s="30"/>
      <c r="D114" s="13"/>
    </row>
    <row r="115" spans="1:4" s="7" customFormat="1" ht="15" customHeight="1" x14ac:dyDescent="0.2">
      <c r="A115" s="30"/>
      <c r="D115" s="13"/>
    </row>
    <row r="116" spans="1:4" s="7" customFormat="1" ht="15" customHeight="1" x14ac:dyDescent="0.2">
      <c r="A116" s="30"/>
      <c r="D116" s="13"/>
    </row>
    <row r="117" spans="1:4" s="7" customFormat="1" ht="15" customHeight="1" x14ac:dyDescent="0.2">
      <c r="A117" s="30"/>
      <c r="D117" s="13"/>
    </row>
    <row r="118" spans="1:4" s="7" customFormat="1" ht="15" customHeight="1" x14ac:dyDescent="0.2">
      <c r="A118" s="30"/>
      <c r="D118" s="13"/>
    </row>
    <row r="119" spans="1:4" s="7" customFormat="1" ht="15" customHeight="1" x14ac:dyDescent="0.2">
      <c r="A119" s="30"/>
      <c r="D119" s="13"/>
    </row>
    <row r="120" spans="1:4" s="7" customFormat="1" ht="15" customHeight="1" x14ac:dyDescent="0.2">
      <c r="A120" s="30"/>
      <c r="D120" s="13"/>
    </row>
    <row r="121" spans="1:4" s="7" customFormat="1" ht="15" customHeight="1" x14ac:dyDescent="0.2">
      <c r="A121" s="30"/>
      <c r="D121" s="13"/>
    </row>
    <row r="122" spans="1:4" s="7" customFormat="1" ht="15" customHeight="1" x14ac:dyDescent="0.2">
      <c r="A122" s="30"/>
      <c r="D122" s="13"/>
    </row>
    <row r="123" spans="1:4" s="7" customFormat="1" ht="15" customHeight="1" x14ac:dyDescent="0.2">
      <c r="A123" s="30"/>
      <c r="D123" s="13"/>
    </row>
    <row r="124" spans="1:4" s="7" customFormat="1" ht="15" customHeight="1" x14ac:dyDescent="0.2">
      <c r="A124" s="30"/>
      <c r="D124" s="13"/>
    </row>
    <row r="125" spans="1:4" s="7" customFormat="1" ht="15" customHeight="1" x14ac:dyDescent="0.2">
      <c r="A125" s="30"/>
      <c r="D125" s="13"/>
    </row>
    <row r="126" spans="1:4" s="7" customFormat="1" ht="15" customHeight="1" x14ac:dyDescent="0.2">
      <c r="A126" s="30"/>
      <c r="D126" s="13"/>
    </row>
    <row r="127" spans="1:4" s="7" customFormat="1" ht="15" customHeight="1" x14ac:dyDescent="0.2">
      <c r="A127" s="30"/>
      <c r="D127" s="13"/>
    </row>
    <row r="128" spans="1:4" s="7" customFormat="1" ht="15" customHeight="1" x14ac:dyDescent="0.2">
      <c r="A128" s="30"/>
      <c r="D128" s="13"/>
    </row>
    <row r="129" spans="1:4" s="7" customFormat="1" ht="15" customHeight="1" x14ac:dyDescent="0.2">
      <c r="A129" s="30"/>
      <c r="D129" s="13"/>
    </row>
    <row r="130" spans="1:4" s="7" customFormat="1" ht="15" customHeight="1" x14ac:dyDescent="0.2">
      <c r="A130" s="30"/>
      <c r="D130" s="13"/>
    </row>
    <row r="131" spans="1:4" s="7" customFormat="1" ht="15" customHeight="1" x14ac:dyDescent="0.2">
      <c r="A131" s="30"/>
      <c r="D131" s="13"/>
    </row>
    <row r="132" spans="1:4" s="7" customFormat="1" ht="15" customHeight="1" x14ac:dyDescent="0.2">
      <c r="A132" s="30"/>
      <c r="D132" s="13"/>
    </row>
    <row r="133" spans="1:4" s="7" customFormat="1" ht="15" customHeight="1" x14ac:dyDescent="0.2">
      <c r="A133" s="30"/>
      <c r="D133" s="13"/>
    </row>
    <row r="134" spans="1:4" s="7" customFormat="1" ht="15" customHeight="1" x14ac:dyDescent="0.2">
      <c r="A134" s="30"/>
      <c r="D134" s="13"/>
    </row>
    <row r="135" spans="1:4" s="7" customFormat="1" ht="15" customHeight="1" x14ac:dyDescent="0.2">
      <c r="A135" s="30"/>
      <c r="D135" s="13"/>
    </row>
    <row r="136" spans="1:4" s="7" customFormat="1" ht="15" customHeight="1" x14ac:dyDescent="0.2">
      <c r="A136" s="30"/>
      <c r="D136" s="13"/>
    </row>
    <row r="137" spans="1:4" s="7" customFormat="1" ht="15" customHeight="1" x14ac:dyDescent="0.2">
      <c r="A137" s="30"/>
      <c r="D137" s="13"/>
    </row>
    <row r="138" spans="1:4" s="7" customFormat="1" ht="15" customHeight="1" x14ac:dyDescent="0.2">
      <c r="A138" s="30"/>
      <c r="D138" s="13"/>
    </row>
    <row r="139" spans="1:4" s="7" customFormat="1" ht="15" customHeight="1" x14ac:dyDescent="0.2">
      <c r="A139" s="30"/>
      <c r="D139" s="13"/>
    </row>
    <row r="140" spans="1:4" s="7" customFormat="1" ht="15" customHeight="1" x14ac:dyDescent="0.2">
      <c r="A140" s="30"/>
      <c r="D140" s="13"/>
    </row>
    <row r="141" spans="1:4" s="7" customFormat="1" ht="15" customHeight="1" x14ac:dyDescent="0.2">
      <c r="A141" s="30"/>
      <c r="D141" s="13"/>
    </row>
    <row r="142" spans="1:4" s="7" customFormat="1" ht="15" customHeight="1" x14ac:dyDescent="0.2">
      <c r="A142" s="30"/>
      <c r="D142" s="13"/>
    </row>
    <row r="143" spans="1:4" s="7" customFormat="1" ht="15" customHeight="1" x14ac:dyDescent="0.2">
      <c r="A143" s="30"/>
      <c r="D143" s="13"/>
    </row>
    <row r="144" spans="1:4" s="7" customFormat="1" ht="15" customHeight="1" x14ac:dyDescent="0.2">
      <c r="A144" s="30"/>
      <c r="D144" s="13"/>
    </row>
    <row r="145" spans="1:4" s="7" customFormat="1" ht="15" customHeight="1" x14ac:dyDescent="0.2">
      <c r="A145" s="30"/>
      <c r="D145" s="13"/>
    </row>
    <row r="146" spans="1:4" s="7" customFormat="1" ht="15" customHeight="1" x14ac:dyDescent="0.2">
      <c r="A146" s="30"/>
      <c r="D146" s="13"/>
    </row>
    <row r="147" spans="1:4" s="7" customFormat="1" ht="15" customHeight="1" x14ac:dyDescent="0.2">
      <c r="A147" s="30"/>
      <c r="D147" s="13"/>
    </row>
    <row r="148" spans="1:4" s="7" customFormat="1" ht="15" customHeight="1" x14ac:dyDescent="0.2">
      <c r="A148" s="30"/>
      <c r="D148" s="13"/>
    </row>
    <row r="149" spans="1:4" s="7" customFormat="1" ht="15" customHeight="1" x14ac:dyDescent="0.2">
      <c r="A149" s="30"/>
      <c r="D149" s="13"/>
    </row>
    <row r="150" spans="1:4" s="7" customFormat="1" ht="15" customHeight="1" x14ac:dyDescent="0.2">
      <c r="A150" s="30"/>
      <c r="D150" s="13"/>
    </row>
    <row r="151" spans="1:4" s="7" customFormat="1" ht="15" customHeight="1" x14ac:dyDescent="0.2">
      <c r="A151" s="30"/>
      <c r="D151" s="13"/>
    </row>
    <row r="152" spans="1:4" s="7" customFormat="1" ht="15" customHeight="1" x14ac:dyDescent="0.2">
      <c r="A152" s="30"/>
      <c r="D152" s="13"/>
    </row>
    <row r="153" spans="1:4" s="7" customFormat="1" ht="15" customHeight="1" x14ac:dyDescent="0.2">
      <c r="A153" s="30"/>
      <c r="D153" s="13"/>
    </row>
    <row r="154" spans="1:4" s="7" customFormat="1" ht="15" customHeight="1" x14ac:dyDescent="0.2">
      <c r="A154" s="30"/>
      <c r="D154" s="13"/>
    </row>
    <row r="155" spans="1:4" s="7" customFormat="1" ht="15" customHeight="1" x14ac:dyDescent="0.2">
      <c r="A155" s="30"/>
      <c r="D155" s="13"/>
    </row>
    <row r="156" spans="1:4" s="7" customFormat="1" ht="15" customHeight="1" x14ac:dyDescent="0.2">
      <c r="A156" s="30"/>
      <c r="D156" s="13"/>
    </row>
    <row r="157" spans="1:4" s="7" customFormat="1" ht="15" customHeight="1" x14ac:dyDescent="0.2">
      <c r="A157" s="30"/>
      <c r="D157" s="13"/>
    </row>
    <row r="158" spans="1:4" s="7" customFormat="1" ht="15" customHeight="1" x14ac:dyDescent="0.2">
      <c r="A158" s="30"/>
      <c r="D158" s="13"/>
    </row>
    <row r="159" spans="1:4" s="7" customFormat="1" ht="15" customHeight="1" x14ac:dyDescent="0.2">
      <c r="A159" s="30"/>
      <c r="D159" s="13"/>
    </row>
    <row r="160" spans="1:4" s="7" customFormat="1" ht="15" customHeight="1" x14ac:dyDescent="0.2">
      <c r="A160" s="30"/>
      <c r="D160" s="13"/>
    </row>
    <row r="161" spans="1:4" s="7" customFormat="1" ht="15" customHeight="1" x14ac:dyDescent="0.2">
      <c r="A161" s="30"/>
      <c r="D161" s="13"/>
    </row>
    <row r="162" spans="1:4" s="7" customFormat="1" ht="15" customHeight="1" x14ac:dyDescent="0.2">
      <c r="A162" s="30"/>
      <c r="D162" s="13"/>
    </row>
    <row r="163" spans="1:4" s="7" customFormat="1" ht="15" customHeight="1" x14ac:dyDescent="0.2">
      <c r="A163" s="30"/>
      <c r="D163" s="13"/>
    </row>
    <row r="164" spans="1:4" s="7" customFormat="1" ht="15" customHeight="1" x14ac:dyDescent="0.2">
      <c r="A164" s="30"/>
      <c r="D164" s="13"/>
    </row>
  </sheetData>
  <mergeCells count="3">
    <mergeCell ref="B20:C20"/>
    <mergeCell ref="B37:C37"/>
    <mergeCell ref="B38:C38"/>
  </mergeCells>
  <hyperlinks>
    <hyperlink ref="B47" r:id="rId1" xr:uid="{00000000-0004-0000-0D00-000000000000}"/>
    <hyperlink ref="B47:C47" r:id="rId2" display=" http://www.who.int/classifications/icd/en/" xr:uid="{00000000-0004-0000-0D00-000001000000}"/>
  </hyperlinks>
  <pageMargins left="0.74803149606299213" right="0.74803149606299213" top="0.98425196850393704" bottom="0.98425196850393704" header="0.51181102362204722" footer="0.51181102362204722"/>
  <pageSetup paperSize="9" scale="68" orientation="portrait" r:id="rId3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3"/>
  <dimension ref="A1:H2000"/>
  <sheetViews>
    <sheetView zoomScaleNormal="100" workbookViewId="0">
      <selection activeCell="B2" sqref="B2"/>
    </sheetView>
  </sheetViews>
  <sheetFormatPr defaultRowHeight="12.75" x14ac:dyDescent="0.2"/>
  <cols>
    <col min="1" max="1" width="40.7109375" style="35" bestFit="1" customWidth="1"/>
    <col min="2" max="2" width="9.140625" style="35"/>
    <col min="3" max="3" width="11.42578125" style="35" bestFit="1" customWidth="1"/>
    <col min="4" max="4" width="26.7109375" style="35" bestFit="1" customWidth="1"/>
    <col min="5" max="5" width="9.140625" style="35"/>
    <col min="6" max="6" width="9.5703125" style="35" bestFit="1" customWidth="1"/>
    <col min="7" max="253" width="9.140625" style="35"/>
    <col min="254" max="254" width="40.7109375" style="35" bestFit="1" customWidth="1"/>
    <col min="255" max="255" width="9.140625" style="35"/>
    <col min="256" max="256" width="11.42578125" style="35" bestFit="1" customWidth="1"/>
    <col min="257" max="257" width="26.7109375" style="35" bestFit="1" customWidth="1"/>
    <col min="258" max="258" width="9.140625" style="35"/>
    <col min="259" max="259" width="9.5703125" style="35" bestFit="1" customWidth="1"/>
    <col min="260" max="509" width="9.140625" style="35"/>
    <col min="510" max="510" width="40.7109375" style="35" bestFit="1" customWidth="1"/>
    <col min="511" max="511" width="9.140625" style="35"/>
    <col min="512" max="512" width="11.42578125" style="35" bestFit="1" customWidth="1"/>
    <col min="513" max="513" width="26.7109375" style="35" bestFit="1" customWidth="1"/>
    <col min="514" max="514" width="9.140625" style="35"/>
    <col min="515" max="515" width="9.5703125" style="35" bestFit="1" customWidth="1"/>
    <col min="516" max="765" width="9.140625" style="35"/>
    <col min="766" max="766" width="40.7109375" style="35" bestFit="1" customWidth="1"/>
    <col min="767" max="767" width="9.140625" style="35"/>
    <col min="768" max="768" width="11.42578125" style="35" bestFit="1" customWidth="1"/>
    <col min="769" max="769" width="26.7109375" style="35" bestFit="1" customWidth="1"/>
    <col min="770" max="770" width="9.140625" style="35"/>
    <col min="771" max="771" width="9.5703125" style="35" bestFit="1" customWidth="1"/>
    <col min="772" max="1021" width="9.140625" style="35"/>
    <col min="1022" max="1022" width="40.7109375" style="35" bestFit="1" customWidth="1"/>
    <col min="1023" max="1023" width="9.140625" style="35"/>
    <col min="1024" max="1024" width="11.42578125" style="35" bestFit="1" customWidth="1"/>
    <col min="1025" max="1025" width="26.7109375" style="35" bestFit="1" customWidth="1"/>
    <col min="1026" max="1026" width="9.140625" style="35"/>
    <col min="1027" max="1027" width="9.5703125" style="35" bestFit="1" customWidth="1"/>
    <col min="1028" max="1277" width="9.140625" style="35"/>
    <col min="1278" max="1278" width="40.7109375" style="35" bestFit="1" customWidth="1"/>
    <col min="1279" max="1279" width="9.140625" style="35"/>
    <col min="1280" max="1280" width="11.42578125" style="35" bestFit="1" customWidth="1"/>
    <col min="1281" max="1281" width="26.7109375" style="35" bestFit="1" customWidth="1"/>
    <col min="1282" max="1282" width="9.140625" style="35"/>
    <col min="1283" max="1283" width="9.5703125" style="35" bestFit="1" customWidth="1"/>
    <col min="1284" max="1533" width="9.140625" style="35"/>
    <col min="1534" max="1534" width="40.7109375" style="35" bestFit="1" customWidth="1"/>
    <col min="1535" max="1535" width="9.140625" style="35"/>
    <col min="1536" max="1536" width="11.42578125" style="35" bestFit="1" customWidth="1"/>
    <col min="1537" max="1537" width="26.7109375" style="35" bestFit="1" customWidth="1"/>
    <col min="1538" max="1538" width="9.140625" style="35"/>
    <col min="1539" max="1539" width="9.5703125" style="35" bestFit="1" customWidth="1"/>
    <col min="1540" max="1789" width="9.140625" style="35"/>
    <col min="1790" max="1790" width="40.7109375" style="35" bestFit="1" customWidth="1"/>
    <col min="1791" max="1791" width="9.140625" style="35"/>
    <col min="1792" max="1792" width="11.42578125" style="35" bestFit="1" customWidth="1"/>
    <col min="1793" max="1793" width="26.7109375" style="35" bestFit="1" customWidth="1"/>
    <col min="1794" max="1794" width="9.140625" style="35"/>
    <col min="1795" max="1795" width="9.5703125" style="35" bestFit="1" customWidth="1"/>
    <col min="1796" max="2045" width="9.140625" style="35"/>
    <col min="2046" max="2046" width="40.7109375" style="35" bestFit="1" customWidth="1"/>
    <col min="2047" max="2047" width="9.140625" style="35"/>
    <col min="2048" max="2048" width="11.42578125" style="35" bestFit="1" customWidth="1"/>
    <col min="2049" max="2049" width="26.7109375" style="35" bestFit="1" customWidth="1"/>
    <col min="2050" max="2050" width="9.140625" style="35"/>
    <col min="2051" max="2051" width="9.5703125" style="35" bestFit="1" customWidth="1"/>
    <col min="2052" max="2301" width="9.140625" style="35"/>
    <col min="2302" max="2302" width="40.7109375" style="35" bestFit="1" customWidth="1"/>
    <col min="2303" max="2303" width="9.140625" style="35"/>
    <col min="2304" max="2304" width="11.42578125" style="35" bestFit="1" customWidth="1"/>
    <col min="2305" max="2305" width="26.7109375" style="35" bestFit="1" customWidth="1"/>
    <col min="2306" max="2306" width="9.140625" style="35"/>
    <col min="2307" max="2307" width="9.5703125" style="35" bestFit="1" customWidth="1"/>
    <col min="2308" max="2557" width="9.140625" style="35"/>
    <col min="2558" max="2558" width="40.7109375" style="35" bestFit="1" customWidth="1"/>
    <col min="2559" max="2559" width="9.140625" style="35"/>
    <col min="2560" max="2560" width="11.42578125" style="35" bestFit="1" customWidth="1"/>
    <col min="2561" max="2561" width="26.7109375" style="35" bestFit="1" customWidth="1"/>
    <col min="2562" max="2562" width="9.140625" style="35"/>
    <col min="2563" max="2563" width="9.5703125" style="35" bestFit="1" customWidth="1"/>
    <col min="2564" max="2813" width="9.140625" style="35"/>
    <col min="2814" max="2814" width="40.7109375" style="35" bestFit="1" customWidth="1"/>
    <col min="2815" max="2815" width="9.140625" style="35"/>
    <col min="2816" max="2816" width="11.42578125" style="35" bestFit="1" customWidth="1"/>
    <col min="2817" max="2817" width="26.7109375" style="35" bestFit="1" customWidth="1"/>
    <col min="2818" max="2818" width="9.140625" style="35"/>
    <col min="2819" max="2819" width="9.5703125" style="35" bestFit="1" customWidth="1"/>
    <col min="2820" max="3069" width="9.140625" style="35"/>
    <col min="3070" max="3070" width="40.7109375" style="35" bestFit="1" customWidth="1"/>
    <col min="3071" max="3071" width="9.140625" style="35"/>
    <col min="3072" max="3072" width="11.42578125" style="35" bestFit="1" customWidth="1"/>
    <col min="3073" max="3073" width="26.7109375" style="35" bestFit="1" customWidth="1"/>
    <col min="3074" max="3074" width="9.140625" style="35"/>
    <col min="3075" max="3075" width="9.5703125" style="35" bestFit="1" customWidth="1"/>
    <col min="3076" max="3325" width="9.140625" style="35"/>
    <col min="3326" max="3326" width="40.7109375" style="35" bestFit="1" customWidth="1"/>
    <col min="3327" max="3327" width="9.140625" style="35"/>
    <col min="3328" max="3328" width="11.42578125" style="35" bestFit="1" customWidth="1"/>
    <col min="3329" max="3329" width="26.7109375" style="35" bestFit="1" customWidth="1"/>
    <col min="3330" max="3330" width="9.140625" style="35"/>
    <col min="3331" max="3331" width="9.5703125" style="35" bestFit="1" customWidth="1"/>
    <col min="3332" max="3581" width="9.140625" style="35"/>
    <col min="3582" max="3582" width="40.7109375" style="35" bestFit="1" customWidth="1"/>
    <col min="3583" max="3583" width="9.140625" style="35"/>
    <col min="3584" max="3584" width="11.42578125" style="35" bestFit="1" customWidth="1"/>
    <col min="3585" max="3585" width="26.7109375" style="35" bestFit="1" customWidth="1"/>
    <col min="3586" max="3586" width="9.140625" style="35"/>
    <col min="3587" max="3587" width="9.5703125" style="35" bestFit="1" customWidth="1"/>
    <col min="3588" max="3837" width="9.140625" style="35"/>
    <col min="3838" max="3838" width="40.7109375" style="35" bestFit="1" customWidth="1"/>
    <col min="3839" max="3839" width="9.140625" style="35"/>
    <col min="3840" max="3840" width="11.42578125" style="35" bestFit="1" customWidth="1"/>
    <col min="3841" max="3841" width="26.7109375" style="35" bestFit="1" customWidth="1"/>
    <col min="3842" max="3842" width="9.140625" style="35"/>
    <col min="3843" max="3843" width="9.5703125" style="35" bestFit="1" customWidth="1"/>
    <col min="3844" max="4093" width="9.140625" style="35"/>
    <col min="4094" max="4094" width="40.7109375" style="35" bestFit="1" customWidth="1"/>
    <col min="4095" max="4095" width="9.140625" style="35"/>
    <col min="4096" max="4096" width="11.42578125" style="35" bestFit="1" customWidth="1"/>
    <col min="4097" max="4097" width="26.7109375" style="35" bestFit="1" customWidth="1"/>
    <col min="4098" max="4098" width="9.140625" style="35"/>
    <col min="4099" max="4099" width="9.5703125" style="35" bestFit="1" customWidth="1"/>
    <col min="4100" max="4349" width="9.140625" style="35"/>
    <col min="4350" max="4350" width="40.7109375" style="35" bestFit="1" customWidth="1"/>
    <col min="4351" max="4351" width="9.140625" style="35"/>
    <col min="4352" max="4352" width="11.42578125" style="35" bestFit="1" customWidth="1"/>
    <col min="4353" max="4353" width="26.7109375" style="35" bestFit="1" customWidth="1"/>
    <col min="4354" max="4354" width="9.140625" style="35"/>
    <col min="4355" max="4355" width="9.5703125" style="35" bestFit="1" customWidth="1"/>
    <col min="4356" max="4605" width="9.140625" style="35"/>
    <col min="4606" max="4606" width="40.7109375" style="35" bestFit="1" customWidth="1"/>
    <col min="4607" max="4607" width="9.140625" style="35"/>
    <col min="4608" max="4608" width="11.42578125" style="35" bestFit="1" customWidth="1"/>
    <col min="4609" max="4609" width="26.7109375" style="35" bestFit="1" customWidth="1"/>
    <col min="4610" max="4610" width="9.140625" style="35"/>
    <col min="4611" max="4611" width="9.5703125" style="35" bestFit="1" customWidth="1"/>
    <col min="4612" max="4861" width="9.140625" style="35"/>
    <col min="4862" max="4862" width="40.7109375" style="35" bestFit="1" customWidth="1"/>
    <col min="4863" max="4863" width="9.140625" style="35"/>
    <col min="4864" max="4864" width="11.42578125" style="35" bestFit="1" customWidth="1"/>
    <col min="4865" max="4865" width="26.7109375" style="35" bestFit="1" customWidth="1"/>
    <col min="4866" max="4866" width="9.140625" style="35"/>
    <col min="4867" max="4867" width="9.5703125" style="35" bestFit="1" customWidth="1"/>
    <col min="4868" max="5117" width="9.140625" style="35"/>
    <col min="5118" max="5118" width="40.7109375" style="35" bestFit="1" customWidth="1"/>
    <col min="5119" max="5119" width="9.140625" style="35"/>
    <col min="5120" max="5120" width="11.42578125" style="35" bestFit="1" customWidth="1"/>
    <col min="5121" max="5121" width="26.7109375" style="35" bestFit="1" customWidth="1"/>
    <col min="5122" max="5122" width="9.140625" style="35"/>
    <col min="5123" max="5123" width="9.5703125" style="35" bestFit="1" customWidth="1"/>
    <col min="5124" max="5373" width="9.140625" style="35"/>
    <col min="5374" max="5374" width="40.7109375" style="35" bestFit="1" customWidth="1"/>
    <col min="5375" max="5375" width="9.140625" style="35"/>
    <col min="5376" max="5376" width="11.42578125" style="35" bestFit="1" customWidth="1"/>
    <col min="5377" max="5377" width="26.7109375" style="35" bestFit="1" customWidth="1"/>
    <col min="5378" max="5378" width="9.140625" style="35"/>
    <col min="5379" max="5379" width="9.5703125" style="35" bestFit="1" customWidth="1"/>
    <col min="5380" max="5629" width="9.140625" style="35"/>
    <col min="5630" max="5630" width="40.7109375" style="35" bestFit="1" customWidth="1"/>
    <col min="5631" max="5631" width="9.140625" style="35"/>
    <col min="5632" max="5632" width="11.42578125" style="35" bestFit="1" customWidth="1"/>
    <col min="5633" max="5633" width="26.7109375" style="35" bestFit="1" customWidth="1"/>
    <col min="5634" max="5634" width="9.140625" style="35"/>
    <col min="5635" max="5635" width="9.5703125" style="35" bestFit="1" customWidth="1"/>
    <col min="5636" max="5885" width="9.140625" style="35"/>
    <col min="5886" max="5886" width="40.7109375" style="35" bestFit="1" customWidth="1"/>
    <col min="5887" max="5887" width="9.140625" style="35"/>
    <col min="5888" max="5888" width="11.42578125" style="35" bestFit="1" customWidth="1"/>
    <col min="5889" max="5889" width="26.7109375" style="35" bestFit="1" customWidth="1"/>
    <col min="5890" max="5890" width="9.140625" style="35"/>
    <col min="5891" max="5891" width="9.5703125" style="35" bestFit="1" customWidth="1"/>
    <col min="5892" max="6141" width="9.140625" style="35"/>
    <col min="6142" max="6142" width="40.7109375" style="35" bestFit="1" customWidth="1"/>
    <col min="6143" max="6143" width="9.140625" style="35"/>
    <col min="6144" max="6144" width="11.42578125" style="35" bestFit="1" customWidth="1"/>
    <col min="6145" max="6145" width="26.7109375" style="35" bestFit="1" customWidth="1"/>
    <col min="6146" max="6146" width="9.140625" style="35"/>
    <col min="6147" max="6147" width="9.5703125" style="35" bestFit="1" customWidth="1"/>
    <col min="6148" max="6397" width="9.140625" style="35"/>
    <col min="6398" max="6398" width="40.7109375" style="35" bestFit="1" customWidth="1"/>
    <col min="6399" max="6399" width="9.140625" style="35"/>
    <col min="6400" max="6400" width="11.42578125" style="35" bestFit="1" customWidth="1"/>
    <col min="6401" max="6401" width="26.7109375" style="35" bestFit="1" customWidth="1"/>
    <col min="6402" max="6402" width="9.140625" style="35"/>
    <col min="6403" max="6403" width="9.5703125" style="35" bestFit="1" customWidth="1"/>
    <col min="6404" max="6653" width="9.140625" style="35"/>
    <col min="6654" max="6654" width="40.7109375" style="35" bestFit="1" customWidth="1"/>
    <col min="6655" max="6655" width="9.140625" style="35"/>
    <col min="6656" max="6656" width="11.42578125" style="35" bestFit="1" customWidth="1"/>
    <col min="6657" max="6657" width="26.7109375" style="35" bestFit="1" customWidth="1"/>
    <col min="6658" max="6658" width="9.140625" style="35"/>
    <col min="6659" max="6659" width="9.5703125" style="35" bestFit="1" customWidth="1"/>
    <col min="6660" max="6909" width="9.140625" style="35"/>
    <col min="6910" max="6910" width="40.7109375" style="35" bestFit="1" customWidth="1"/>
    <col min="6911" max="6911" width="9.140625" style="35"/>
    <col min="6912" max="6912" width="11.42578125" style="35" bestFit="1" customWidth="1"/>
    <col min="6913" max="6913" width="26.7109375" style="35" bestFit="1" customWidth="1"/>
    <col min="6914" max="6914" width="9.140625" style="35"/>
    <col min="6915" max="6915" width="9.5703125" style="35" bestFit="1" customWidth="1"/>
    <col min="6916" max="7165" width="9.140625" style="35"/>
    <col min="7166" max="7166" width="40.7109375" style="35" bestFit="1" customWidth="1"/>
    <col min="7167" max="7167" width="9.140625" style="35"/>
    <col min="7168" max="7168" width="11.42578125" style="35" bestFit="1" customWidth="1"/>
    <col min="7169" max="7169" width="26.7109375" style="35" bestFit="1" customWidth="1"/>
    <col min="7170" max="7170" width="9.140625" style="35"/>
    <col min="7171" max="7171" width="9.5703125" style="35" bestFit="1" customWidth="1"/>
    <col min="7172" max="7421" width="9.140625" style="35"/>
    <col min="7422" max="7422" width="40.7109375" style="35" bestFit="1" customWidth="1"/>
    <col min="7423" max="7423" width="9.140625" style="35"/>
    <col min="7424" max="7424" width="11.42578125" style="35" bestFit="1" customWidth="1"/>
    <col min="7425" max="7425" width="26.7109375" style="35" bestFit="1" customWidth="1"/>
    <col min="7426" max="7426" width="9.140625" style="35"/>
    <col min="7427" max="7427" width="9.5703125" style="35" bestFit="1" customWidth="1"/>
    <col min="7428" max="7677" width="9.140625" style="35"/>
    <col min="7678" max="7678" width="40.7109375" style="35" bestFit="1" customWidth="1"/>
    <col min="7679" max="7679" width="9.140625" style="35"/>
    <col min="7680" max="7680" width="11.42578125" style="35" bestFit="1" customWidth="1"/>
    <col min="7681" max="7681" width="26.7109375" style="35" bestFit="1" customWidth="1"/>
    <col min="7682" max="7682" width="9.140625" style="35"/>
    <col min="7683" max="7683" width="9.5703125" style="35" bestFit="1" customWidth="1"/>
    <col min="7684" max="7933" width="9.140625" style="35"/>
    <col min="7934" max="7934" width="40.7109375" style="35" bestFit="1" customWidth="1"/>
    <col min="7935" max="7935" width="9.140625" style="35"/>
    <col min="7936" max="7936" width="11.42578125" style="35" bestFit="1" customWidth="1"/>
    <col min="7937" max="7937" width="26.7109375" style="35" bestFit="1" customWidth="1"/>
    <col min="7938" max="7938" width="9.140625" style="35"/>
    <col min="7939" max="7939" width="9.5703125" style="35" bestFit="1" customWidth="1"/>
    <col min="7940" max="8189" width="9.140625" style="35"/>
    <col min="8190" max="8190" width="40.7109375" style="35" bestFit="1" customWidth="1"/>
    <col min="8191" max="8191" width="9.140625" style="35"/>
    <col min="8192" max="8192" width="11.42578125" style="35" bestFit="1" customWidth="1"/>
    <col min="8193" max="8193" width="26.7109375" style="35" bestFit="1" customWidth="1"/>
    <col min="8194" max="8194" width="9.140625" style="35"/>
    <col min="8195" max="8195" width="9.5703125" style="35" bestFit="1" customWidth="1"/>
    <col min="8196" max="8445" width="9.140625" style="35"/>
    <col min="8446" max="8446" width="40.7109375" style="35" bestFit="1" customWidth="1"/>
    <col min="8447" max="8447" width="9.140625" style="35"/>
    <col min="8448" max="8448" width="11.42578125" style="35" bestFit="1" customWidth="1"/>
    <col min="8449" max="8449" width="26.7109375" style="35" bestFit="1" customWidth="1"/>
    <col min="8450" max="8450" width="9.140625" style="35"/>
    <col min="8451" max="8451" width="9.5703125" style="35" bestFit="1" customWidth="1"/>
    <col min="8452" max="8701" width="9.140625" style="35"/>
    <col min="8702" max="8702" width="40.7109375" style="35" bestFit="1" customWidth="1"/>
    <col min="8703" max="8703" width="9.140625" style="35"/>
    <col min="8704" max="8704" width="11.42578125" style="35" bestFit="1" customWidth="1"/>
    <col min="8705" max="8705" width="26.7109375" style="35" bestFit="1" customWidth="1"/>
    <col min="8706" max="8706" width="9.140625" style="35"/>
    <col min="8707" max="8707" width="9.5703125" style="35" bestFit="1" customWidth="1"/>
    <col min="8708" max="8957" width="9.140625" style="35"/>
    <col min="8958" max="8958" width="40.7109375" style="35" bestFit="1" customWidth="1"/>
    <col min="8959" max="8959" width="9.140625" style="35"/>
    <col min="8960" max="8960" width="11.42578125" style="35" bestFit="1" customWidth="1"/>
    <col min="8961" max="8961" width="26.7109375" style="35" bestFit="1" customWidth="1"/>
    <col min="8962" max="8962" width="9.140625" style="35"/>
    <col min="8963" max="8963" width="9.5703125" style="35" bestFit="1" customWidth="1"/>
    <col min="8964" max="9213" width="9.140625" style="35"/>
    <col min="9214" max="9214" width="40.7109375" style="35" bestFit="1" customWidth="1"/>
    <col min="9215" max="9215" width="9.140625" style="35"/>
    <col min="9216" max="9216" width="11.42578125" style="35" bestFit="1" customWidth="1"/>
    <col min="9217" max="9217" width="26.7109375" style="35" bestFit="1" customWidth="1"/>
    <col min="9218" max="9218" width="9.140625" style="35"/>
    <col min="9219" max="9219" width="9.5703125" style="35" bestFit="1" customWidth="1"/>
    <col min="9220" max="9469" width="9.140625" style="35"/>
    <col min="9470" max="9470" width="40.7109375" style="35" bestFit="1" customWidth="1"/>
    <col min="9471" max="9471" width="9.140625" style="35"/>
    <col min="9472" max="9472" width="11.42578125" style="35" bestFit="1" customWidth="1"/>
    <col min="9473" max="9473" width="26.7109375" style="35" bestFit="1" customWidth="1"/>
    <col min="9474" max="9474" width="9.140625" style="35"/>
    <col min="9475" max="9475" width="9.5703125" style="35" bestFit="1" customWidth="1"/>
    <col min="9476" max="9725" width="9.140625" style="35"/>
    <col min="9726" max="9726" width="40.7109375" style="35" bestFit="1" customWidth="1"/>
    <col min="9727" max="9727" width="9.140625" style="35"/>
    <col min="9728" max="9728" width="11.42578125" style="35" bestFit="1" customWidth="1"/>
    <col min="9729" max="9729" width="26.7109375" style="35" bestFit="1" customWidth="1"/>
    <col min="9730" max="9730" width="9.140625" style="35"/>
    <col min="9731" max="9731" width="9.5703125" style="35" bestFit="1" customWidth="1"/>
    <col min="9732" max="9981" width="9.140625" style="35"/>
    <col min="9982" max="9982" width="40.7109375" style="35" bestFit="1" customWidth="1"/>
    <col min="9983" max="9983" width="9.140625" style="35"/>
    <col min="9984" max="9984" width="11.42578125" style="35" bestFit="1" customWidth="1"/>
    <col min="9985" max="9985" width="26.7109375" style="35" bestFit="1" customWidth="1"/>
    <col min="9986" max="9986" width="9.140625" style="35"/>
    <col min="9987" max="9987" width="9.5703125" style="35" bestFit="1" customWidth="1"/>
    <col min="9988" max="10237" width="9.140625" style="35"/>
    <col min="10238" max="10238" width="40.7109375" style="35" bestFit="1" customWidth="1"/>
    <col min="10239" max="10239" width="9.140625" style="35"/>
    <col min="10240" max="10240" width="11.42578125" style="35" bestFit="1" customWidth="1"/>
    <col min="10241" max="10241" width="26.7109375" style="35" bestFit="1" customWidth="1"/>
    <col min="10242" max="10242" width="9.140625" style="35"/>
    <col min="10243" max="10243" width="9.5703125" style="35" bestFit="1" customWidth="1"/>
    <col min="10244" max="10493" width="9.140625" style="35"/>
    <col min="10494" max="10494" width="40.7109375" style="35" bestFit="1" customWidth="1"/>
    <col min="10495" max="10495" width="9.140625" style="35"/>
    <col min="10496" max="10496" width="11.42578125" style="35" bestFit="1" customWidth="1"/>
    <col min="10497" max="10497" width="26.7109375" style="35" bestFit="1" customWidth="1"/>
    <col min="10498" max="10498" width="9.140625" style="35"/>
    <col min="10499" max="10499" width="9.5703125" style="35" bestFit="1" customWidth="1"/>
    <col min="10500" max="10749" width="9.140625" style="35"/>
    <col min="10750" max="10750" width="40.7109375" style="35" bestFit="1" customWidth="1"/>
    <col min="10751" max="10751" width="9.140625" style="35"/>
    <col min="10752" max="10752" width="11.42578125" style="35" bestFit="1" customWidth="1"/>
    <col min="10753" max="10753" width="26.7109375" style="35" bestFit="1" customWidth="1"/>
    <col min="10754" max="10754" width="9.140625" style="35"/>
    <col min="10755" max="10755" width="9.5703125" style="35" bestFit="1" customWidth="1"/>
    <col min="10756" max="11005" width="9.140625" style="35"/>
    <col min="11006" max="11006" width="40.7109375" style="35" bestFit="1" customWidth="1"/>
    <col min="11007" max="11007" width="9.140625" style="35"/>
    <col min="11008" max="11008" width="11.42578125" style="35" bestFit="1" customWidth="1"/>
    <col min="11009" max="11009" width="26.7109375" style="35" bestFit="1" customWidth="1"/>
    <col min="11010" max="11010" width="9.140625" style="35"/>
    <col min="11011" max="11011" width="9.5703125" style="35" bestFit="1" customWidth="1"/>
    <col min="11012" max="11261" width="9.140625" style="35"/>
    <col min="11262" max="11262" width="40.7109375" style="35" bestFit="1" customWidth="1"/>
    <col min="11263" max="11263" width="9.140625" style="35"/>
    <col min="11264" max="11264" width="11.42578125" style="35" bestFit="1" customWidth="1"/>
    <col min="11265" max="11265" width="26.7109375" style="35" bestFit="1" customWidth="1"/>
    <col min="11266" max="11266" width="9.140625" style="35"/>
    <col min="11267" max="11267" width="9.5703125" style="35" bestFit="1" customWidth="1"/>
    <col min="11268" max="11517" width="9.140625" style="35"/>
    <col min="11518" max="11518" width="40.7109375" style="35" bestFit="1" customWidth="1"/>
    <col min="11519" max="11519" width="9.140625" style="35"/>
    <col min="11520" max="11520" width="11.42578125" style="35" bestFit="1" customWidth="1"/>
    <col min="11521" max="11521" width="26.7109375" style="35" bestFit="1" customWidth="1"/>
    <col min="11522" max="11522" width="9.140625" style="35"/>
    <col min="11523" max="11523" width="9.5703125" style="35" bestFit="1" customWidth="1"/>
    <col min="11524" max="11773" width="9.140625" style="35"/>
    <col min="11774" max="11774" width="40.7109375" style="35" bestFit="1" customWidth="1"/>
    <col min="11775" max="11775" width="9.140625" style="35"/>
    <col min="11776" max="11776" width="11.42578125" style="35" bestFit="1" customWidth="1"/>
    <col min="11777" max="11777" width="26.7109375" style="35" bestFit="1" customWidth="1"/>
    <col min="11778" max="11778" width="9.140625" style="35"/>
    <col min="11779" max="11779" width="9.5703125" style="35" bestFit="1" customWidth="1"/>
    <col min="11780" max="12029" width="9.140625" style="35"/>
    <col min="12030" max="12030" width="40.7109375" style="35" bestFit="1" customWidth="1"/>
    <col min="12031" max="12031" width="9.140625" style="35"/>
    <col min="12032" max="12032" width="11.42578125" style="35" bestFit="1" customWidth="1"/>
    <col min="12033" max="12033" width="26.7109375" style="35" bestFit="1" customWidth="1"/>
    <col min="12034" max="12034" width="9.140625" style="35"/>
    <col min="12035" max="12035" width="9.5703125" style="35" bestFit="1" customWidth="1"/>
    <col min="12036" max="12285" width="9.140625" style="35"/>
    <col min="12286" max="12286" width="40.7109375" style="35" bestFit="1" customWidth="1"/>
    <col min="12287" max="12287" width="9.140625" style="35"/>
    <col min="12288" max="12288" width="11.42578125" style="35" bestFit="1" customWidth="1"/>
    <col min="12289" max="12289" width="26.7109375" style="35" bestFit="1" customWidth="1"/>
    <col min="12290" max="12290" width="9.140625" style="35"/>
    <col min="12291" max="12291" width="9.5703125" style="35" bestFit="1" customWidth="1"/>
    <col min="12292" max="12541" width="9.140625" style="35"/>
    <col min="12542" max="12542" width="40.7109375" style="35" bestFit="1" customWidth="1"/>
    <col min="12543" max="12543" width="9.140625" style="35"/>
    <col min="12544" max="12544" width="11.42578125" style="35" bestFit="1" customWidth="1"/>
    <col min="12545" max="12545" width="26.7109375" style="35" bestFit="1" customWidth="1"/>
    <col min="12546" max="12546" width="9.140625" style="35"/>
    <col min="12547" max="12547" width="9.5703125" style="35" bestFit="1" customWidth="1"/>
    <col min="12548" max="12797" width="9.140625" style="35"/>
    <col min="12798" max="12798" width="40.7109375" style="35" bestFit="1" customWidth="1"/>
    <col min="12799" max="12799" width="9.140625" style="35"/>
    <col min="12800" max="12800" width="11.42578125" style="35" bestFit="1" customWidth="1"/>
    <col min="12801" max="12801" width="26.7109375" style="35" bestFit="1" customWidth="1"/>
    <col min="12802" max="12802" width="9.140625" style="35"/>
    <col min="12803" max="12803" width="9.5703125" style="35" bestFit="1" customWidth="1"/>
    <col min="12804" max="13053" width="9.140625" style="35"/>
    <col min="13054" max="13054" width="40.7109375" style="35" bestFit="1" customWidth="1"/>
    <col min="13055" max="13055" width="9.140625" style="35"/>
    <col min="13056" max="13056" width="11.42578125" style="35" bestFit="1" customWidth="1"/>
    <col min="13057" max="13057" width="26.7109375" style="35" bestFit="1" customWidth="1"/>
    <col min="13058" max="13058" width="9.140625" style="35"/>
    <col min="13059" max="13059" width="9.5703125" style="35" bestFit="1" customWidth="1"/>
    <col min="13060" max="13309" width="9.140625" style="35"/>
    <col min="13310" max="13310" width="40.7109375" style="35" bestFit="1" customWidth="1"/>
    <col min="13311" max="13311" width="9.140625" style="35"/>
    <col min="13312" max="13312" width="11.42578125" style="35" bestFit="1" customWidth="1"/>
    <col min="13313" max="13313" width="26.7109375" style="35" bestFit="1" customWidth="1"/>
    <col min="13314" max="13314" width="9.140625" style="35"/>
    <col min="13315" max="13315" width="9.5703125" style="35" bestFit="1" customWidth="1"/>
    <col min="13316" max="13565" width="9.140625" style="35"/>
    <col min="13566" max="13566" width="40.7109375" style="35" bestFit="1" customWidth="1"/>
    <col min="13567" max="13567" width="9.140625" style="35"/>
    <col min="13568" max="13568" width="11.42578125" style="35" bestFit="1" customWidth="1"/>
    <col min="13569" max="13569" width="26.7109375" style="35" bestFit="1" customWidth="1"/>
    <col min="13570" max="13570" width="9.140625" style="35"/>
    <col min="13571" max="13571" width="9.5703125" style="35" bestFit="1" customWidth="1"/>
    <col min="13572" max="13821" width="9.140625" style="35"/>
    <col min="13822" max="13822" width="40.7109375" style="35" bestFit="1" customWidth="1"/>
    <col min="13823" max="13823" width="9.140625" style="35"/>
    <col min="13824" max="13824" width="11.42578125" style="35" bestFit="1" customWidth="1"/>
    <col min="13825" max="13825" width="26.7109375" style="35" bestFit="1" customWidth="1"/>
    <col min="13826" max="13826" width="9.140625" style="35"/>
    <col min="13827" max="13827" width="9.5703125" style="35" bestFit="1" customWidth="1"/>
    <col min="13828" max="14077" width="9.140625" style="35"/>
    <col min="14078" max="14078" width="40.7109375" style="35" bestFit="1" customWidth="1"/>
    <col min="14079" max="14079" width="9.140625" style="35"/>
    <col min="14080" max="14080" width="11.42578125" style="35" bestFit="1" customWidth="1"/>
    <col min="14081" max="14081" width="26.7109375" style="35" bestFit="1" customWidth="1"/>
    <col min="14082" max="14082" width="9.140625" style="35"/>
    <col min="14083" max="14083" width="9.5703125" style="35" bestFit="1" customWidth="1"/>
    <col min="14084" max="14333" width="9.140625" style="35"/>
    <col min="14334" max="14334" width="40.7109375" style="35" bestFit="1" customWidth="1"/>
    <col min="14335" max="14335" width="9.140625" style="35"/>
    <col min="14336" max="14336" width="11.42578125" style="35" bestFit="1" customWidth="1"/>
    <col min="14337" max="14337" width="26.7109375" style="35" bestFit="1" customWidth="1"/>
    <col min="14338" max="14338" width="9.140625" style="35"/>
    <col min="14339" max="14339" width="9.5703125" style="35" bestFit="1" customWidth="1"/>
    <col min="14340" max="14589" width="9.140625" style="35"/>
    <col min="14590" max="14590" width="40.7109375" style="35" bestFit="1" customWidth="1"/>
    <col min="14591" max="14591" width="9.140625" style="35"/>
    <col min="14592" max="14592" width="11.42578125" style="35" bestFit="1" customWidth="1"/>
    <col min="14593" max="14593" width="26.7109375" style="35" bestFit="1" customWidth="1"/>
    <col min="14594" max="14594" width="9.140625" style="35"/>
    <col min="14595" max="14595" width="9.5703125" style="35" bestFit="1" customWidth="1"/>
    <col min="14596" max="14845" width="9.140625" style="35"/>
    <col min="14846" max="14846" width="40.7109375" style="35" bestFit="1" customWidth="1"/>
    <col min="14847" max="14847" width="9.140625" style="35"/>
    <col min="14848" max="14848" width="11.42578125" style="35" bestFit="1" customWidth="1"/>
    <col min="14849" max="14849" width="26.7109375" style="35" bestFit="1" customWidth="1"/>
    <col min="14850" max="14850" width="9.140625" style="35"/>
    <col min="14851" max="14851" width="9.5703125" style="35" bestFit="1" customWidth="1"/>
    <col min="14852" max="15101" width="9.140625" style="35"/>
    <col min="15102" max="15102" width="40.7109375" style="35" bestFit="1" customWidth="1"/>
    <col min="15103" max="15103" width="9.140625" style="35"/>
    <col min="15104" max="15104" width="11.42578125" style="35" bestFit="1" customWidth="1"/>
    <col min="15105" max="15105" width="26.7109375" style="35" bestFit="1" customWidth="1"/>
    <col min="15106" max="15106" width="9.140625" style="35"/>
    <col min="15107" max="15107" width="9.5703125" style="35" bestFit="1" customWidth="1"/>
    <col min="15108" max="15357" width="9.140625" style="35"/>
    <col min="15358" max="15358" width="40.7109375" style="35" bestFit="1" customWidth="1"/>
    <col min="15359" max="15359" width="9.140625" style="35"/>
    <col min="15360" max="15360" width="11.42578125" style="35" bestFit="1" customWidth="1"/>
    <col min="15361" max="15361" width="26.7109375" style="35" bestFit="1" customWidth="1"/>
    <col min="15362" max="15362" width="9.140625" style="35"/>
    <col min="15363" max="15363" width="9.5703125" style="35" bestFit="1" customWidth="1"/>
    <col min="15364" max="15613" width="9.140625" style="35"/>
    <col min="15614" max="15614" width="40.7109375" style="35" bestFit="1" customWidth="1"/>
    <col min="15615" max="15615" width="9.140625" style="35"/>
    <col min="15616" max="15616" width="11.42578125" style="35" bestFit="1" customWidth="1"/>
    <col min="15617" max="15617" width="26.7109375" style="35" bestFit="1" customWidth="1"/>
    <col min="15618" max="15618" width="9.140625" style="35"/>
    <col min="15619" max="15619" width="9.5703125" style="35" bestFit="1" customWidth="1"/>
    <col min="15620" max="15869" width="9.140625" style="35"/>
    <col min="15870" max="15870" width="40.7109375" style="35" bestFit="1" customWidth="1"/>
    <col min="15871" max="15871" width="9.140625" style="35"/>
    <col min="15872" max="15872" width="11.42578125" style="35" bestFit="1" customWidth="1"/>
    <col min="15873" max="15873" width="26.7109375" style="35" bestFit="1" customWidth="1"/>
    <col min="15874" max="15874" width="9.140625" style="35"/>
    <col min="15875" max="15875" width="9.5703125" style="35" bestFit="1" customWidth="1"/>
    <col min="15876" max="16125" width="9.140625" style="35"/>
    <col min="16126" max="16126" width="40.7109375" style="35" bestFit="1" customWidth="1"/>
    <col min="16127" max="16127" width="9.140625" style="35"/>
    <col min="16128" max="16128" width="11.42578125" style="35" bestFit="1" customWidth="1"/>
    <col min="16129" max="16129" width="26.7109375" style="35" bestFit="1" customWidth="1"/>
    <col min="16130" max="16130" width="9.140625" style="35"/>
    <col min="16131" max="16131" width="9.5703125" style="35" bestFit="1" customWidth="1"/>
    <col min="16132" max="16384" width="9.140625" style="35"/>
  </cols>
  <sheetData>
    <row r="1" spans="1:8" x14ac:dyDescent="0.2">
      <c r="A1" s="34" t="s">
        <v>117</v>
      </c>
      <c r="B1" s="34" t="s">
        <v>118</v>
      </c>
      <c r="C1" s="34" t="s">
        <v>119</v>
      </c>
      <c r="D1" s="34" t="s">
        <v>120</v>
      </c>
      <c r="E1" s="34" t="s">
        <v>121</v>
      </c>
      <c r="F1" s="34" t="s">
        <v>122</v>
      </c>
    </row>
    <row r="2" spans="1:8" x14ac:dyDescent="0.2">
      <c r="A2" s="34" t="str">
        <f t="shared" ref="A2:A65" si="0">CONCATENATE(B2, C2, D2)</f>
        <v/>
      </c>
      <c r="B2" s="56"/>
      <c r="C2" s="56"/>
      <c r="D2" s="56"/>
      <c r="E2" s="57"/>
      <c r="F2" s="57"/>
    </row>
    <row r="3" spans="1:8" x14ac:dyDescent="0.2">
      <c r="A3" s="34" t="str">
        <f t="shared" si="0"/>
        <v/>
      </c>
      <c r="B3" s="56"/>
      <c r="C3" s="56"/>
      <c r="D3" s="56"/>
      <c r="E3" s="57"/>
      <c r="F3" s="57"/>
    </row>
    <row r="4" spans="1:8" x14ac:dyDescent="0.2">
      <c r="A4" s="34" t="str">
        <f t="shared" si="0"/>
        <v/>
      </c>
      <c r="B4" s="56"/>
      <c r="C4" s="56"/>
      <c r="D4" s="56"/>
      <c r="E4" s="57"/>
      <c r="F4" s="57"/>
      <c r="H4" s="37"/>
    </row>
    <row r="5" spans="1:8" x14ac:dyDescent="0.2">
      <c r="A5" s="34" t="str">
        <f t="shared" si="0"/>
        <v/>
      </c>
      <c r="B5" s="56"/>
      <c r="C5" s="56"/>
      <c r="D5" s="56"/>
      <c r="E5" s="57"/>
      <c r="F5" s="57"/>
    </row>
    <row r="6" spans="1:8" x14ac:dyDescent="0.2">
      <c r="A6" s="34" t="str">
        <f t="shared" si="0"/>
        <v/>
      </c>
      <c r="B6" s="56"/>
      <c r="C6" s="56"/>
      <c r="D6" s="56"/>
      <c r="E6" s="57"/>
      <c r="F6" s="57"/>
    </row>
    <row r="7" spans="1:8" x14ac:dyDescent="0.2">
      <c r="A7" s="34" t="str">
        <f t="shared" si="0"/>
        <v/>
      </c>
      <c r="B7" s="56"/>
      <c r="C7" s="56"/>
      <c r="D7" s="56"/>
      <c r="E7" s="57"/>
      <c r="F7" s="57"/>
    </row>
    <row r="8" spans="1:8" x14ac:dyDescent="0.2">
      <c r="A8" s="34" t="str">
        <f t="shared" si="0"/>
        <v/>
      </c>
      <c r="B8" s="56"/>
      <c r="C8" s="56"/>
      <c r="D8" s="56"/>
      <c r="E8" s="57"/>
      <c r="F8" s="57"/>
    </row>
    <row r="9" spans="1:8" x14ac:dyDescent="0.2">
      <c r="A9" s="34" t="str">
        <f t="shared" si="0"/>
        <v/>
      </c>
      <c r="B9" s="56"/>
      <c r="C9" s="56"/>
      <c r="D9" s="56"/>
      <c r="E9" s="57"/>
      <c r="F9" s="57"/>
    </row>
    <row r="10" spans="1:8" x14ac:dyDescent="0.2">
      <c r="A10" s="34" t="str">
        <f t="shared" si="0"/>
        <v/>
      </c>
      <c r="B10" s="56"/>
      <c r="C10" s="56"/>
      <c r="D10" s="56"/>
      <c r="E10" s="57"/>
      <c r="F10" s="57"/>
    </row>
    <row r="11" spans="1:8" x14ac:dyDescent="0.2">
      <c r="A11" s="34" t="str">
        <f t="shared" si="0"/>
        <v/>
      </c>
      <c r="B11" s="56"/>
      <c r="C11" s="56"/>
      <c r="D11" s="56"/>
      <c r="E11" s="57"/>
      <c r="F11" s="57"/>
    </row>
    <row r="12" spans="1:8" x14ac:dyDescent="0.2">
      <c r="A12" s="34" t="str">
        <f t="shared" si="0"/>
        <v/>
      </c>
      <c r="B12" s="56"/>
      <c r="C12" s="56"/>
      <c r="D12" s="56"/>
      <c r="E12" s="57"/>
      <c r="F12" s="57"/>
    </row>
    <row r="13" spans="1:8" x14ac:dyDescent="0.2">
      <c r="A13" s="34" t="str">
        <f t="shared" si="0"/>
        <v/>
      </c>
      <c r="B13" s="56"/>
      <c r="C13" s="56"/>
      <c r="D13" s="56"/>
      <c r="E13" s="57"/>
      <c r="F13" s="57"/>
    </row>
    <row r="14" spans="1:8" x14ac:dyDescent="0.2">
      <c r="A14" s="34" t="str">
        <f t="shared" si="0"/>
        <v/>
      </c>
      <c r="B14" s="56"/>
      <c r="C14" s="56"/>
      <c r="D14" s="56"/>
      <c r="E14" s="57"/>
      <c r="F14" s="57"/>
    </row>
    <row r="15" spans="1:8" x14ac:dyDescent="0.2">
      <c r="A15" s="34" t="str">
        <f t="shared" si="0"/>
        <v/>
      </c>
      <c r="B15" s="56"/>
      <c r="C15" s="56"/>
      <c r="D15" s="56"/>
      <c r="E15" s="57"/>
      <c r="F15" s="57"/>
    </row>
    <row r="16" spans="1:8" x14ac:dyDescent="0.2">
      <c r="A16" s="34" t="str">
        <f t="shared" si="0"/>
        <v/>
      </c>
      <c r="B16" s="56"/>
      <c r="C16" s="56"/>
      <c r="D16" s="56"/>
      <c r="E16" s="57"/>
      <c r="F16" s="57"/>
    </row>
    <row r="17" spans="1:6" x14ac:dyDescent="0.2">
      <c r="A17" s="34" t="str">
        <f t="shared" si="0"/>
        <v/>
      </c>
      <c r="B17" s="56"/>
      <c r="C17" s="56"/>
      <c r="D17" s="56"/>
      <c r="E17" s="57"/>
      <c r="F17" s="57"/>
    </row>
    <row r="18" spans="1:6" x14ac:dyDescent="0.2">
      <c r="A18" s="34" t="str">
        <f t="shared" si="0"/>
        <v/>
      </c>
      <c r="B18" s="56"/>
      <c r="C18" s="56"/>
      <c r="D18" s="56"/>
      <c r="E18" s="57"/>
      <c r="F18" s="57"/>
    </row>
    <row r="19" spans="1:6" x14ac:dyDescent="0.2">
      <c r="A19" s="34" t="str">
        <f t="shared" si="0"/>
        <v/>
      </c>
      <c r="B19" s="56"/>
      <c r="C19" s="56"/>
      <c r="D19" s="56"/>
      <c r="E19" s="57"/>
      <c r="F19" s="57"/>
    </row>
    <row r="20" spans="1:6" x14ac:dyDescent="0.2">
      <c r="A20" s="34" t="str">
        <f t="shared" si="0"/>
        <v/>
      </c>
      <c r="B20" s="56"/>
      <c r="C20" s="56"/>
      <c r="D20" s="56"/>
      <c r="E20" s="57"/>
      <c r="F20" s="57"/>
    </row>
    <row r="21" spans="1:6" x14ac:dyDescent="0.2">
      <c r="A21" s="34" t="str">
        <f t="shared" si="0"/>
        <v/>
      </c>
      <c r="B21" s="56"/>
      <c r="C21" s="56"/>
      <c r="D21" s="56"/>
      <c r="E21" s="57"/>
      <c r="F21" s="57"/>
    </row>
    <row r="22" spans="1:6" x14ac:dyDescent="0.2">
      <c r="A22" s="34" t="str">
        <f t="shared" si="0"/>
        <v/>
      </c>
      <c r="B22" s="56"/>
      <c r="C22" s="56"/>
      <c r="D22" s="56"/>
      <c r="E22" s="57"/>
      <c r="F22" s="57"/>
    </row>
    <row r="23" spans="1:6" x14ac:dyDescent="0.2">
      <c r="A23" s="34" t="str">
        <f t="shared" si="0"/>
        <v/>
      </c>
      <c r="B23" s="56"/>
      <c r="C23" s="56"/>
      <c r="D23" s="56"/>
      <c r="E23" s="57"/>
      <c r="F23" s="57"/>
    </row>
    <row r="24" spans="1:6" x14ac:dyDescent="0.2">
      <c r="A24" s="34" t="str">
        <f t="shared" si="0"/>
        <v/>
      </c>
      <c r="B24" s="56"/>
      <c r="C24" s="56"/>
      <c r="D24" s="56"/>
      <c r="E24" s="57"/>
      <c r="F24" s="57"/>
    </row>
    <row r="25" spans="1:6" x14ac:dyDescent="0.2">
      <c r="A25" s="34" t="str">
        <f t="shared" si="0"/>
        <v/>
      </c>
      <c r="B25" s="56"/>
      <c r="C25" s="56"/>
      <c r="D25" s="56"/>
      <c r="E25" s="57"/>
      <c r="F25" s="57"/>
    </row>
    <row r="26" spans="1:6" x14ac:dyDescent="0.2">
      <c r="A26" s="34" t="str">
        <f t="shared" si="0"/>
        <v/>
      </c>
      <c r="B26" s="56"/>
      <c r="C26" s="56"/>
      <c r="D26" s="56"/>
      <c r="E26" s="57"/>
      <c r="F26" s="57"/>
    </row>
    <row r="27" spans="1:6" x14ac:dyDescent="0.2">
      <c r="A27" s="34" t="str">
        <f t="shared" si="0"/>
        <v/>
      </c>
      <c r="B27" s="56"/>
      <c r="C27" s="56"/>
      <c r="D27" s="56"/>
      <c r="E27" s="57"/>
      <c r="F27" s="57"/>
    </row>
    <row r="28" spans="1:6" x14ac:dyDescent="0.2">
      <c r="A28" s="34" t="str">
        <f t="shared" si="0"/>
        <v/>
      </c>
      <c r="B28" s="56"/>
      <c r="C28" s="56"/>
      <c r="D28" s="56"/>
      <c r="E28" s="57"/>
      <c r="F28" s="57"/>
    </row>
    <row r="29" spans="1:6" x14ac:dyDescent="0.2">
      <c r="A29" s="34" t="str">
        <f t="shared" si="0"/>
        <v/>
      </c>
      <c r="B29" s="56"/>
      <c r="C29" s="56"/>
      <c r="D29" s="56"/>
      <c r="E29" s="57"/>
      <c r="F29" s="57"/>
    </row>
    <row r="30" spans="1:6" x14ac:dyDescent="0.2">
      <c r="A30" s="34" t="str">
        <f t="shared" si="0"/>
        <v/>
      </c>
      <c r="B30" s="56"/>
      <c r="C30" s="56"/>
      <c r="D30" s="56"/>
      <c r="E30" s="57"/>
      <c r="F30" s="57"/>
    </row>
    <row r="31" spans="1:6" x14ac:dyDescent="0.2">
      <c r="A31" s="34" t="str">
        <f t="shared" si="0"/>
        <v/>
      </c>
      <c r="B31" s="56"/>
      <c r="C31" s="56"/>
      <c r="D31" s="56"/>
      <c r="E31" s="57"/>
      <c r="F31" s="57"/>
    </row>
    <row r="32" spans="1:6" x14ac:dyDescent="0.2">
      <c r="A32" s="34" t="str">
        <f t="shared" si="0"/>
        <v/>
      </c>
      <c r="B32" s="56"/>
      <c r="C32" s="56"/>
      <c r="D32" s="56"/>
      <c r="E32" s="57"/>
      <c r="F32" s="57"/>
    </row>
    <row r="33" spans="1:6" x14ac:dyDescent="0.2">
      <c r="A33" s="34" t="str">
        <f t="shared" si="0"/>
        <v/>
      </c>
      <c r="B33" s="56"/>
      <c r="C33" s="56"/>
      <c r="D33" s="56"/>
      <c r="E33" s="57"/>
      <c r="F33" s="57"/>
    </row>
    <row r="34" spans="1:6" x14ac:dyDescent="0.2">
      <c r="A34" s="34" t="str">
        <f t="shared" si="0"/>
        <v/>
      </c>
      <c r="B34" s="56"/>
      <c r="C34" s="56"/>
      <c r="D34" s="56"/>
      <c r="E34" s="57"/>
      <c r="F34" s="57"/>
    </row>
    <row r="35" spans="1:6" x14ac:dyDescent="0.2">
      <c r="A35" s="34" t="str">
        <f t="shared" si="0"/>
        <v/>
      </c>
      <c r="B35" s="56"/>
      <c r="C35" s="56"/>
      <c r="D35" s="56"/>
      <c r="E35" s="57"/>
      <c r="F35" s="57"/>
    </row>
    <row r="36" spans="1:6" x14ac:dyDescent="0.2">
      <c r="A36" s="34" t="str">
        <f t="shared" si="0"/>
        <v/>
      </c>
      <c r="B36" s="56"/>
      <c r="C36" s="56"/>
      <c r="D36" s="56"/>
      <c r="E36" s="57"/>
      <c r="F36" s="57"/>
    </row>
    <row r="37" spans="1:6" x14ac:dyDescent="0.2">
      <c r="A37" s="34" t="str">
        <f t="shared" si="0"/>
        <v/>
      </c>
      <c r="B37" s="56"/>
      <c r="C37" s="56"/>
      <c r="D37" s="56"/>
      <c r="E37" s="57"/>
      <c r="F37" s="57"/>
    </row>
    <row r="38" spans="1:6" x14ac:dyDescent="0.2">
      <c r="A38" s="34" t="str">
        <f t="shared" si="0"/>
        <v/>
      </c>
      <c r="B38" s="56"/>
      <c r="C38" s="56"/>
      <c r="D38" s="56"/>
      <c r="E38" s="57"/>
      <c r="F38" s="57"/>
    </row>
    <row r="39" spans="1:6" x14ac:dyDescent="0.2">
      <c r="A39" s="34" t="str">
        <f t="shared" si="0"/>
        <v/>
      </c>
      <c r="B39" s="56"/>
      <c r="C39" s="56"/>
      <c r="D39" s="56"/>
      <c r="E39" s="57"/>
      <c r="F39" s="57"/>
    </row>
    <row r="40" spans="1:6" x14ac:dyDescent="0.2">
      <c r="A40" s="34" t="str">
        <f t="shared" si="0"/>
        <v/>
      </c>
      <c r="B40" s="56"/>
      <c r="C40" s="56"/>
      <c r="D40" s="56"/>
      <c r="E40" s="57"/>
      <c r="F40" s="57"/>
    </row>
    <row r="41" spans="1:6" x14ac:dyDescent="0.2">
      <c r="A41" s="34" t="str">
        <f t="shared" si="0"/>
        <v/>
      </c>
      <c r="B41" s="56"/>
      <c r="C41" s="56"/>
      <c r="D41" s="56"/>
      <c r="E41" s="57"/>
      <c r="F41" s="57"/>
    </row>
    <row r="42" spans="1:6" x14ac:dyDescent="0.2">
      <c r="A42" s="34" t="str">
        <f t="shared" si="0"/>
        <v/>
      </c>
      <c r="B42" s="56"/>
      <c r="C42" s="56"/>
      <c r="D42" s="56"/>
      <c r="E42" s="57"/>
      <c r="F42" s="57"/>
    </row>
    <row r="43" spans="1:6" x14ac:dyDescent="0.2">
      <c r="A43" s="34" t="str">
        <f t="shared" si="0"/>
        <v/>
      </c>
      <c r="B43" s="56"/>
      <c r="C43" s="56"/>
      <c r="D43" s="56"/>
      <c r="E43" s="57"/>
      <c r="F43" s="57"/>
    </row>
    <row r="44" spans="1:6" x14ac:dyDescent="0.2">
      <c r="A44" s="34" t="str">
        <f t="shared" si="0"/>
        <v/>
      </c>
      <c r="B44" s="56"/>
      <c r="C44" s="56"/>
      <c r="D44" s="56"/>
      <c r="E44" s="57"/>
      <c r="F44" s="57"/>
    </row>
    <row r="45" spans="1:6" x14ac:dyDescent="0.2">
      <c r="A45" s="34" t="str">
        <f t="shared" si="0"/>
        <v/>
      </c>
      <c r="B45" s="56"/>
      <c r="C45" s="56"/>
      <c r="D45" s="56"/>
      <c r="E45" s="57"/>
      <c r="F45" s="57"/>
    </row>
    <row r="46" spans="1:6" x14ac:dyDescent="0.2">
      <c r="A46" s="34" t="str">
        <f t="shared" si="0"/>
        <v/>
      </c>
      <c r="B46" s="56"/>
      <c r="C46" s="56"/>
      <c r="D46" s="56"/>
      <c r="E46" s="57"/>
      <c r="F46" s="57"/>
    </row>
    <row r="47" spans="1:6" x14ac:dyDescent="0.2">
      <c r="A47" s="34" t="str">
        <f t="shared" si="0"/>
        <v/>
      </c>
      <c r="B47" s="56"/>
      <c r="C47" s="56"/>
      <c r="D47" s="56"/>
      <c r="E47" s="57"/>
      <c r="F47" s="57"/>
    </row>
    <row r="48" spans="1:6" x14ac:dyDescent="0.2">
      <c r="A48" s="34" t="str">
        <f t="shared" si="0"/>
        <v/>
      </c>
      <c r="B48" s="56"/>
      <c r="C48" s="56"/>
      <c r="D48" s="56"/>
      <c r="E48" s="57"/>
      <c r="F48" s="57"/>
    </row>
    <row r="49" spans="1:6" x14ac:dyDescent="0.2">
      <c r="A49" s="34" t="str">
        <f t="shared" si="0"/>
        <v/>
      </c>
      <c r="B49" s="56"/>
      <c r="C49" s="56"/>
      <c r="D49" s="56"/>
      <c r="E49" s="57"/>
      <c r="F49" s="57"/>
    </row>
    <row r="50" spans="1:6" x14ac:dyDescent="0.2">
      <c r="A50" s="34" t="str">
        <f t="shared" si="0"/>
        <v/>
      </c>
      <c r="B50" s="56"/>
      <c r="C50" s="56"/>
      <c r="D50" s="56"/>
      <c r="E50" s="57"/>
      <c r="F50" s="57"/>
    </row>
    <row r="51" spans="1:6" x14ac:dyDescent="0.2">
      <c r="A51" s="34" t="str">
        <f t="shared" si="0"/>
        <v/>
      </c>
      <c r="B51" s="56"/>
      <c r="C51" s="56"/>
      <c r="D51" s="56"/>
      <c r="E51" s="57"/>
      <c r="F51" s="57"/>
    </row>
    <row r="52" spans="1:6" x14ac:dyDescent="0.2">
      <c r="A52" s="34" t="str">
        <f t="shared" si="0"/>
        <v/>
      </c>
      <c r="B52" s="56"/>
      <c r="C52" s="56"/>
      <c r="D52" s="56"/>
      <c r="E52" s="57"/>
      <c r="F52" s="57"/>
    </row>
    <row r="53" spans="1:6" x14ac:dyDescent="0.2">
      <c r="A53" s="34" t="str">
        <f t="shared" si="0"/>
        <v/>
      </c>
      <c r="B53" s="56"/>
      <c r="C53" s="56"/>
      <c r="D53" s="56"/>
      <c r="E53" s="57"/>
      <c r="F53" s="57"/>
    </row>
    <row r="54" spans="1:6" x14ac:dyDescent="0.2">
      <c r="A54" s="34" t="str">
        <f t="shared" si="0"/>
        <v/>
      </c>
      <c r="B54" s="56"/>
      <c r="C54" s="56"/>
      <c r="D54" s="56"/>
      <c r="E54" s="57"/>
      <c r="F54" s="57"/>
    </row>
    <row r="55" spans="1:6" x14ac:dyDescent="0.2">
      <c r="A55" s="34" t="str">
        <f t="shared" si="0"/>
        <v/>
      </c>
      <c r="B55" s="56"/>
      <c r="C55" s="56"/>
      <c r="D55" s="56"/>
      <c r="E55" s="57"/>
      <c r="F55" s="57"/>
    </row>
    <row r="56" spans="1:6" x14ac:dyDescent="0.2">
      <c r="A56" s="34" t="str">
        <f t="shared" si="0"/>
        <v/>
      </c>
      <c r="B56" s="56"/>
      <c r="C56" s="56"/>
      <c r="D56" s="56"/>
      <c r="E56" s="57"/>
      <c r="F56" s="57"/>
    </row>
    <row r="57" spans="1:6" x14ac:dyDescent="0.2">
      <c r="A57" s="34" t="str">
        <f t="shared" si="0"/>
        <v/>
      </c>
      <c r="B57" s="56"/>
      <c r="C57" s="56"/>
      <c r="D57" s="56"/>
      <c r="E57" s="57"/>
      <c r="F57" s="57"/>
    </row>
    <row r="58" spans="1:6" x14ac:dyDescent="0.2">
      <c r="A58" s="34" t="str">
        <f t="shared" si="0"/>
        <v/>
      </c>
      <c r="B58" s="56"/>
      <c r="C58" s="56"/>
      <c r="D58" s="56"/>
      <c r="E58" s="57"/>
      <c r="F58" s="57"/>
    </row>
    <row r="59" spans="1:6" x14ac:dyDescent="0.2">
      <c r="A59" s="34" t="str">
        <f t="shared" si="0"/>
        <v/>
      </c>
      <c r="B59" s="56"/>
      <c r="C59" s="56"/>
      <c r="D59" s="56"/>
      <c r="E59" s="57"/>
      <c r="F59" s="57"/>
    </row>
    <row r="60" spans="1:6" x14ac:dyDescent="0.2">
      <c r="A60" s="34" t="str">
        <f t="shared" si="0"/>
        <v/>
      </c>
      <c r="B60" s="56"/>
      <c r="C60" s="56"/>
      <c r="D60" s="56"/>
      <c r="E60" s="57"/>
      <c r="F60" s="57"/>
    </row>
    <row r="61" spans="1:6" x14ac:dyDescent="0.2">
      <c r="A61" s="34" t="str">
        <f t="shared" si="0"/>
        <v/>
      </c>
      <c r="B61" s="56"/>
      <c r="C61" s="56"/>
      <c r="D61" s="56"/>
      <c r="E61" s="57"/>
      <c r="F61" s="57"/>
    </row>
    <row r="62" spans="1:6" x14ac:dyDescent="0.2">
      <c r="A62" s="34" t="str">
        <f t="shared" si="0"/>
        <v/>
      </c>
      <c r="B62" s="56"/>
      <c r="C62" s="56"/>
      <c r="D62" s="56"/>
      <c r="E62" s="57"/>
      <c r="F62" s="57"/>
    </row>
    <row r="63" spans="1:6" x14ac:dyDescent="0.2">
      <c r="A63" s="34" t="str">
        <f t="shared" si="0"/>
        <v/>
      </c>
      <c r="B63" s="56"/>
      <c r="C63" s="56"/>
      <c r="D63" s="56"/>
      <c r="E63" s="57"/>
      <c r="F63" s="57"/>
    </row>
    <row r="64" spans="1:6" x14ac:dyDescent="0.2">
      <c r="A64" s="34" t="str">
        <f t="shared" si="0"/>
        <v/>
      </c>
      <c r="B64" s="56"/>
      <c r="C64" s="56"/>
      <c r="D64" s="56"/>
      <c r="E64" s="57"/>
      <c r="F64" s="57"/>
    </row>
    <row r="65" spans="1:6" x14ac:dyDescent="0.2">
      <c r="A65" s="34" t="str">
        <f t="shared" si="0"/>
        <v/>
      </c>
      <c r="B65" s="56"/>
      <c r="C65" s="56"/>
      <c r="D65" s="56"/>
      <c r="E65" s="57"/>
      <c r="F65" s="57"/>
    </row>
    <row r="66" spans="1:6" x14ac:dyDescent="0.2">
      <c r="A66" s="34" t="str">
        <f t="shared" ref="A66:A129" si="1">CONCATENATE(B66, C66, D66)</f>
        <v/>
      </c>
      <c r="B66" s="56"/>
      <c r="C66" s="56"/>
      <c r="D66" s="56"/>
      <c r="E66" s="57"/>
      <c r="F66" s="57"/>
    </row>
    <row r="67" spans="1:6" x14ac:dyDescent="0.2">
      <c r="A67" s="34" t="str">
        <f t="shared" si="1"/>
        <v/>
      </c>
      <c r="B67" s="56"/>
      <c r="C67" s="56"/>
      <c r="D67" s="56"/>
      <c r="E67" s="57"/>
      <c r="F67" s="57"/>
    </row>
    <row r="68" spans="1:6" x14ac:dyDescent="0.2">
      <c r="A68" s="34" t="str">
        <f t="shared" si="1"/>
        <v/>
      </c>
      <c r="B68" s="56"/>
      <c r="C68" s="56"/>
      <c r="D68" s="56"/>
      <c r="E68" s="57"/>
      <c r="F68" s="57"/>
    </row>
    <row r="69" spans="1:6" x14ac:dyDescent="0.2">
      <c r="A69" s="34" t="str">
        <f t="shared" si="1"/>
        <v/>
      </c>
      <c r="B69" s="56"/>
      <c r="C69" s="56"/>
      <c r="D69" s="56"/>
      <c r="E69" s="57"/>
      <c r="F69" s="57"/>
    </row>
    <row r="70" spans="1:6" x14ac:dyDescent="0.2">
      <c r="A70" s="34" t="str">
        <f t="shared" si="1"/>
        <v/>
      </c>
      <c r="B70" s="56"/>
      <c r="C70" s="56"/>
      <c r="D70" s="56"/>
      <c r="E70" s="57"/>
      <c r="F70" s="57"/>
    </row>
    <row r="71" spans="1:6" x14ac:dyDescent="0.2">
      <c r="A71" s="34" t="str">
        <f t="shared" si="1"/>
        <v/>
      </c>
      <c r="B71" s="56"/>
      <c r="C71" s="56"/>
      <c r="D71" s="56"/>
      <c r="E71" s="57"/>
      <c r="F71" s="57"/>
    </row>
    <row r="72" spans="1:6" x14ac:dyDescent="0.2">
      <c r="A72" s="34" t="str">
        <f t="shared" si="1"/>
        <v/>
      </c>
      <c r="B72" s="56"/>
      <c r="C72" s="56"/>
      <c r="D72" s="56"/>
      <c r="E72" s="57"/>
      <c r="F72" s="57"/>
    </row>
    <row r="73" spans="1:6" x14ac:dyDescent="0.2">
      <c r="A73" s="34" t="str">
        <f t="shared" si="1"/>
        <v/>
      </c>
      <c r="B73" s="56"/>
      <c r="C73" s="56"/>
      <c r="D73" s="56"/>
      <c r="E73" s="57"/>
      <c r="F73" s="57"/>
    </row>
    <row r="74" spans="1:6" x14ac:dyDescent="0.2">
      <c r="A74" s="34" t="str">
        <f t="shared" si="1"/>
        <v/>
      </c>
      <c r="B74" s="56"/>
      <c r="C74" s="56"/>
      <c r="D74" s="56"/>
      <c r="E74" s="57"/>
      <c r="F74" s="57"/>
    </row>
    <row r="75" spans="1:6" x14ac:dyDescent="0.2">
      <c r="A75" s="34" t="str">
        <f t="shared" si="1"/>
        <v/>
      </c>
      <c r="B75" s="56"/>
      <c r="C75" s="56"/>
      <c r="D75" s="56"/>
      <c r="E75" s="57"/>
      <c r="F75" s="57"/>
    </row>
    <row r="76" spans="1:6" x14ac:dyDescent="0.2">
      <c r="A76" s="34" t="str">
        <f t="shared" si="1"/>
        <v/>
      </c>
      <c r="B76" s="56"/>
      <c r="C76" s="56"/>
      <c r="D76" s="56"/>
      <c r="E76" s="57"/>
      <c r="F76" s="57"/>
    </row>
    <row r="77" spans="1:6" x14ac:dyDescent="0.2">
      <c r="A77" s="34" t="str">
        <f t="shared" si="1"/>
        <v/>
      </c>
      <c r="B77" s="56"/>
      <c r="C77" s="56"/>
      <c r="D77" s="56"/>
      <c r="E77" s="57"/>
      <c r="F77" s="57"/>
    </row>
    <row r="78" spans="1:6" x14ac:dyDescent="0.2">
      <c r="A78" s="34" t="str">
        <f t="shared" si="1"/>
        <v/>
      </c>
      <c r="B78" s="56"/>
      <c r="C78" s="56"/>
      <c r="D78" s="56"/>
      <c r="E78" s="57"/>
      <c r="F78" s="57"/>
    </row>
    <row r="79" spans="1:6" x14ac:dyDescent="0.2">
      <c r="A79" s="34" t="str">
        <f t="shared" si="1"/>
        <v/>
      </c>
      <c r="B79" s="56"/>
      <c r="C79" s="56"/>
      <c r="D79" s="56"/>
      <c r="E79" s="57"/>
      <c r="F79" s="57"/>
    </row>
    <row r="80" spans="1:6" x14ac:dyDescent="0.2">
      <c r="A80" s="34" t="str">
        <f t="shared" si="1"/>
        <v/>
      </c>
      <c r="B80" s="56"/>
      <c r="C80" s="56"/>
      <c r="D80" s="56"/>
      <c r="E80" s="57"/>
      <c r="F80" s="57"/>
    </row>
    <row r="81" spans="1:6" x14ac:dyDescent="0.2">
      <c r="A81" s="34" t="str">
        <f t="shared" si="1"/>
        <v/>
      </c>
      <c r="B81" s="56"/>
      <c r="C81" s="56"/>
      <c r="D81" s="56"/>
      <c r="E81" s="57"/>
      <c r="F81" s="57"/>
    </row>
    <row r="82" spans="1:6" x14ac:dyDescent="0.2">
      <c r="A82" s="34" t="str">
        <f t="shared" si="1"/>
        <v/>
      </c>
      <c r="B82" s="56"/>
      <c r="C82" s="56"/>
      <c r="D82" s="56"/>
      <c r="E82" s="57"/>
      <c r="F82" s="57"/>
    </row>
    <row r="83" spans="1:6" x14ac:dyDescent="0.2">
      <c r="A83" s="34" t="str">
        <f t="shared" si="1"/>
        <v/>
      </c>
      <c r="B83" s="56"/>
      <c r="C83" s="56"/>
      <c r="D83" s="56"/>
      <c r="E83" s="57"/>
      <c r="F83" s="57"/>
    </row>
    <row r="84" spans="1:6" x14ac:dyDescent="0.2">
      <c r="A84" s="34" t="str">
        <f t="shared" si="1"/>
        <v/>
      </c>
      <c r="B84" s="56"/>
      <c r="C84" s="56"/>
      <c r="D84" s="56"/>
      <c r="E84" s="57"/>
      <c r="F84" s="57"/>
    </row>
    <row r="85" spans="1:6" x14ac:dyDescent="0.2">
      <c r="A85" s="34" t="str">
        <f t="shared" si="1"/>
        <v/>
      </c>
      <c r="B85" s="56"/>
      <c r="C85" s="56"/>
      <c r="D85" s="56"/>
      <c r="E85" s="57"/>
      <c r="F85" s="57"/>
    </row>
    <row r="86" spans="1:6" x14ac:dyDescent="0.2">
      <c r="A86" s="34" t="str">
        <f t="shared" si="1"/>
        <v/>
      </c>
      <c r="B86" s="56"/>
      <c r="C86" s="56"/>
      <c r="D86" s="56"/>
      <c r="E86" s="57"/>
      <c r="F86" s="57"/>
    </row>
    <row r="87" spans="1:6" x14ac:dyDescent="0.2">
      <c r="A87" s="34" t="str">
        <f t="shared" si="1"/>
        <v/>
      </c>
      <c r="B87" s="56"/>
      <c r="C87" s="56"/>
      <c r="D87" s="56"/>
      <c r="E87" s="57"/>
      <c r="F87" s="57"/>
    </row>
    <row r="88" spans="1:6" x14ac:dyDescent="0.2">
      <c r="A88" s="34" t="str">
        <f t="shared" si="1"/>
        <v/>
      </c>
      <c r="B88" s="56"/>
      <c r="C88" s="56"/>
      <c r="D88" s="56"/>
      <c r="E88" s="57"/>
      <c r="F88" s="57"/>
    </row>
    <row r="89" spans="1:6" x14ac:dyDescent="0.2">
      <c r="A89" s="34" t="str">
        <f t="shared" si="1"/>
        <v/>
      </c>
      <c r="B89" s="56"/>
      <c r="C89" s="56"/>
      <c r="D89" s="56"/>
      <c r="E89" s="57"/>
      <c r="F89" s="57"/>
    </row>
    <row r="90" spans="1:6" x14ac:dyDescent="0.2">
      <c r="A90" s="34" t="str">
        <f t="shared" si="1"/>
        <v/>
      </c>
      <c r="B90" s="56"/>
      <c r="C90" s="56"/>
      <c r="D90" s="56"/>
      <c r="E90" s="57"/>
      <c r="F90" s="57"/>
    </row>
    <row r="91" spans="1:6" x14ac:dyDescent="0.2">
      <c r="A91" s="34" t="str">
        <f t="shared" si="1"/>
        <v/>
      </c>
      <c r="B91" s="56"/>
      <c r="C91" s="56"/>
      <c r="D91" s="56"/>
      <c r="E91" s="57"/>
      <c r="F91" s="57"/>
    </row>
    <row r="92" spans="1:6" x14ac:dyDescent="0.2">
      <c r="A92" s="34" t="str">
        <f t="shared" si="1"/>
        <v/>
      </c>
      <c r="B92" s="56"/>
      <c r="C92" s="56"/>
      <c r="D92" s="56"/>
      <c r="E92" s="57"/>
      <c r="F92" s="57"/>
    </row>
    <row r="93" spans="1:6" x14ac:dyDescent="0.2">
      <c r="A93" s="34" t="str">
        <f t="shared" si="1"/>
        <v/>
      </c>
      <c r="B93" s="56"/>
      <c r="C93" s="56"/>
      <c r="D93" s="56"/>
      <c r="E93" s="57"/>
      <c r="F93" s="57"/>
    </row>
    <row r="94" spans="1:6" x14ac:dyDescent="0.2">
      <c r="A94" s="34" t="str">
        <f t="shared" si="1"/>
        <v/>
      </c>
      <c r="B94" s="56"/>
      <c r="C94" s="56"/>
      <c r="D94" s="56"/>
      <c r="E94" s="57"/>
      <c r="F94" s="57"/>
    </row>
    <row r="95" spans="1:6" x14ac:dyDescent="0.2">
      <c r="A95" s="34" t="str">
        <f t="shared" si="1"/>
        <v/>
      </c>
      <c r="B95" s="56"/>
      <c r="C95" s="56"/>
      <c r="D95" s="56"/>
      <c r="E95" s="57"/>
      <c r="F95" s="57"/>
    </row>
    <row r="96" spans="1:6" x14ac:dyDescent="0.2">
      <c r="A96" s="34" t="str">
        <f t="shared" si="1"/>
        <v/>
      </c>
      <c r="B96" s="56"/>
      <c r="C96" s="56"/>
      <c r="D96" s="56"/>
      <c r="E96" s="57"/>
      <c r="F96" s="57"/>
    </row>
    <row r="97" spans="1:6" x14ac:dyDescent="0.2">
      <c r="A97" s="34" t="str">
        <f t="shared" si="1"/>
        <v/>
      </c>
      <c r="B97" s="56"/>
      <c r="C97" s="56"/>
      <c r="D97" s="56"/>
      <c r="E97" s="57"/>
      <c r="F97" s="57"/>
    </row>
    <row r="98" spans="1:6" x14ac:dyDescent="0.2">
      <c r="A98" s="34" t="str">
        <f t="shared" si="1"/>
        <v/>
      </c>
      <c r="B98" s="56"/>
      <c r="C98" s="56"/>
      <c r="D98" s="56"/>
      <c r="E98" s="57"/>
      <c r="F98" s="57"/>
    </row>
    <row r="99" spans="1:6" x14ac:dyDescent="0.2">
      <c r="A99" s="34" t="str">
        <f t="shared" si="1"/>
        <v/>
      </c>
      <c r="B99" s="56"/>
      <c r="C99" s="56"/>
      <c r="D99" s="56"/>
      <c r="E99" s="57"/>
      <c r="F99" s="57"/>
    </row>
    <row r="100" spans="1:6" x14ac:dyDescent="0.2">
      <c r="A100" s="34" t="str">
        <f t="shared" si="1"/>
        <v/>
      </c>
      <c r="B100" s="56"/>
      <c r="C100" s="56"/>
      <c r="D100" s="56"/>
      <c r="E100" s="57"/>
      <c r="F100" s="57"/>
    </row>
    <row r="101" spans="1:6" x14ac:dyDescent="0.2">
      <c r="A101" s="34" t="str">
        <f t="shared" si="1"/>
        <v/>
      </c>
      <c r="B101" s="56"/>
      <c r="C101" s="56"/>
      <c r="D101" s="56"/>
      <c r="E101" s="57"/>
      <c r="F101" s="57"/>
    </row>
    <row r="102" spans="1:6" x14ac:dyDescent="0.2">
      <c r="A102" s="34" t="str">
        <f t="shared" si="1"/>
        <v/>
      </c>
      <c r="B102" s="56"/>
      <c r="C102" s="56"/>
      <c r="D102" s="56"/>
      <c r="E102" s="57"/>
      <c r="F102" s="57"/>
    </row>
    <row r="103" spans="1:6" x14ac:dyDescent="0.2">
      <c r="A103" s="34" t="str">
        <f t="shared" si="1"/>
        <v/>
      </c>
      <c r="B103" s="56"/>
      <c r="C103" s="56"/>
      <c r="D103" s="56"/>
      <c r="E103" s="57"/>
      <c r="F103" s="57"/>
    </row>
    <row r="104" spans="1:6" x14ac:dyDescent="0.2">
      <c r="A104" s="34" t="str">
        <f t="shared" si="1"/>
        <v/>
      </c>
      <c r="B104" s="56"/>
      <c r="C104" s="56"/>
      <c r="D104" s="56"/>
      <c r="E104" s="57"/>
      <c r="F104" s="57"/>
    </row>
    <row r="105" spans="1:6" x14ac:dyDescent="0.2">
      <c r="A105" s="34" t="str">
        <f t="shared" si="1"/>
        <v/>
      </c>
      <c r="B105" s="56"/>
      <c r="C105" s="56"/>
      <c r="D105" s="56"/>
      <c r="E105" s="57"/>
      <c r="F105" s="57"/>
    </row>
    <row r="106" spans="1:6" x14ac:dyDescent="0.2">
      <c r="A106" s="34" t="str">
        <f t="shared" si="1"/>
        <v/>
      </c>
      <c r="B106" s="56"/>
      <c r="C106" s="56"/>
      <c r="D106" s="56"/>
      <c r="E106" s="57"/>
      <c r="F106" s="57"/>
    </row>
    <row r="107" spans="1:6" x14ac:dyDescent="0.2">
      <c r="A107" s="34" t="str">
        <f t="shared" si="1"/>
        <v/>
      </c>
      <c r="B107" s="56"/>
      <c r="C107" s="56"/>
      <c r="D107" s="56"/>
      <c r="E107" s="57"/>
      <c r="F107" s="57"/>
    </row>
    <row r="108" spans="1:6" x14ac:dyDescent="0.2">
      <c r="A108" s="34" t="str">
        <f t="shared" si="1"/>
        <v/>
      </c>
      <c r="B108" s="56"/>
      <c r="C108" s="56"/>
      <c r="D108" s="56"/>
      <c r="E108" s="57"/>
      <c r="F108" s="57"/>
    </row>
    <row r="109" spans="1:6" x14ac:dyDescent="0.2">
      <c r="A109" s="34" t="str">
        <f t="shared" si="1"/>
        <v/>
      </c>
      <c r="B109" s="56"/>
      <c r="C109" s="56"/>
      <c r="D109" s="56"/>
      <c r="E109" s="57"/>
      <c r="F109" s="57"/>
    </row>
    <row r="110" spans="1:6" x14ac:dyDescent="0.2">
      <c r="A110" s="34" t="str">
        <f t="shared" si="1"/>
        <v/>
      </c>
      <c r="B110" s="56"/>
      <c r="C110" s="56"/>
      <c r="D110" s="56"/>
      <c r="E110" s="57"/>
      <c r="F110" s="57"/>
    </row>
    <row r="111" spans="1:6" x14ac:dyDescent="0.2">
      <c r="A111" s="34" t="str">
        <f t="shared" si="1"/>
        <v/>
      </c>
      <c r="B111" s="56"/>
      <c r="C111" s="56"/>
      <c r="D111" s="56"/>
      <c r="E111" s="57"/>
      <c r="F111" s="57"/>
    </row>
    <row r="112" spans="1:6" x14ac:dyDescent="0.2">
      <c r="A112" s="34" t="str">
        <f t="shared" si="1"/>
        <v/>
      </c>
      <c r="B112" s="56"/>
      <c r="C112" s="56"/>
      <c r="D112" s="56"/>
      <c r="E112" s="57"/>
      <c r="F112" s="57"/>
    </row>
    <row r="113" spans="1:6" x14ac:dyDescent="0.2">
      <c r="A113" s="34" t="str">
        <f t="shared" si="1"/>
        <v/>
      </c>
      <c r="B113" s="56"/>
      <c r="C113" s="56"/>
      <c r="D113" s="56"/>
      <c r="E113" s="57"/>
      <c r="F113" s="57"/>
    </row>
    <row r="114" spans="1:6" x14ac:dyDescent="0.2">
      <c r="A114" s="34" t="str">
        <f t="shared" si="1"/>
        <v/>
      </c>
      <c r="B114" s="56"/>
      <c r="C114" s="56"/>
      <c r="D114" s="56"/>
      <c r="E114" s="57"/>
      <c r="F114" s="57"/>
    </row>
    <row r="115" spans="1:6" x14ac:dyDescent="0.2">
      <c r="A115" s="34" t="str">
        <f t="shared" si="1"/>
        <v/>
      </c>
      <c r="B115" s="56"/>
      <c r="C115" s="56"/>
      <c r="D115" s="56"/>
      <c r="E115" s="57"/>
      <c r="F115" s="57"/>
    </row>
    <row r="116" spans="1:6" x14ac:dyDescent="0.2">
      <c r="A116" s="34" t="str">
        <f t="shared" si="1"/>
        <v/>
      </c>
      <c r="B116" s="56"/>
      <c r="C116" s="56"/>
      <c r="D116" s="56"/>
      <c r="E116" s="57"/>
      <c r="F116" s="57"/>
    </row>
    <row r="117" spans="1:6" x14ac:dyDescent="0.2">
      <c r="A117" s="34" t="str">
        <f t="shared" si="1"/>
        <v/>
      </c>
      <c r="B117" s="56"/>
      <c r="C117" s="56"/>
      <c r="D117" s="56"/>
      <c r="E117" s="57"/>
      <c r="F117" s="57"/>
    </row>
    <row r="118" spans="1:6" x14ac:dyDescent="0.2">
      <c r="A118" s="34" t="str">
        <f t="shared" si="1"/>
        <v/>
      </c>
      <c r="B118" s="56"/>
      <c r="C118" s="56"/>
      <c r="D118" s="56"/>
      <c r="E118" s="57"/>
      <c r="F118" s="57"/>
    </row>
    <row r="119" spans="1:6" x14ac:dyDescent="0.2">
      <c r="A119" s="34" t="str">
        <f t="shared" si="1"/>
        <v/>
      </c>
      <c r="B119" s="56"/>
      <c r="C119" s="56"/>
      <c r="D119" s="56"/>
      <c r="E119" s="57"/>
      <c r="F119" s="57"/>
    </row>
    <row r="120" spans="1:6" x14ac:dyDescent="0.2">
      <c r="A120" s="34" t="str">
        <f t="shared" si="1"/>
        <v/>
      </c>
      <c r="B120" s="56"/>
      <c r="C120" s="56"/>
      <c r="D120" s="56"/>
      <c r="E120" s="57"/>
      <c r="F120" s="57"/>
    </row>
    <row r="121" spans="1:6" x14ac:dyDescent="0.2">
      <c r="A121" s="34" t="str">
        <f t="shared" si="1"/>
        <v/>
      </c>
      <c r="B121" s="56"/>
      <c r="C121" s="56"/>
      <c r="D121" s="56"/>
      <c r="E121" s="57"/>
      <c r="F121" s="57"/>
    </row>
    <row r="122" spans="1:6" x14ac:dyDescent="0.2">
      <c r="A122" s="34" t="str">
        <f t="shared" si="1"/>
        <v/>
      </c>
      <c r="B122" s="56"/>
      <c r="C122" s="56"/>
      <c r="D122" s="56"/>
      <c r="E122" s="57"/>
      <c r="F122" s="57"/>
    </row>
    <row r="123" spans="1:6" x14ac:dyDescent="0.2">
      <c r="A123" s="34" t="str">
        <f t="shared" si="1"/>
        <v/>
      </c>
      <c r="B123" s="56"/>
      <c r="C123" s="56"/>
      <c r="D123" s="56"/>
      <c r="E123" s="57"/>
      <c r="F123" s="57"/>
    </row>
    <row r="124" spans="1:6" x14ac:dyDescent="0.2">
      <c r="A124" s="34" t="str">
        <f t="shared" si="1"/>
        <v/>
      </c>
      <c r="B124" s="56"/>
      <c r="C124" s="56"/>
      <c r="D124" s="56"/>
      <c r="E124" s="57"/>
      <c r="F124" s="57"/>
    </row>
    <row r="125" spans="1:6" x14ac:dyDescent="0.2">
      <c r="A125" s="34" t="str">
        <f t="shared" si="1"/>
        <v/>
      </c>
      <c r="B125" s="56"/>
      <c r="C125" s="56"/>
      <c r="D125" s="56"/>
      <c r="E125" s="57"/>
      <c r="F125" s="57"/>
    </row>
    <row r="126" spans="1:6" x14ac:dyDescent="0.2">
      <c r="A126" s="34" t="str">
        <f t="shared" si="1"/>
        <v/>
      </c>
      <c r="B126" s="56"/>
      <c r="C126" s="56"/>
      <c r="D126" s="56"/>
      <c r="E126" s="57"/>
      <c r="F126" s="57"/>
    </row>
    <row r="127" spans="1:6" x14ac:dyDescent="0.2">
      <c r="A127" s="34" t="str">
        <f t="shared" si="1"/>
        <v/>
      </c>
      <c r="B127" s="56"/>
      <c r="C127" s="56"/>
      <c r="D127" s="56"/>
      <c r="E127" s="57"/>
      <c r="F127" s="57"/>
    </row>
    <row r="128" spans="1:6" x14ac:dyDescent="0.2">
      <c r="A128" s="34" t="str">
        <f t="shared" si="1"/>
        <v/>
      </c>
      <c r="B128" s="56"/>
      <c r="C128" s="56"/>
      <c r="D128" s="56"/>
      <c r="E128" s="57"/>
      <c r="F128" s="57"/>
    </row>
    <row r="129" spans="1:6" x14ac:dyDescent="0.2">
      <c r="A129" s="34" t="str">
        <f t="shared" si="1"/>
        <v/>
      </c>
      <c r="B129" s="56"/>
      <c r="C129" s="56"/>
      <c r="D129" s="56"/>
      <c r="E129" s="57"/>
      <c r="F129" s="57"/>
    </row>
    <row r="130" spans="1:6" x14ac:dyDescent="0.2">
      <c r="A130" s="34" t="str">
        <f t="shared" ref="A130:A193" si="2">CONCATENATE(B130, C130, D130)</f>
        <v/>
      </c>
      <c r="B130" s="56"/>
      <c r="C130" s="56"/>
      <c r="D130" s="56"/>
      <c r="E130" s="57"/>
      <c r="F130" s="57"/>
    </row>
    <row r="131" spans="1:6" x14ac:dyDescent="0.2">
      <c r="A131" s="34" t="str">
        <f t="shared" si="2"/>
        <v/>
      </c>
      <c r="B131" s="56"/>
      <c r="C131" s="56"/>
      <c r="D131" s="56"/>
      <c r="E131" s="57"/>
      <c r="F131" s="57"/>
    </row>
    <row r="132" spans="1:6" x14ac:dyDescent="0.2">
      <c r="A132" s="34" t="str">
        <f t="shared" si="2"/>
        <v/>
      </c>
      <c r="B132" s="56"/>
      <c r="C132" s="56"/>
      <c r="D132" s="56"/>
      <c r="E132" s="57"/>
      <c r="F132" s="57"/>
    </row>
    <row r="133" spans="1:6" x14ac:dyDescent="0.2">
      <c r="A133" s="34" t="str">
        <f t="shared" si="2"/>
        <v/>
      </c>
      <c r="B133" s="56"/>
      <c r="C133" s="56"/>
      <c r="D133" s="56"/>
      <c r="E133" s="57"/>
      <c r="F133" s="57"/>
    </row>
    <row r="134" spans="1:6" x14ac:dyDescent="0.2">
      <c r="A134" s="34" t="str">
        <f t="shared" si="2"/>
        <v/>
      </c>
      <c r="B134" s="56"/>
      <c r="C134" s="56"/>
      <c r="D134" s="56"/>
      <c r="E134" s="57"/>
      <c r="F134" s="57"/>
    </row>
    <row r="135" spans="1:6" x14ac:dyDescent="0.2">
      <c r="A135" s="34" t="str">
        <f t="shared" si="2"/>
        <v/>
      </c>
      <c r="B135" s="56"/>
      <c r="C135" s="56"/>
      <c r="D135" s="56"/>
      <c r="E135" s="57"/>
      <c r="F135" s="57"/>
    </row>
    <row r="136" spans="1:6" x14ac:dyDescent="0.2">
      <c r="A136" s="34" t="str">
        <f t="shared" si="2"/>
        <v/>
      </c>
      <c r="B136" s="56"/>
      <c r="C136" s="56"/>
      <c r="D136" s="56"/>
      <c r="E136" s="57"/>
      <c r="F136" s="57"/>
    </row>
    <row r="137" spans="1:6" x14ac:dyDescent="0.2">
      <c r="A137" s="34" t="str">
        <f t="shared" si="2"/>
        <v/>
      </c>
      <c r="B137" s="56"/>
      <c r="C137" s="56"/>
      <c r="D137" s="56"/>
      <c r="E137" s="57"/>
      <c r="F137" s="57"/>
    </row>
    <row r="138" spans="1:6" x14ac:dyDescent="0.2">
      <c r="A138" s="34" t="str">
        <f t="shared" si="2"/>
        <v/>
      </c>
      <c r="B138" s="56"/>
      <c r="C138" s="56"/>
      <c r="D138" s="56"/>
      <c r="E138" s="57"/>
      <c r="F138" s="57"/>
    </row>
    <row r="139" spans="1:6" x14ac:dyDescent="0.2">
      <c r="A139" s="34" t="str">
        <f t="shared" si="2"/>
        <v/>
      </c>
      <c r="B139" s="56"/>
      <c r="C139" s="56"/>
      <c r="D139" s="56"/>
      <c r="E139" s="57"/>
      <c r="F139" s="57"/>
    </row>
    <row r="140" spans="1:6" x14ac:dyDescent="0.2">
      <c r="A140" s="34" t="str">
        <f t="shared" si="2"/>
        <v/>
      </c>
      <c r="B140" s="56"/>
      <c r="C140" s="56"/>
      <c r="D140" s="56"/>
      <c r="E140" s="57"/>
      <c r="F140" s="57"/>
    </row>
    <row r="141" spans="1:6" x14ac:dyDescent="0.2">
      <c r="A141" s="34" t="str">
        <f t="shared" si="2"/>
        <v/>
      </c>
      <c r="B141" s="56"/>
      <c r="C141" s="56"/>
      <c r="D141" s="56"/>
      <c r="E141" s="57"/>
      <c r="F141" s="57"/>
    </row>
    <row r="142" spans="1:6" x14ac:dyDescent="0.2">
      <c r="A142" s="34" t="str">
        <f t="shared" si="2"/>
        <v/>
      </c>
      <c r="B142" s="56"/>
      <c r="C142" s="56"/>
      <c r="D142" s="56"/>
      <c r="E142" s="57"/>
      <c r="F142" s="57"/>
    </row>
    <row r="143" spans="1:6" x14ac:dyDescent="0.2">
      <c r="A143" s="34" t="str">
        <f t="shared" si="2"/>
        <v/>
      </c>
      <c r="B143" s="56"/>
      <c r="C143" s="56"/>
      <c r="D143" s="56"/>
      <c r="E143" s="57"/>
      <c r="F143" s="57"/>
    </row>
    <row r="144" spans="1:6" x14ac:dyDescent="0.2">
      <c r="A144" s="34" t="str">
        <f t="shared" si="2"/>
        <v/>
      </c>
      <c r="B144" s="56"/>
      <c r="C144" s="56"/>
      <c r="D144" s="56"/>
      <c r="E144" s="57"/>
      <c r="F144" s="57"/>
    </row>
    <row r="145" spans="1:6" x14ac:dyDescent="0.2">
      <c r="A145" s="34" t="str">
        <f t="shared" si="2"/>
        <v/>
      </c>
      <c r="B145" s="56"/>
      <c r="C145" s="56"/>
      <c r="D145" s="56"/>
      <c r="E145" s="57"/>
      <c r="F145" s="57"/>
    </row>
    <row r="146" spans="1:6" x14ac:dyDescent="0.2">
      <c r="A146" s="34" t="str">
        <f t="shared" si="2"/>
        <v/>
      </c>
      <c r="B146" s="56"/>
      <c r="C146" s="56"/>
      <c r="D146" s="56"/>
      <c r="E146" s="57"/>
      <c r="F146" s="57"/>
    </row>
    <row r="147" spans="1:6" x14ac:dyDescent="0.2">
      <c r="A147" s="34" t="str">
        <f t="shared" si="2"/>
        <v/>
      </c>
      <c r="B147" s="56"/>
      <c r="C147" s="56"/>
      <c r="D147" s="56"/>
      <c r="E147" s="57"/>
      <c r="F147" s="57"/>
    </row>
    <row r="148" spans="1:6" x14ac:dyDescent="0.2">
      <c r="A148" s="34" t="str">
        <f t="shared" si="2"/>
        <v/>
      </c>
      <c r="B148" s="56"/>
      <c r="C148" s="56"/>
      <c r="D148" s="56"/>
      <c r="E148" s="57"/>
      <c r="F148" s="57"/>
    </row>
    <row r="149" spans="1:6" x14ac:dyDescent="0.2">
      <c r="A149" s="34" t="str">
        <f t="shared" si="2"/>
        <v/>
      </c>
      <c r="B149" s="56"/>
      <c r="C149" s="56"/>
      <c r="D149" s="56"/>
      <c r="E149" s="57"/>
      <c r="F149" s="57"/>
    </row>
    <row r="150" spans="1:6" x14ac:dyDescent="0.2">
      <c r="A150" s="34" t="str">
        <f t="shared" si="2"/>
        <v/>
      </c>
      <c r="B150" s="56"/>
      <c r="C150" s="56"/>
      <c r="D150" s="56"/>
      <c r="E150" s="57"/>
      <c r="F150" s="57"/>
    </row>
    <row r="151" spans="1:6" x14ac:dyDescent="0.2">
      <c r="A151" s="34" t="str">
        <f t="shared" si="2"/>
        <v/>
      </c>
      <c r="B151" s="56"/>
      <c r="C151" s="56"/>
      <c r="D151" s="56"/>
      <c r="E151" s="57"/>
      <c r="F151" s="57"/>
    </row>
    <row r="152" spans="1:6" x14ac:dyDescent="0.2">
      <c r="A152" s="34" t="str">
        <f t="shared" si="2"/>
        <v/>
      </c>
      <c r="B152" s="56"/>
      <c r="C152" s="56"/>
      <c r="D152" s="56"/>
      <c r="E152" s="57"/>
      <c r="F152" s="57"/>
    </row>
    <row r="153" spans="1:6" x14ac:dyDescent="0.2">
      <c r="A153" s="34" t="str">
        <f t="shared" si="2"/>
        <v/>
      </c>
      <c r="B153" s="56"/>
      <c r="C153" s="56"/>
      <c r="D153" s="56"/>
      <c r="E153" s="57"/>
      <c r="F153" s="57"/>
    </row>
    <row r="154" spans="1:6" x14ac:dyDescent="0.2">
      <c r="A154" s="34" t="str">
        <f t="shared" si="2"/>
        <v/>
      </c>
      <c r="B154" s="56"/>
      <c r="C154" s="56"/>
      <c r="D154" s="56"/>
      <c r="E154" s="57"/>
      <c r="F154" s="57"/>
    </row>
    <row r="155" spans="1:6" x14ac:dyDescent="0.2">
      <c r="A155" s="34" t="str">
        <f t="shared" si="2"/>
        <v/>
      </c>
      <c r="B155" s="56"/>
      <c r="C155" s="56"/>
      <c r="D155" s="56"/>
      <c r="E155" s="57"/>
      <c r="F155" s="57"/>
    </row>
    <row r="156" spans="1:6" x14ac:dyDescent="0.2">
      <c r="A156" s="34" t="str">
        <f t="shared" si="2"/>
        <v/>
      </c>
      <c r="B156" s="56"/>
      <c r="C156" s="56"/>
      <c r="D156" s="56"/>
      <c r="E156" s="57"/>
      <c r="F156" s="57"/>
    </row>
    <row r="157" spans="1:6" x14ac:dyDescent="0.2">
      <c r="A157" s="34" t="str">
        <f t="shared" si="2"/>
        <v/>
      </c>
      <c r="B157" s="56"/>
      <c r="C157" s="56"/>
      <c r="D157" s="56"/>
      <c r="E157" s="57"/>
      <c r="F157" s="57"/>
    </row>
    <row r="158" spans="1:6" x14ac:dyDescent="0.2">
      <c r="A158" s="34" t="str">
        <f t="shared" si="2"/>
        <v/>
      </c>
      <c r="B158" s="56"/>
      <c r="C158" s="56"/>
      <c r="D158" s="56"/>
      <c r="E158" s="57"/>
      <c r="F158" s="57"/>
    </row>
    <row r="159" spans="1:6" x14ac:dyDescent="0.2">
      <c r="A159" s="34" t="str">
        <f t="shared" si="2"/>
        <v/>
      </c>
      <c r="B159" s="56"/>
      <c r="C159" s="56"/>
      <c r="D159" s="56"/>
      <c r="E159" s="57"/>
      <c r="F159" s="57"/>
    </row>
    <row r="160" spans="1:6" x14ac:dyDescent="0.2">
      <c r="A160" s="34" t="str">
        <f t="shared" si="2"/>
        <v/>
      </c>
      <c r="B160" s="56"/>
      <c r="C160" s="56"/>
      <c r="D160" s="56"/>
      <c r="E160" s="57"/>
      <c r="F160" s="57"/>
    </row>
    <row r="161" spans="1:6" x14ac:dyDescent="0.2">
      <c r="A161" s="34" t="str">
        <f t="shared" si="2"/>
        <v/>
      </c>
      <c r="B161" s="56"/>
      <c r="C161" s="56"/>
      <c r="D161" s="56"/>
      <c r="E161" s="57"/>
      <c r="F161" s="57"/>
    </row>
    <row r="162" spans="1:6" x14ac:dyDescent="0.2">
      <c r="A162" s="34" t="str">
        <f t="shared" si="2"/>
        <v/>
      </c>
      <c r="B162" s="56"/>
      <c r="C162" s="56"/>
      <c r="D162" s="56"/>
      <c r="E162" s="57"/>
      <c r="F162" s="57"/>
    </row>
    <row r="163" spans="1:6" x14ac:dyDescent="0.2">
      <c r="A163" s="34" t="str">
        <f t="shared" si="2"/>
        <v/>
      </c>
      <c r="B163" s="56"/>
      <c r="C163" s="56"/>
      <c r="D163" s="56"/>
      <c r="E163" s="57"/>
      <c r="F163" s="57"/>
    </row>
    <row r="164" spans="1:6" x14ac:dyDescent="0.2">
      <c r="A164" s="34" t="str">
        <f t="shared" si="2"/>
        <v/>
      </c>
      <c r="B164" s="56"/>
      <c r="C164" s="56"/>
      <c r="D164" s="56"/>
      <c r="E164" s="57"/>
      <c r="F164" s="57"/>
    </row>
    <row r="165" spans="1:6" x14ac:dyDescent="0.2">
      <c r="A165" s="34" t="str">
        <f t="shared" si="2"/>
        <v/>
      </c>
      <c r="B165" s="56"/>
      <c r="C165" s="56"/>
      <c r="D165" s="56"/>
      <c r="E165" s="57"/>
      <c r="F165" s="57"/>
    </row>
    <row r="166" spans="1:6" x14ac:dyDescent="0.2">
      <c r="A166" s="34" t="str">
        <f t="shared" si="2"/>
        <v/>
      </c>
      <c r="B166" s="56"/>
      <c r="C166" s="56"/>
      <c r="D166" s="56"/>
      <c r="E166" s="57"/>
      <c r="F166" s="57"/>
    </row>
    <row r="167" spans="1:6" x14ac:dyDescent="0.2">
      <c r="A167" s="34" t="str">
        <f t="shared" si="2"/>
        <v/>
      </c>
      <c r="B167" s="56"/>
      <c r="C167" s="56"/>
      <c r="D167" s="56"/>
      <c r="E167" s="57"/>
      <c r="F167" s="57"/>
    </row>
    <row r="168" spans="1:6" x14ac:dyDescent="0.2">
      <c r="A168" s="34" t="str">
        <f t="shared" si="2"/>
        <v/>
      </c>
      <c r="B168" s="56"/>
      <c r="C168" s="56"/>
      <c r="D168" s="56"/>
      <c r="E168" s="57"/>
      <c r="F168" s="57"/>
    </row>
    <row r="169" spans="1:6" x14ac:dyDescent="0.2">
      <c r="A169" s="34" t="str">
        <f t="shared" si="2"/>
        <v/>
      </c>
      <c r="B169" s="56"/>
      <c r="C169" s="56"/>
      <c r="D169" s="56"/>
      <c r="E169" s="57"/>
      <c r="F169" s="57"/>
    </row>
    <row r="170" spans="1:6" x14ac:dyDescent="0.2">
      <c r="A170" s="34" t="str">
        <f t="shared" si="2"/>
        <v/>
      </c>
      <c r="B170" s="56"/>
      <c r="C170" s="56"/>
      <c r="D170" s="56"/>
      <c r="E170" s="57"/>
      <c r="F170" s="57"/>
    </row>
    <row r="171" spans="1:6" x14ac:dyDescent="0.2">
      <c r="A171" s="34" t="str">
        <f t="shared" si="2"/>
        <v/>
      </c>
      <c r="B171" s="56"/>
      <c r="C171" s="56"/>
      <c r="D171" s="56"/>
      <c r="E171" s="57"/>
      <c r="F171" s="57"/>
    </row>
    <row r="172" spans="1:6" x14ac:dyDescent="0.2">
      <c r="A172" s="34" t="str">
        <f t="shared" si="2"/>
        <v/>
      </c>
      <c r="B172" s="56"/>
      <c r="C172" s="56"/>
      <c r="D172" s="56"/>
      <c r="E172" s="57"/>
      <c r="F172" s="57"/>
    </row>
    <row r="173" spans="1:6" x14ac:dyDescent="0.2">
      <c r="A173" s="34" t="str">
        <f t="shared" si="2"/>
        <v/>
      </c>
      <c r="B173" s="56"/>
      <c r="C173" s="56"/>
      <c r="D173" s="56"/>
      <c r="E173" s="57"/>
      <c r="F173" s="57"/>
    </row>
    <row r="174" spans="1:6" x14ac:dyDescent="0.2">
      <c r="A174" s="34" t="str">
        <f t="shared" si="2"/>
        <v/>
      </c>
      <c r="B174" s="56"/>
      <c r="C174" s="56"/>
      <c r="D174" s="56"/>
      <c r="E174" s="57"/>
      <c r="F174" s="57"/>
    </row>
    <row r="175" spans="1:6" x14ac:dyDescent="0.2">
      <c r="A175" s="34" t="str">
        <f t="shared" si="2"/>
        <v/>
      </c>
      <c r="B175" s="56"/>
      <c r="C175" s="56"/>
      <c r="D175" s="56"/>
      <c r="E175" s="57"/>
      <c r="F175" s="57"/>
    </row>
    <row r="176" spans="1:6" x14ac:dyDescent="0.2">
      <c r="A176" s="34" t="str">
        <f t="shared" si="2"/>
        <v/>
      </c>
      <c r="B176" s="56"/>
      <c r="C176" s="56"/>
      <c r="D176" s="56"/>
      <c r="E176" s="57"/>
      <c r="F176" s="57"/>
    </row>
    <row r="177" spans="1:6" x14ac:dyDescent="0.2">
      <c r="A177" s="34" t="str">
        <f t="shared" si="2"/>
        <v/>
      </c>
      <c r="B177" s="56"/>
      <c r="C177" s="56"/>
      <c r="D177" s="56"/>
      <c r="E177" s="57"/>
      <c r="F177" s="57"/>
    </row>
    <row r="178" spans="1:6" x14ac:dyDescent="0.2">
      <c r="A178" s="34" t="str">
        <f t="shared" si="2"/>
        <v/>
      </c>
      <c r="B178" s="56"/>
      <c r="C178" s="56"/>
      <c r="D178" s="56"/>
      <c r="E178" s="57"/>
      <c r="F178" s="57"/>
    </row>
    <row r="179" spans="1:6" x14ac:dyDescent="0.2">
      <c r="A179" s="34" t="str">
        <f t="shared" si="2"/>
        <v/>
      </c>
      <c r="B179" s="56"/>
      <c r="C179" s="56"/>
      <c r="D179" s="56"/>
      <c r="E179" s="57"/>
      <c r="F179" s="57"/>
    </row>
    <row r="180" spans="1:6" x14ac:dyDescent="0.2">
      <c r="A180" s="34" t="str">
        <f t="shared" si="2"/>
        <v/>
      </c>
      <c r="B180" s="56"/>
      <c r="C180" s="56"/>
      <c r="D180" s="56"/>
      <c r="E180" s="57"/>
      <c r="F180" s="57"/>
    </row>
    <row r="181" spans="1:6" x14ac:dyDescent="0.2">
      <c r="A181" s="34" t="str">
        <f t="shared" si="2"/>
        <v/>
      </c>
      <c r="B181" s="56"/>
      <c r="C181" s="56"/>
      <c r="D181" s="56"/>
      <c r="E181" s="57"/>
      <c r="F181" s="57"/>
    </row>
    <row r="182" spans="1:6" x14ac:dyDescent="0.2">
      <c r="A182" s="34" t="str">
        <f t="shared" si="2"/>
        <v/>
      </c>
      <c r="B182" s="56"/>
      <c r="C182" s="56"/>
      <c r="D182" s="56"/>
      <c r="E182" s="57"/>
      <c r="F182" s="57"/>
    </row>
    <row r="183" spans="1:6" x14ac:dyDescent="0.2">
      <c r="A183" s="34" t="str">
        <f t="shared" si="2"/>
        <v/>
      </c>
      <c r="B183" s="56"/>
      <c r="C183" s="56"/>
      <c r="D183" s="56"/>
      <c r="E183" s="57"/>
      <c r="F183" s="57"/>
    </row>
    <row r="184" spans="1:6" x14ac:dyDescent="0.2">
      <c r="A184" s="34" t="str">
        <f t="shared" si="2"/>
        <v/>
      </c>
      <c r="B184" s="56"/>
      <c r="C184" s="56"/>
      <c r="D184" s="56"/>
      <c r="E184" s="57"/>
      <c r="F184" s="57"/>
    </row>
    <row r="185" spans="1:6" x14ac:dyDescent="0.2">
      <c r="A185" s="34" t="str">
        <f t="shared" si="2"/>
        <v/>
      </c>
      <c r="B185" s="56"/>
      <c r="C185" s="56"/>
      <c r="D185" s="56"/>
      <c r="E185" s="57"/>
      <c r="F185" s="57"/>
    </row>
    <row r="186" spans="1:6" x14ac:dyDescent="0.2">
      <c r="A186" s="34" t="str">
        <f t="shared" si="2"/>
        <v/>
      </c>
      <c r="B186" s="56"/>
      <c r="C186" s="56"/>
      <c r="D186" s="56"/>
      <c r="E186" s="57"/>
      <c r="F186" s="57"/>
    </row>
    <row r="187" spans="1:6" x14ac:dyDescent="0.2">
      <c r="A187" s="34" t="str">
        <f t="shared" si="2"/>
        <v/>
      </c>
      <c r="B187" s="56"/>
      <c r="C187" s="56"/>
      <c r="D187" s="56"/>
      <c r="E187" s="57"/>
      <c r="F187" s="57"/>
    </row>
    <row r="188" spans="1:6" x14ac:dyDescent="0.2">
      <c r="A188" s="34" t="str">
        <f t="shared" si="2"/>
        <v/>
      </c>
      <c r="B188" s="56"/>
      <c r="C188" s="56"/>
      <c r="D188" s="56"/>
      <c r="E188" s="57"/>
      <c r="F188" s="57"/>
    </row>
    <row r="189" spans="1:6" x14ac:dyDescent="0.2">
      <c r="A189" s="34" t="str">
        <f t="shared" si="2"/>
        <v/>
      </c>
      <c r="B189" s="56"/>
      <c r="C189" s="56"/>
      <c r="D189" s="56"/>
      <c r="E189" s="57"/>
      <c r="F189" s="57"/>
    </row>
    <row r="190" spans="1:6" x14ac:dyDescent="0.2">
      <c r="A190" s="34" t="str">
        <f t="shared" si="2"/>
        <v/>
      </c>
      <c r="B190" s="56"/>
      <c r="C190" s="56"/>
      <c r="D190" s="56"/>
      <c r="E190" s="57"/>
      <c r="F190" s="57"/>
    </row>
    <row r="191" spans="1:6" x14ac:dyDescent="0.2">
      <c r="A191" s="34" t="str">
        <f t="shared" si="2"/>
        <v/>
      </c>
      <c r="B191" s="56"/>
      <c r="C191" s="56"/>
      <c r="D191" s="56"/>
      <c r="E191" s="57"/>
      <c r="F191" s="57"/>
    </row>
    <row r="192" spans="1:6" x14ac:dyDescent="0.2">
      <c r="A192" s="34" t="str">
        <f t="shared" si="2"/>
        <v/>
      </c>
      <c r="B192" s="56"/>
      <c r="C192" s="56"/>
      <c r="D192" s="56"/>
      <c r="E192" s="57"/>
      <c r="F192" s="57"/>
    </row>
    <row r="193" spans="1:6" x14ac:dyDescent="0.2">
      <c r="A193" s="34" t="str">
        <f t="shared" si="2"/>
        <v/>
      </c>
      <c r="B193" s="56"/>
      <c r="C193" s="56"/>
      <c r="D193" s="56"/>
      <c r="E193" s="57"/>
      <c r="F193" s="57"/>
    </row>
    <row r="194" spans="1:6" x14ac:dyDescent="0.2">
      <c r="A194" s="34" t="str">
        <f t="shared" ref="A194:A257" si="3">CONCATENATE(B194, C194, D194)</f>
        <v/>
      </c>
      <c r="B194" s="56"/>
      <c r="C194" s="56"/>
      <c r="D194" s="56"/>
      <c r="E194" s="57"/>
      <c r="F194" s="57"/>
    </row>
    <row r="195" spans="1:6" x14ac:dyDescent="0.2">
      <c r="A195" s="34" t="str">
        <f t="shared" si="3"/>
        <v/>
      </c>
      <c r="B195" s="56"/>
      <c r="C195" s="56"/>
      <c r="D195" s="56"/>
      <c r="E195" s="57"/>
      <c r="F195" s="57"/>
    </row>
    <row r="196" spans="1:6" x14ac:dyDescent="0.2">
      <c r="A196" s="34" t="str">
        <f t="shared" si="3"/>
        <v/>
      </c>
      <c r="B196" s="56"/>
      <c r="C196" s="56"/>
      <c r="D196" s="56"/>
      <c r="E196" s="57"/>
      <c r="F196" s="57"/>
    </row>
    <row r="197" spans="1:6" x14ac:dyDescent="0.2">
      <c r="A197" s="34" t="str">
        <f t="shared" si="3"/>
        <v/>
      </c>
      <c r="B197" s="56"/>
      <c r="C197" s="56"/>
      <c r="D197" s="56"/>
      <c r="E197" s="57"/>
      <c r="F197" s="57"/>
    </row>
    <row r="198" spans="1:6" x14ac:dyDescent="0.2">
      <c r="A198" s="34" t="str">
        <f t="shared" si="3"/>
        <v/>
      </c>
      <c r="B198" s="56"/>
      <c r="C198" s="56"/>
      <c r="D198" s="56"/>
      <c r="E198" s="57"/>
      <c r="F198" s="57"/>
    </row>
    <row r="199" spans="1:6" x14ac:dyDescent="0.2">
      <c r="A199" s="34" t="str">
        <f t="shared" si="3"/>
        <v/>
      </c>
      <c r="B199" s="56"/>
      <c r="C199" s="56"/>
      <c r="D199" s="56"/>
      <c r="E199" s="57"/>
      <c r="F199" s="57"/>
    </row>
    <row r="200" spans="1:6" x14ac:dyDescent="0.2">
      <c r="A200" s="34" t="str">
        <f t="shared" si="3"/>
        <v/>
      </c>
      <c r="B200" s="56"/>
      <c r="C200" s="56"/>
      <c r="D200" s="56"/>
      <c r="E200" s="57"/>
      <c r="F200" s="57"/>
    </row>
    <row r="201" spans="1:6" x14ac:dyDescent="0.2">
      <c r="A201" s="34" t="str">
        <f t="shared" si="3"/>
        <v/>
      </c>
      <c r="B201" s="56"/>
      <c r="C201" s="56"/>
      <c r="D201" s="56"/>
      <c r="E201" s="57"/>
      <c r="F201" s="57"/>
    </row>
    <row r="202" spans="1:6" x14ac:dyDescent="0.2">
      <c r="A202" s="34" t="str">
        <f t="shared" si="3"/>
        <v/>
      </c>
      <c r="B202" s="56"/>
      <c r="C202" s="56"/>
      <c r="D202" s="56"/>
      <c r="E202" s="57"/>
      <c r="F202" s="57"/>
    </row>
    <row r="203" spans="1:6" x14ac:dyDescent="0.2">
      <c r="A203" s="34" t="str">
        <f t="shared" si="3"/>
        <v/>
      </c>
      <c r="B203" s="56"/>
      <c r="C203" s="56"/>
      <c r="D203" s="56"/>
      <c r="E203" s="57"/>
      <c r="F203" s="57"/>
    </row>
    <row r="204" spans="1:6" x14ac:dyDescent="0.2">
      <c r="A204" s="34" t="str">
        <f t="shared" si="3"/>
        <v/>
      </c>
      <c r="B204" s="56"/>
      <c r="C204" s="56"/>
      <c r="D204" s="56"/>
      <c r="E204" s="57"/>
      <c r="F204" s="57"/>
    </row>
    <row r="205" spans="1:6" x14ac:dyDescent="0.2">
      <c r="A205" s="34" t="str">
        <f t="shared" si="3"/>
        <v/>
      </c>
      <c r="B205" s="56"/>
      <c r="C205" s="56"/>
      <c r="D205" s="56"/>
      <c r="E205" s="57"/>
      <c r="F205" s="57"/>
    </row>
    <row r="206" spans="1:6" x14ac:dyDescent="0.2">
      <c r="A206" s="34" t="str">
        <f t="shared" si="3"/>
        <v/>
      </c>
      <c r="B206" s="56"/>
      <c r="C206" s="56"/>
      <c r="D206" s="56"/>
      <c r="E206" s="57"/>
      <c r="F206" s="57"/>
    </row>
    <row r="207" spans="1:6" x14ac:dyDescent="0.2">
      <c r="A207" s="34" t="str">
        <f t="shared" si="3"/>
        <v/>
      </c>
      <c r="B207" s="56"/>
      <c r="C207" s="56"/>
      <c r="D207" s="56"/>
      <c r="E207" s="57"/>
      <c r="F207" s="57"/>
    </row>
    <row r="208" spans="1:6" x14ac:dyDescent="0.2">
      <c r="A208" s="34" t="str">
        <f t="shared" si="3"/>
        <v/>
      </c>
      <c r="B208" s="56"/>
      <c r="C208" s="56"/>
      <c r="D208" s="56"/>
      <c r="E208" s="57"/>
      <c r="F208" s="57"/>
    </row>
    <row r="209" spans="1:6" x14ac:dyDescent="0.2">
      <c r="A209" s="34" t="str">
        <f t="shared" si="3"/>
        <v/>
      </c>
      <c r="B209" s="56"/>
      <c r="C209" s="56"/>
      <c r="D209" s="56"/>
      <c r="E209" s="57"/>
      <c r="F209" s="57"/>
    </row>
    <row r="210" spans="1:6" x14ac:dyDescent="0.2">
      <c r="A210" s="34" t="str">
        <f t="shared" si="3"/>
        <v/>
      </c>
      <c r="B210" s="56"/>
      <c r="C210" s="56"/>
      <c r="D210" s="56"/>
      <c r="E210" s="57"/>
      <c r="F210" s="57"/>
    </row>
    <row r="211" spans="1:6" x14ac:dyDescent="0.2">
      <c r="A211" s="34" t="str">
        <f t="shared" si="3"/>
        <v/>
      </c>
      <c r="B211" s="56"/>
      <c r="C211" s="56"/>
      <c r="D211" s="56"/>
      <c r="E211" s="57"/>
      <c r="F211" s="57"/>
    </row>
    <row r="212" spans="1:6" x14ac:dyDescent="0.2">
      <c r="A212" s="34" t="str">
        <f t="shared" si="3"/>
        <v/>
      </c>
      <c r="B212" s="56"/>
      <c r="C212" s="56"/>
      <c r="D212" s="56"/>
      <c r="E212" s="57"/>
      <c r="F212" s="57"/>
    </row>
    <row r="213" spans="1:6" x14ac:dyDescent="0.2">
      <c r="A213" s="34" t="str">
        <f t="shared" si="3"/>
        <v/>
      </c>
      <c r="B213" s="56"/>
      <c r="C213" s="56"/>
      <c r="D213" s="56"/>
      <c r="E213" s="57"/>
      <c r="F213" s="57"/>
    </row>
    <row r="214" spans="1:6" x14ac:dyDescent="0.2">
      <c r="A214" s="34" t="str">
        <f t="shared" si="3"/>
        <v/>
      </c>
      <c r="B214" s="56"/>
      <c r="C214" s="56"/>
      <c r="D214" s="56"/>
      <c r="E214" s="57"/>
      <c r="F214" s="57"/>
    </row>
    <row r="215" spans="1:6" x14ac:dyDescent="0.2">
      <c r="A215" s="34" t="str">
        <f t="shared" si="3"/>
        <v/>
      </c>
      <c r="B215" s="56"/>
      <c r="C215" s="56"/>
      <c r="D215" s="56"/>
      <c r="E215" s="57"/>
      <c r="F215" s="57"/>
    </row>
    <row r="216" spans="1:6" x14ac:dyDescent="0.2">
      <c r="A216" s="34" t="str">
        <f t="shared" si="3"/>
        <v/>
      </c>
      <c r="B216" s="56"/>
      <c r="C216" s="56"/>
      <c r="D216" s="56"/>
      <c r="E216" s="57"/>
      <c r="F216" s="57"/>
    </row>
    <row r="217" spans="1:6" x14ac:dyDescent="0.2">
      <c r="A217" s="34" t="str">
        <f t="shared" si="3"/>
        <v/>
      </c>
      <c r="B217" s="56"/>
      <c r="C217" s="56"/>
      <c r="D217" s="56"/>
      <c r="E217" s="57"/>
      <c r="F217" s="57"/>
    </row>
    <row r="218" spans="1:6" x14ac:dyDescent="0.2">
      <c r="A218" s="34" t="str">
        <f t="shared" si="3"/>
        <v/>
      </c>
      <c r="B218" s="56"/>
      <c r="C218" s="56"/>
      <c r="D218" s="56"/>
      <c r="E218" s="57"/>
      <c r="F218" s="57"/>
    </row>
    <row r="219" spans="1:6" x14ac:dyDescent="0.2">
      <c r="A219" s="34" t="str">
        <f t="shared" si="3"/>
        <v/>
      </c>
      <c r="B219" s="56"/>
      <c r="C219" s="56"/>
      <c r="D219" s="56"/>
      <c r="E219" s="57"/>
      <c r="F219" s="57"/>
    </row>
    <row r="220" spans="1:6" x14ac:dyDescent="0.2">
      <c r="A220" s="34" t="str">
        <f t="shared" si="3"/>
        <v/>
      </c>
      <c r="B220" s="56"/>
      <c r="C220" s="56"/>
      <c r="D220" s="56"/>
      <c r="E220" s="57"/>
      <c r="F220" s="57"/>
    </row>
    <row r="221" spans="1:6" x14ac:dyDescent="0.2">
      <c r="A221" s="34" t="str">
        <f t="shared" si="3"/>
        <v/>
      </c>
      <c r="B221" s="56"/>
      <c r="C221" s="56"/>
      <c r="D221" s="56"/>
      <c r="E221" s="57"/>
      <c r="F221" s="57"/>
    </row>
    <row r="222" spans="1:6" x14ac:dyDescent="0.2">
      <c r="A222" s="34" t="str">
        <f t="shared" si="3"/>
        <v/>
      </c>
      <c r="B222" s="56"/>
      <c r="C222" s="56"/>
      <c r="D222" s="56"/>
      <c r="E222" s="57"/>
      <c r="F222" s="57"/>
    </row>
    <row r="223" spans="1:6" x14ac:dyDescent="0.2">
      <c r="A223" s="34" t="str">
        <f t="shared" si="3"/>
        <v/>
      </c>
      <c r="B223" s="56"/>
      <c r="C223" s="56"/>
      <c r="D223" s="56"/>
      <c r="E223" s="57"/>
      <c r="F223" s="57"/>
    </row>
    <row r="224" spans="1:6" x14ac:dyDescent="0.2">
      <c r="A224" s="34" t="str">
        <f t="shared" si="3"/>
        <v/>
      </c>
      <c r="B224" s="56"/>
      <c r="C224" s="56"/>
      <c r="D224" s="56"/>
      <c r="E224" s="57"/>
      <c r="F224" s="57"/>
    </row>
    <row r="225" spans="1:6" x14ac:dyDescent="0.2">
      <c r="A225" s="34" t="str">
        <f t="shared" si="3"/>
        <v/>
      </c>
      <c r="B225" s="56"/>
      <c r="C225" s="56"/>
      <c r="D225" s="56"/>
      <c r="E225" s="57"/>
      <c r="F225" s="57"/>
    </row>
    <row r="226" spans="1:6" x14ac:dyDescent="0.2">
      <c r="A226" s="34" t="str">
        <f t="shared" si="3"/>
        <v/>
      </c>
      <c r="B226" s="56"/>
      <c r="C226" s="56"/>
      <c r="D226" s="56"/>
      <c r="E226" s="57"/>
      <c r="F226" s="57"/>
    </row>
    <row r="227" spans="1:6" x14ac:dyDescent="0.2">
      <c r="A227" s="34" t="str">
        <f t="shared" si="3"/>
        <v/>
      </c>
      <c r="B227" s="56"/>
      <c r="C227" s="56"/>
      <c r="D227" s="56"/>
      <c r="E227" s="57"/>
      <c r="F227" s="57"/>
    </row>
    <row r="228" spans="1:6" x14ac:dyDescent="0.2">
      <c r="A228" s="34" t="str">
        <f t="shared" si="3"/>
        <v/>
      </c>
      <c r="B228" s="56"/>
      <c r="C228" s="56"/>
      <c r="D228" s="56"/>
      <c r="E228" s="57"/>
      <c r="F228" s="57"/>
    </row>
    <row r="229" spans="1:6" x14ac:dyDescent="0.2">
      <c r="A229" s="34" t="str">
        <f t="shared" si="3"/>
        <v/>
      </c>
      <c r="B229" s="56"/>
      <c r="C229" s="56"/>
      <c r="D229" s="56"/>
      <c r="E229" s="57"/>
      <c r="F229" s="57"/>
    </row>
    <row r="230" spans="1:6" x14ac:dyDescent="0.2">
      <c r="A230" s="34" t="str">
        <f t="shared" si="3"/>
        <v/>
      </c>
      <c r="B230" s="56"/>
      <c r="C230" s="56"/>
      <c r="D230" s="56"/>
      <c r="E230" s="57"/>
      <c r="F230" s="57"/>
    </row>
    <row r="231" spans="1:6" x14ac:dyDescent="0.2">
      <c r="A231" s="34" t="str">
        <f t="shared" si="3"/>
        <v/>
      </c>
      <c r="B231" s="56"/>
      <c r="C231" s="56"/>
      <c r="D231" s="56"/>
      <c r="E231" s="57"/>
      <c r="F231" s="57"/>
    </row>
    <row r="232" spans="1:6" x14ac:dyDescent="0.2">
      <c r="A232" s="34" t="str">
        <f t="shared" si="3"/>
        <v/>
      </c>
      <c r="B232" s="56"/>
      <c r="C232" s="56"/>
      <c r="D232" s="56"/>
      <c r="E232" s="57"/>
      <c r="F232" s="57"/>
    </row>
    <row r="233" spans="1:6" x14ac:dyDescent="0.2">
      <c r="A233" s="34" t="str">
        <f t="shared" si="3"/>
        <v/>
      </c>
      <c r="B233" s="56"/>
      <c r="C233" s="56"/>
      <c r="D233" s="56"/>
      <c r="E233" s="57"/>
      <c r="F233" s="57"/>
    </row>
    <row r="234" spans="1:6" x14ac:dyDescent="0.2">
      <c r="A234" s="34" t="str">
        <f t="shared" si="3"/>
        <v/>
      </c>
      <c r="B234" s="56"/>
      <c r="C234" s="56"/>
      <c r="D234" s="56"/>
      <c r="E234" s="57"/>
      <c r="F234" s="57"/>
    </row>
    <row r="235" spans="1:6" x14ac:dyDescent="0.2">
      <c r="A235" s="34" t="str">
        <f t="shared" si="3"/>
        <v/>
      </c>
      <c r="B235" s="56"/>
      <c r="C235" s="56"/>
      <c r="D235" s="56"/>
      <c r="E235" s="57"/>
      <c r="F235" s="57"/>
    </row>
    <row r="236" spans="1:6" x14ac:dyDescent="0.2">
      <c r="A236" s="34" t="str">
        <f t="shared" si="3"/>
        <v/>
      </c>
      <c r="B236" s="56"/>
      <c r="C236" s="56"/>
      <c r="D236" s="56"/>
      <c r="E236" s="57"/>
      <c r="F236" s="57"/>
    </row>
    <row r="237" spans="1:6" x14ac:dyDescent="0.2">
      <c r="A237" s="34" t="str">
        <f t="shared" si="3"/>
        <v/>
      </c>
      <c r="B237" s="56"/>
      <c r="C237" s="56"/>
      <c r="D237" s="56"/>
      <c r="E237" s="57"/>
      <c r="F237" s="57"/>
    </row>
    <row r="238" spans="1:6" x14ac:dyDescent="0.2">
      <c r="A238" s="34" t="str">
        <f t="shared" si="3"/>
        <v/>
      </c>
      <c r="B238" s="56"/>
      <c r="C238" s="56"/>
      <c r="D238" s="56"/>
      <c r="E238" s="57"/>
      <c r="F238" s="57"/>
    </row>
    <row r="239" spans="1:6" x14ac:dyDescent="0.2">
      <c r="A239" s="34" t="str">
        <f t="shared" si="3"/>
        <v/>
      </c>
      <c r="B239" s="56"/>
      <c r="C239" s="56"/>
      <c r="D239" s="56"/>
      <c r="E239" s="57"/>
      <c r="F239" s="57"/>
    </row>
    <row r="240" spans="1:6" x14ac:dyDescent="0.2">
      <c r="A240" s="34" t="str">
        <f t="shared" si="3"/>
        <v/>
      </c>
      <c r="B240" s="56"/>
      <c r="C240" s="56"/>
      <c r="D240" s="56"/>
      <c r="E240" s="57"/>
      <c r="F240" s="57"/>
    </row>
    <row r="241" spans="1:6" x14ac:dyDescent="0.2">
      <c r="A241" s="34" t="str">
        <f t="shared" si="3"/>
        <v/>
      </c>
      <c r="B241" s="56"/>
      <c r="C241" s="56"/>
      <c r="D241" s="56"/>
      <c r="E241" s="57"/>
      <c r="F241" s="57"/>
    </row>
    <row r="242" spans="1:6" x14ac:dyDescent="0.2">
      <c r="A242" s="34" t="str">
        <f t="shared" si="3"/>
        <v/>
      </c>
      <c r="B242" s="56"/>
      <c r="C242" s="56"/>
      <c r="D242" s="56"/>
      <c r="E242" s="57"/>
      <c r="F242" s="57"/>
    </row>
    <row r="243" spans="1:6" x14ac:dyDescent="0.2">
      <c r="A243" s="34" t="str">
        <f t="shared" si="3"/>
        <v/>
      </c>
      <c r="B243" s="56"/>
      <c r="C243" s="56"/>
      <c r="D243" s="56"/>
      <c r="E243" s="57"/>
      <c r="F243" s="57"/>
    </row>
    <row r="244" spans="1:6" x14ac:dyDescent="0.2">
      <c r="A244" s="34" t="str">
        <f t="shared" si="3"/>
        <v/>
      </c>
      <c r="B244" s="56"/>
      <c r="C244" s="56"/>
      <c r="D244" s="56"/>
      <c r="E244" s="57"/>
      <c r="F244" s="57"/>
    </row>
    <row r="245" spans="1:6" x14ac:dyDescent="0.2">
      <c r="A245" s="34" t="str">
        <f t="shared" si="3"/>
        <v/>
      </c>
      <c r="B245" s="56"/>
      <c r="C245" s="56"/>
      <c r="D245" s="56"/>
      <c r="E245" s="57"/>
      <c r="F245" s="57"/>
    </row>
    <row r="246" spans="1:6" x14ac:dyDescent="0.2">
      <c r="A246" s="34" t="str">
        <f t="shared" si="3"/>
        <v/>
      </c>
      <c r="B246" s="56"/>
      <c r="C246" s="56"/>
      <c r="D246" s="56"/>
      <c r="E246" s="57"/>
      <c r="F246" s="57"/>
    </row>
    <row r="247" spans="1:6" x14ac:dyDescent="0.2">
      <c r="A247" s="34" t="str">
        <f t="shared" si="3"/>
        <v/>
      </c>
      <c r="B247" s="56"/>
      <c r="C247" s="56"/>
      <c r="D247" s="56"/>
      <c r="E247" s="57"/>
      <c r="F247" s="57"/>
    </row>
    <row r="248" spans="1:6" x14ac:dyDescent="0.2">
      <c r="A248" s="34" t="str">
        <f t="shared" si="3"/>
        <v/>
      </c>
      <c r="B248" s="56"/>
      <c r="C248" s="56"/>
      <c r="D248" s="56"/>
      <c r="E248" s="57"/>
      <c r="F248" s="57"/>
    </row>
    <row r="249" spans="1:6" x14ac:dyDescent="0.2">
      <c r="A249" s="34" t="str">
        <f t="shared" si="3"/>
        <v/>
      </c>
      <c r="B249" s="56"/>
      <c r="C249" s="56"/>
      <c r="D249" s="56"/>
      <c r="E249" s="57"/>
      <c r="F249" s="57"/>
    </row>
    <row r="250" spans="1:6" x14ac:dyDescent="0.2">
      <c r="A250" s="34" t="str">
        <f t="shared" si="3"/>
        <v/>
      </c>
      <c r="B250" s="56"/>
      <c r="C250" s="56"/>
      <c r="D250" s="56"/>
      <c r="E250" s="57"/>
      <c r="F250" s="57"/>
    </row>
    <row r="251" spans="1:6" x14ac:dyDescent="0.2">
      <c r="A251" s="34" t="str">
        <f t="shared" si="3"/>
        <v/>
      </c>
      <c r="B251" s="56"/>
      <c r="C251" s="56"/>
      <c r="D251" s="56"/>
      <c r="E251" s="57"/>
      <c r="F251" s="57"/>
    </row>
    <row r="252" spans="1:6" x14ac:dyDescent="0.2">
      <c r="A252" s="34" t="str">
        <f t="shared" si="3"/>
        <v/>
      </c>
      <c r="B252" s="56"/>
      <c r="C252" s="56"/>
      <c r="D252" s="56"/>
      <c r="E252" s="57"/>
      <c r="F252" s="57"/>
    </row>
    <row r="253" spans="1:6" x14ac:dyDescent="0.2">
      <c r="A253" s="34" t="str">
        <f t="shared" si="3"/>
        <v/>
      </c>
      <c r="B253" s="56"/>
      <c r="C253" s="56"/>
      <c r="D253" s="56"/>
      <c r="E253" s="57"/>
      <c r="F253" s="57"/>
    </row>
    <row r="254" spans="1:6" x14ac:dyDescent="0.2">
      <c r="A254" s="34" t="str">
        <f t="shared" si="3"/>
        <v/>
      </c>
      <c r="B254" s="56"/>
      <c r="C254" s="56"/>
      <c r="D254" s="56"/>
      <c r="E254" s="57"/>
      <c r="F254" s="57"/>
    </row>
    <row r="255" spans="1:6" x14ac:dyDescent="0.2">
      <c r="A255" s="34" t="str">
        <f t="shared" si="3"/>
        <v/>
      </c>
      <c r="B255" s="56"/>
      <c r="C255" s="56"/>
      <c r="D255" s="56"/>
      <c r="E255" s="57"/>
      <c r="F255" s="57"/>
    </row>
    <row r="256" spans="1:6" x14ac:dyDescent="0.2">
      <c r="A256" s="34" t="str">
        <f t="shared" si="3"/>
        <v/>
      </c>
      <c r="B256" s="56"/>
      <c r="C256" s="56"/>
      <c r="D256" s="56"/>
      <c r="E256" s="57"/>
      <c r="F256" s="57"/>
    </row>
    <row r="257" spans="1:6" x14ac:dyDescent="0.2">
      <c r="A257" s="34" t="str">
        <f t="shared" si="3"/>
        <v/>
      </c>
      <c r="B257" s="56"/>
      <c r="C257" s="56"/>
      <c r="D257" s="56"/>
      <c r="E257" s="57"/>
      <c r="F257" s="57"/>
    </row>
    <row r="258" spans="1:6" x14ac:dyDescent="0.2">
      <c r="A258" s="34" t="str">
        <f t="shared" ref="A258:A321" si="4">CONCATENATE(B258, C258, D258)</f>
        <v/>
      </c>
      <c r="B258" s="56"/>
      <c r="C258" s="56"/>
      <c r="D258" s="56"/>
      <c r="E258" s="57"/>
      <c r="F258" s="57"/>
    </row>
    <row r="259" spans="1:6" x14ac:dyDescent="0.2">
      <c r="A259" s="34" t="str">
        <f t="shared" si="4"/>
        <v/>
      </c>
      <c r="B259" s="56"/>
      <c r="C259" s="56"/>
      <c r="D259" s="56"/>
      <c r="E259" s="57"/>
      <c r="F259" s="57"/>
    </row>
    <row r="260" spans="1:6" x14ac:dyDescent="0.2">
      <c r="A260" s="34" t="str">
        <f t="shared" si="4"/>
        <v/>
      </c>
      <c r="B260" s="56"/>
      <c r="C260" s="56"/>
      <c r="D260" s="56"/>
      <c r="E260" s="57"/>
      <c r="F260" s="57"/>
    </row>
    <row r="261" spans="1:6" x14ac:dyDescent="0.2">
      <c r="A261" s="34" t="str">
        <f t="shared" si="4"/>
        <v/>
      </c>
      <c r="B261" s="56"/>
      <c r="C261" s="56"/>
      <c r="D261" s="56"/>
      <c r="E261" s="57"/>
      <c r="F261" s="57"/>
    </row>
    <row r="262" spans="1:6" x14ac:dyDescent="0.2">
      <c r="A262" s="34" t="str">
        <f t="shared" si="4"/>
        <v/>
      </c>
      <c r="B262" s="56"/>
      <c r="C262" s="56"/>
      <c r="D262" s="56"/>
      <c r="E262" s="57"/>
      <c r="F262" s="57"/>
    </row>
    <row r="263" spans="1:6" x14ac:dyDescent="0.2">
      <c r="A263" s="34" t="str">
        <f t="shared" si="4"/>
        <v/>
      </c>
      <c r="B263" s="56"/>
      <c r="C263" s="56"/>
      <c r="D263" s="56"/>
      <c r="E263" s="57"/>
      <c r="F263" s="57"/>
    </row>
    <row r="264" spans="1:6" x14ac:dyDescent="0.2">
      <c r="A264" s="34" t="str">
        <f t="shared" si="4"/>
        <v/>
      </c>
      <c r="B264" s="56"/>
      <c r="C264" s="56"/>
      <c r="D264" s="56"/>
      <c r="E264" s="57"/>
      <c r="F264" s="57"/>
    </row>
    <row r="265" spans="1:6" x14ac:dyDescent="0.2">
      <c r="A265" s="34" t="str">
        <f t="shared" si="4"/>
        <v/>
      </c>
      <c r="B265" s="56"/>
      <c r="C265" s="56"/>
      <c r="D265" s="56"/>
      <c r="E265" s="57"/>
      <c r="F265" s="57"/>
    </row>
    <row r="266" spans="1:6" x14ac:dyDescent="0.2">
      <c r="A266" s="34" t="str">
        <f t="shared" si="4"/>
        <v/>
      </c>
      <c r="B266" s="56"/>
      <c r="C266" s="56"/>
      <c r="D266" s="56"/>
      <c r="E266" s="57"/>
      <c r="F266" s="57"/>
    </row>
    <row r="267" spans="1:6" x14ac:dyDescent="0.2">
      <c r="A267" s="34" t="str">
        <f t="shared" si="4"/>
        <v/>
      </c>
      <c r="B267" s="56"/>
      <c r="C267" s="56"/>
      <c r="D267" s="56"/>
      <c r="E267" s="57"/>
      <c r="F267" s="57"/>
    </row>
    <row r="268" spans="1:6" x14ac:dyDescent="0.2">
      <c r="A268" s="34" t="str">
        <f t="shared" si="4"/>
        <v/>
      </c>
      <c r="B268" s="56"/>
      <c r="C268" s="56"/>
      <c r="D268" s="56"/>
      <c r="E268" s="57"/>
      <c r="F268" s="57"/>
    </row>
    <row r="269" spans="1:6" x14ac:dyDescent="0.2">
      <c r="A269" s="34" t="str">
        <f t="shared" si="4"/>
        <v/>
      </c>
      <c r="B269" s="56"/>
      <c r="C269" s="56"/>
      <c r="D269" s="56"/>
      <c r="E269" s="57"/>
      <c r="F269" s="57"/>
    </row>
    <row r="270" spans="1:6" x14ac:dyDescent="0.2">
      <c r="A270" s="34" t="str">
        <f t="shared" si="4"/>
        <v/>
      </c>
      <c r="B270" s="56"/>
      <c r="C270" s="56"/>
      <c r="D270" s="56"/>
      <c r="E270" s="57"/>
      <c r="F270" s="57"/>
    </row>
    <row r="271" spans="1:6" x14ac:dyDescent="0.2">
      <c r="A271" s="34" t="str">
        <f t="shared" si="4"/>
        <v/>
      </c>
      <c r="B271" s="56"/>
      <c r="C271" s="56"/>
      <c r="D271" s="56"/>
      <c r="E271" s="57"/>
      <c r="F271" s="57"/>
    </row>
    <row r="272" spans="1:6" x14ac:dyDescent="0.2">
      <c r="A272" s="34" t="str">
        <f t="shared" si="4"/>
        <v/>
      </c>
      <c r="B272" s="56"/>
      <c r="C272" s="56"/>
      <c r="D272" s="56"/>
      <c r="E272" s="57"/>
      <c r="F272" s="57"/>
    </row>
    <row r="273" spans="1:6" x14ac:dyDescent="0.2">
      <c r="A273" s="34" t="str">
        <f t="shared" si="4"/>
        <v/>
      </c>
      <c r="B273" s="56"/>
      <c r="C273" s="56"/>
      <c r="D273" s="56"/>
      <c r="E273" s="57"/>
      <c r="F273" s="57"/>
    </row>
    <row r="274" spans="1:6" x14ac:dyDescent="0.2">
      <c r="A274" s="34" t="str">
        <f t="shared" si="4"/>
        <v/>
      </c>
      <c r="B274" s="56"/>
      <c r="C274" s="56"/>
      <c r="D274" s="56"/>
      <c r="E274" s="57"/>
      <c r="F274" s="57"/>
    </row>
    <row r="275" spans="1:6" x14ac:dyDescent="0.2">
      <c r="A275" s="34" t="str">
        <f t="shared" si="4"/>
        <v/>
      </c>
      <c r="B275" s="56"/>
      <c r="C275" s="56"/>
      <c r="D275" s="56"/>
      <c r="E275" s="57"/>
      <c r="F275" s="57"/>
    </row>
    <row r="276" spans="1:6" x14ac:dyDescent="0.2">
      <c r="A276" s="34" t="str">
        <f t="shared" si="4"/>
        <v/>
      </c>
      <c r="B276" s="56"/>
      <c r="C276" s="56"/>
      <c r="D276" s="56"/>
      <c r="E276" s="57"/>
      <c r="F276" s="57"/>
    </row>
    <row r="277" spans="1:6" x14ac:dyDescent="0.2">
      <c r="A277" s="34" t="str">
        <f t="shared" si="4"/>
        <v/>
      </c>
      <c r="B277" s="56"/>
      <c r="C277" s="56"/>
      <c r="D277" s="56"/>
      <c r="E277" s="57"/>
      <c r="F277" s="57"/>
    </row>
    <row r="278" spans="1:6" x14ac:dyDescent="0.2">
      <c r="A278" s="34" t="str">
        <f t="shared" si="4"/>
        <v/>
      </c>
      <c r="B278" s="56"/>
      <c r="C278" s="56"/>
      <c r="D278" s="56"/>
      <c r="E278" s="57"/>
      <c r="F278" s="57"/>
    </row>
    <row r="279" spans="1:6" x14ac:dyDescent="0.2">
      <c r="A279" s="34" t="str">
        <f t="shared" si="4"/>
        <v/>
      </c>
      <c r="B279" s="56"/>
      <c r="C279" s="56"/>
      <c r="D279" s="56"/>
      <c r="E279" s="57"/>
      <c r="F279" s="57"/>
    </row>
    <row r="280" spans="1:6" x14ac:dyDescent="0.2">
      <c r="A280" s="34" t="str">
        <f t="shared" si="4"/>
        <v/>
      </c>
      <c r="B280" s="56"/>
      <c r="C280" s="56"/>
      <c r="D280" s="56"/>
      <c r="E280" s="57"/>
      <c r="F280" s="57"/>
    </row>
    <row r="281" spans="1:6" x14ac:dyDescent="0.2">
      <c r="A281" s="34" t="str">
        <f t="shared" si="4"/>
        <v/>
      </c>
      <c r="B281" s="56"/>
      <c r="C281" s="56"/>
      <c r="D281" s="56"/>
      <c r="E281" s="57"/>
      <c r="F281" s="57"/>
    </row>
    <row r="282" spans="1:6" x14ac:dyDescent="0.2">
      <c r="A282" s="34" t="str">
        <f t="shared" si="4"/>
        <v/>
      </c>
      <c r="B282" s="56"/>
      <c r="C282" s="56"/>
      <c r="D282" s="56"/>
      <c r="E282" s="57"/>
      <c r="F282" s="57"/>
    </row>
    <row r="283" spans="1:6" x14ac:dyDescent="0.2">
      <c r="A283" s="34" t="str">
        <f t="shared" si="4"/>
        <v/>
      </c>
      <c r="B283" s="56"/>
      <c r="C283" s="56"/>
      <c r="D283" s="56"/>
      <c r="E283" s="57"/>
      <c r="F283" s="57"/>
    </row>
    <row r="284" spans="1:6" x14ac:dyDescent="0.2">
      <c r="A284" s="34" t="str">
        <f t="shared" si="4"/>
        <v/>
      </c>
      <c r="B284" s="56"/>
      <c r="C284" s="56"/>
      <c r="D284" s="56"/>
      <c r="E284" s="57"/>
      <c r="F284" s="57"/>
    </row>
    <row r="285" spans="1:6" x14ac:dyDescent="0.2">
      <c r="A285" s="34" t="str">
        <f t="shared" si="4"/>
        <v/>
      </c>
      <c r="B285" s="56"/>
      <c r="C285" s="56"/>
      <c r="D285" s="56"/>
      <c r="E285" s="57"/>
      <c r="F285" s="57"/>
    </row>
    <row r="286" spans="1:6" x14ac:dyDescent="0.2">
      <c r="A286" s="34" t="str">
        <f t="shared" si="4"/>
        <v/>
      </c>
      <c r="B286" s="56"/>
      <c r="C286" s="56"/>
      <c r="D286" s="56"/>
      <c r="E286" s="57"/>
      <c r="F286" s="57"/>
    </row>
    <row r="287" spans="1:6" x14ac:dyDescent="0.2">
      <c r="A287" s="34" t="str">
        <f t="shared" si="4"/>
        <v/>
      </c>
      <c r="B287" s="56"/>
      <c r="C287" s="56"/>
      <c r="D287" s="56"/>
      <c r="E287" s="57"/>
      <c r="F287" s="57"/>
    </row>
    <row r="288" spans="1:6" x14ac:dyDescent="0.2">
      <c r="A288" s="34" t="str">
        <f t="shared" si="4"/>
        <v/>
      </c>
      <c r="B288" s="56"/>
      <c r="C288" s="56"/>
      <c r="D288" s="56"/>
      <c r="E288" s="57"/>
      <c r="F288" s="57"/>
    </row>
    <row r="289" spans="1:6" x14ac:dyDescent="0.2">
      <c r="A289" s="34" t="str">
        <f t="shared" si="4"/>
        <v/>
      </c>
      <c r="B289" s="56"/>
      <c r="C289" s="56"/>
      <c r="D289" s="56"/>
      <c r="E289" s="57"/>
      <c r="F289" s="57"/>
    </row>
    <row r="290" spans="1:6" x14ac:dyDescent="0.2">
      <c r="A290" s="34" t="str">
        <f t="shared" si="4"/>
        <v/>
      </c>
      <c r="B290" s="56"/>
      <c r="C290" s="56"/>
      <c r="D290" s="56"/>
      <c r="E290" s="57"/>
      <c r="F290" s="57"/>
    </row>
    <row r="291" spans="1:6" x14ac:dyDescent="0.2">
      <c r="A291" s="34" t="str">
        <f t="shared" si="4"/>
        <v/>
      </c>
      <c r="B291" s="56"/>
      <c r="C291" s="56"/>
      <c r="D291" s="56"/>
      <c r="E291" s="57"/>
      <c r="F291" s="57"/>
    </row>
    <row r="292" spans="1:6" x14ac:dyDescent="0.2">
      <c r="A292" s="34" t="str">
        <f t="shared" si="4"/>
        <v/>
      </c>
      <c r="B292" s="56"/>
      <c r="C292" s="56"/>
      <c r="D292" s="56"/>
      <c r="E292" s="57"/>
      <c r="F292" s="57"/>
    </row>
    <row r="293" spans="1:6" x14ac:dyDescent="0.2">
      <c r="A293" s="34" t="str">
        <f t="shared" si="4"/>
        <v/>
      </c>
      <c r="B293" s="56"/>
      <c r="C293" s="56"/>
      <c r="D293" s="56"/>
      <c r="E293" s="57"/>
      <c r="F293" s="57"/>
    </row>
    <row r="294" spans="1:6" x14ac:dyDescent="0.2">
      <c r="A294" s="34" t="str">
        <f t="shared" si="4"/>
        <v/>
      </c>
      <c r="B294" s="56"/>
      <c r="C294" s="56"/>
      <c r="D294" s="56"/>
      <c r="E294" s="57"/>
      <c r="F294" s="57"/>
    </row>
    <row r="295" spans="1:6" x14ac:dyDescent="0.2">
      <c r="A295" s="34" t="str">
        <f t="shared" si="4"/>
        <v/>
      </c>
      <c r="B295" s="56"/>
      <c r="C295" s="56"/>
      <c r="D295" s="56"/>
      <c r="E295" s="57"/>
      <c r="F295" s="57"/>
    </row>
    <row r="296" spans="1:6" x14ac:dyDescent="0.2">
      <c r="A296" s="34" t="str">
        <f t="shared" si="4"/>
        <v/>
      </c>
      <c r="B296" s="56"/>
      <c r="C296" s="56"/>
      <c r="D296" s="56"/>
      <c r="E296" s="57"/>
      <c r="F296" s="57"/>
    </row>
    <row r="297" spans="1:6" x14ac:dyDescent="0.2">
      <c r="A297" s="34" t="str">
        <f t="shared" si="4"/>
        <v/>
      </c>
      <c r="B297" s="56"/>
      <c r="C297" s="56"/>
      <c r="D297" s="56"/>
      <c r="E297" s="57"/>
      <c r="F297" s="57"/>
    </row>
    <row r="298" spans="1:6" x14ac:dyDescent="0.2">
      <c r="A298" s="34" t="str">
        <f t="shared" si="4"/>
        <v/>
      </c>
      <c r="B298" s="56"/>
      <c r="C298" s="56"/>
      <c r="D298" s="56"/>
      <c r="E298" s="57"/>
      <c r="F298" s="57"/>
    </row>
    <row r="299" spans="1:6" x14ac:dyDescent="0.2">
      <c r="A299" s="34" t="str">
        <f t="shared" si="4"/>
        <v/>
      </c>
      <c r="B299" s="56"/>
      <c r="C299" s="56"/>
      <c r="D299" s="56"/>
      <c r="E299" s="57"/>
      <c r="F299" s="57"/>
    </row>
    <row r="300" spans="1:6" x14ac:dyDescent="0.2">
      <c r="A300" s="34" t="str">
        <f t="shared" si="4"/>
        <v/>
      </c>
      <c r="B300" s="56"/>
      <c r="C300" s="56"/>
      <c r="D300" s="56"/>
      <c r="E300" s="57"/>
      <c r="F300" s="57"/>
    </row>
    <row r="301" spans="1:6" x14ac:dyDescent="0.2">
      <c r="A301" s="34" t="str">
        <f t="shared" si="4"/>
        <v/>
      </c>
      <c r="B301" s="56"/>
      <c r="C301" s="56"/>
      <c r="D301" s="56"/>
      <c r="E301" s="57"/>
      <c r="F301" s="57"/>
    </row>
    <row r="302" spans="1:6" x14ac:dyDescent="0.2">
      <c r="A302" s="34" t="str">
        <f t="shared" si="4"/>
        <v/>
      </c>
      <c r="B302" s="56"/>
      <c r="C302" s="56"/>
      <c r="D302" s="56"/>
      <c r="E302" s="57"/>
      <c r="F302" s="57"/>
    </row>
    <row r="303" spans="1:6" x14ac:dyDescent="0.2">
      <c r="A303" s="34" t="str">
        <f t="shared" si="4"/>
        <v/>
      </c>
      <c r="B303" s="56"/>
      <c r="C303" s="56"/>
      <c r="D303" s="56"/>
      <c r="E303" s="57"/>
      <c r="F303" s="57"/>
    </row>
    <row r="304" spans="1:6" x14ac:dyDescent="0.2">
      <c r="A304" s="34" t="str">
        <f t="shared" si="4"/>
        <v/>
      </c>
      <c r="B304" s="56"/>
      <c r="C304" s="56"/>
      <c r="D304" s="56"/>
      <c r="E304" s="57"/>
      <c r="F304" s="57"/>
    </row>
    <row r="305" spans="1:6" x14ac:dyDescent="0.2">
      <c r="A305" s="34" t="str">
        <f t="shared" si="4"/>
        <v/>
      </c>
      <c r="B305" s="56"/>
      <c r="C305" s="56"/>
      <c r="D305" s="56"/>
      <c r="E305" s="57"/>
      <c r="F305" s="57"/>
    </row>
    <row r="306" spans="1:6" x14ac:dyDescent="0.2">
      <c r="A306" s="34" t="str">
        <f t="shared" si="4"/>
        <v/>
      </c>
      <c r="B306" s="56"/>
      <c r="C306" s="56"/>
      <c r="D306" s="56"/>
      <c r="E306" s="57"/>
      <c r="F306" s="57"/>
    </row>
    <row r="307" spans="1:6" x14ac:dyDescent="0.2">
      <c r="A307" s="34" t="str">
        <f t="shared" si="4"/>
        <v/>
      </c>
      <c r="B307" s="56"/>
      <c r="C307" s="56"/>
      <c r="D307" s="56"/>
      <c r="E307" s="57"/>
      <c r="F307" s="57"/>
    </row>
    <row r="308" spans="1:6" x14ac:dyDescent="0.2">
      <c r="A308" s="34" t="str">
        <f t="shared" si="4"/>
        <v/>
      </c>
      <c r="B308" s="56"/>
      <c r="C308" s="56"/>
      <c r="D308" s="56"/>
      <c r="E308" s="57"/>
      <c r="F308" s="57"/>
    </row>
    <row r="309" spans="1:6" x14ac:dyDescent="0.2">
      <c r="A309" s="34" t="str">
        <f t="shared" si="4"/>
        <v/>
      </c>
      <c r="B309" s="56"/>
      <c r="C309" s="56"/>
      <c r="D309" s="56"/>
      <c r="E309" s="57"/>
      <c r="F309" s="57"/>
    </row>
    <row r="310" spans="1:6" x14ac:dyDescent="0.2">
      <c r="A310" s="34" t="str">
        <f t="shared" si="4"/>
        <v/>
      </c>
      <c r="B310" s="56"/>
      <c r="C310" s="56"/>
      <c r="D310" s="56"/>
      <c r="E310" s="57"/>
      <c r="F310" s="57"/>
    </row>
    <row r="311" spans="1:6" x14ac:dyDescent="0.2">
      <c r="A311" s="34" t="str">
        <f t="shared" si="4"/>
        <v/>
      </c>
      <c r="B311" s="56"/>
      <c r="C311" s="56"/>
      <c r="D311" s="56"/>
      <c r="E311" s="57"/>
      <c r="F311" s="57"/>
    </row>
    <row r="312" spans="1:6" x14ac:dyDescent="0.2">
      <c r="A312" s="34" t="str">
        <f t="shared" si="4"/>
        <v/>
      </c>
      <c r="B312" s="56"/>
      <c r="C312" s="56"/>
      <c r="D312" s="56"/>
      <c r="E312" s="57"/>
      <c r="F312" s="57"/>
    </row>
    <row r="313" spans="1:6" x14ac:dyDescent="0.2">
      <c r="A313" s="34" t="str">
        <f t="shared" si="4"/>
        <v/>
      </c>
      <c r="B313" s="56"/>
      <c r="C313" s="56"/>
      <c r="D313" s="56"/>
      <c r="E313" s="57"/>
      <c r="F313" s="57"/>
    </row>
    <row r="314" spans="1:6" x14ac:dyDescent="0.2">
      <c r="A314" s="34" t="str">
        <f t="shared" si="4"/>
        <v/>
      </c>
      <c r="B314" s="56"/>
      <c r="C314" s="56"/>
      <c r="D314" s="56"/>
      <c r="E314" s="57"/>
      <c r="F314" s="57"/>
    </row>
    <row r="315" spans="1:6" x14ac:dyDescent="0.2">
      <c r="A315" s="34" t="str">
        <f t="shared" si="4"/>
        <v/>
      </c>
      <c r="B315" s="56"/>
      <c r="C315" s="56"/>
      <c r="D315" s="56"/>
      <c r="E315" s="57"/>
      <c r="F315" s="57"/>
    </row>
    <row r="316" spans="1:6" x14ac:dyDescent="0.2">
      <c r="A316" s="34" t="str">
        <f t="shared" si="4"/>
        <v/>
      </c>
      <c r="B316" s="56"/>
      <c r="C316" s="56"/>
      <c r="D316" s="56"/>
      <c r="E316" s="57"/>
      <c r="F316" s="57"/>
    </row>
    <row r="317" spans="1:6" x14ac:dyDescent="0.2">
      <c r="A317" s="34" t="str">
        <f t="shared" si="4"/>
        <v/>
      </c>
      <c r="B317" s="56"/>
      <c r="C317" s="56"/>
      <c r="D317" s="56"/>
      <c r="E317" s="57"/>
      <c r="F317" s="57"/>
    </row>
    <row r="318" spans="1:6" x14ac:dyDescent="0.2">
      <c r="A318" s="34" t="str">
        <f t="shared" si="4"/>
        <v/>
      </c>
      <c r="B318" s="56"/>
      <c r="C318" s="56"/>
      <c r="D318" s="56"/>
      <c r="E318" s="57"/>
      <c r="F318" s="57"/>
    </row>
    <row r="319" spans="1:6" x14ac:dyDescent="0.2">
      <c r="A319" s="34" t="str">
        <f t="shared" si="4"/>
        <v/>
      </c>
      <c r="B319" s="56"/>
      <c r="C319" s="56"/>
      <c r="D319" s="56"/>
      <c r="E319" s="57"/>
      <c r="F319" s="57"/>
    </row>
    <row r="320" spans="1:6" x14ac:dyDescent="0.2">
      <c r="A320" s="34" t="str">
        <f t="shared" si="4"/>
        <v/>
      </c>
      <c r="B320" s="56"/>
      <c r="C320" s="56"/>
      <c r="D320" s="56"/>
      <c r="E320" s="57"/>
      <c r="F320" s="57"/>
    </row>
    <row r="321" spans="1:6" x14ac:dyDescent="0.2">
      <c r="A321" s="34" t="str">
        <f t="shared" si="4"/>
        <v/>
      </c>
      <c r="B321" s="56"/>
      <c r="C321" s="56"/>
      <c r="D321" s="56"/>
      <c r="E321" s="57"/>
      <c r="F321" s="57"/>
    </row>
    <row r="322" spans="1:6" x14ac:dyDescent="0.2">
      <c r="A322" s="34" t="str">
        <f t="shared" ref="A322:A385" si="5">CONCATENATE(B322, C322, D322)</f>
        <v/>
      </c>
      <c r="B322" s="56"/>
      <c r="C322" s="56"/>
      <c r="D322" s="56"/>
      <c r="E322" s="57"/>
      <c r="F322" s="57"/>
    </row>
    <row r="323" spans="1:6" x14ac:dyDescent="0.2">
      <c r="A323" s="34" t="str">
        <f t="shared" si="5"/>
        <v/>
      </c>
      <c r="B323" s="56"/>
      <c r="C323" s="56"/>
      <c r="D323" s="56"/>
      <c r="E323" s="57"/>
      <c r="F323" s="57"/>
    </row>
    <row r="324" spans="1:6" x14ac:dyDescent="0.2">
      <c r="A324" s="34" t="str">
        <f t="shared" si="5"/>
        <v/>
      </c>
      <c r="B324" s="56"/>
      <c r="C324" s="56"/>
      <c r="D324" s="56"/>
      <c r="E324" s="57"/>
      <c r="F324" s="57"/>
    </row>
    <row r="325" spans="1:6" x14ac:dyDescent="0.2">
      <c r="A325" s="34" t="str">
        <f t="shared" si="5"/>
        <v/>
      </c>
      <c r="B325" s="56"/>
      <c r="C325" s="56"/>
      <c r="D325" s="56"/>
      <c r="E325" s="57"/>
      <c r="F325" s="57"/>
    </row>
    <row r="326" spans="1:6" x14ac:dyDescent="0.2">
      <c r="A326" s="34" t="str">
        <f t="shared" si="5"/>
        <v/>
      </c>
      <c r="B326" s="56"/>
      <c r="C326" s="56"/>
      <c r="D326" s="56"/>
      <c r="E326" s="57"/>
      <c r="F326" s="57"/>
    </row>
    <row r="327" spans="1:6" x14ac:dyDescent="0.2">
      <c r="A327" s="34" t="str">
        <f t="shared" si="5"/>
        <v/>
      </c>
      <c r="B327" s="56"/>
      <c r="C327" s="56"/>
      <c r="D327" s="56"/>
      <c r="E327" s="57"/>
      <c r="F327" s="57"/>
    </row>
    <row r="328" spans="1:6" x14ac:dyDescent="0.2">
      <c r="A328" s="34" t="str">
        <f t="shared" si="5"/>
        <v/>
      </c>
      <c r="B328" s="56"/>
      <c r="C328" s="56"/>
      <c r="D328" s="56"/>
      <c r="E328" s="57"/>
      <c r="F328" s="57"/>
    </row>
    <row r="329" spans="1:6" x14ac:dyDescent="0.2">
      <c r="A329" s="34" t="str">
        <f t="shared" si="5"/>
        <v/>
      </c>
      <c r="B329" s="56"/>
      <c r="C329" s="56"/>
      <c r="D329" s="56"/>
      <c r="E329" s="57"/>
      <c r="F329" s="57"/>
    </row>
    <row r="330" spans="1:6" x14ac:dyDescent="0.2">
      <c r="A330" s="34" t="str">
        <f t="shared" si="5"/>
        <v/>
      </c>
      <c r="B330" s="56"/>
      <c r="C330" s="56"/>
      <c r="D330" s="56"/>
      <c r="E330" s="57"/>
      <c r="F330" s="57"/>
    </row>
    <row r="331" spans="1:6" x14ac:dyDescent="0.2">
      <c r="A331" s="34" t="str">
        <f t="shared" si="5"/>
        <v/>
      </c>
      <c r="B331" s="56"/>
      <c r="C331" s="56"/>
      <c r="D331" s="56"/>
      <c r="E331" s="57"/>
      <c r="F331" s="57"/>
    </row>
    <row r="332" spans="1:6" x14ac:dyDescent="0.2">
      <c r="A332" s="34" t="str">
        <f t="shared" si="5"/>
        <v/>
      </c>
      <c r="B332" s="56"/>
      <c r="C332" s="56"/>
      <c r="D332" s="56"/>
      <c r="E332" s="57"/>
      <c r="F332" s="57"/>
    </row>
    <row r="333" spans="1:6" x14ac:dyDescent="0.2">
      <c r="A333" s="34" t="str">
        <f t="shared" si="5"/>
        <v/>
      </c>
      <c r="B333" s="56"/>
      <c r="C333" s="56"/>
      <c r="D333" s="56"/>
      <c r="E333" s="57"/>
      <c r="F333" s="57"/>
    </row>
    <row r="334" spans="1:6" x14ac:dyDescent="0.2">
      <c r="A334" s="34" t="str">
        <f t="shared" si="5"/>
        <v/>
      </c>
      <c r="B334" s="56"/>
      <c r="C334" s="56"/>
      <c r="D334" s="56"/>
      <c r="E334" s="57"/>
      <c r="F334" s="57"/>
    </row>
    <row r="335" spans="1:6" x14ac:dyDescent="0.2">
      <c r="A335" s="34" t="str">
        <f t="shared" si="5"/>
        <v/>
      </c>
      <c r="B335" s="56"/>
      <c r="C335" s="56"/>
      <c r="D335" s="56"/>
      <c r="E335" s="57"/>
      <c r="F335" s="57"/>
    </row>
    <row r="336" spans="1:6" x14ac:dyDescent="0.2">
      <c r="A336" s="34" t="str">
        <f t="shared" si="5"/>
        <v/>
      </c>
      <c r="B336" s="56"/>
      <c r="C336" s="56"/>
      <c r="D336" s="56"/>
      <c r="E336" s="57"/>
      <c r="F336" s="57"/>
    </row>
    <row r="337" spans="1:6" x14ac:dyDescent="0.2">
      <c r="A337" s="34" t="str">
        <f t="shared" si="5"/>
        <v/>
      </c>
      <c r="B337" s="56"/>
      <c r="C337" s="56"/>
      <c r="D337" s="56"/>
      <c r="E337" s="57"/>
      <c r="F337" s="57"/>
    </row>
    <row r="338" spans="1:6" x14ac:dyDescent="0.2">
      <c r="A338" s="34" t="str">
        <f t="shared" si="5"/>
        <v/>
      </c>
      <c r="B338" s="56"/>
      <c r="C338" s="56"/>
      <c r="D338" s="56"/>
      <c r="E338" s="57"/>
      <c r="F338" s="57"/>
    </row>
    <row r="339" spans="1:6" x14ac:dyDescent="0.2">
      <c r="A339" s="34" t="str">
        <f t="shared" si="5"/>
        <v/>
      </c>
      <c r="B339" s="56"/>
      <c r="C339" s="56"/>
      <c r="D339" s="56"/>
      <c r="E339" s="57"/>
      <c r="F339" s="57"/>
    </row>
    <row r="340" spans="1:6" x14ac:dyDescent="0.2">
      <c r="A340" s="34" t="str">
        <f t="shared" si="5"/>
        <v/>
      </c>
      <c r="B340" s="56"/>
      <c r="C340" s="56"/>
      <c r="D340" s="56"/>
      <c r="E340" s="57"/>
      <c r="F340" s="57"/>
    </row>
    <row r="341" spans="1:6" x14ac:dyDescent="0.2">
      <c r="A341" s="34" t="str">
        <f t="shared" si="5"/>
        <v/>
      </c>
      <c r="B341" s="56"/>
      <c r="C341" s="56"/>
      <c r="D341" s="56"/>
      <c r="E341" s="57"/>
      <c r="F341" s="57"/>
    </row>
    <row r="342" spans="1:6" x14ac:dyDescent="0.2">
      <c r="A342" s="34" t="str">
        <f t="shared" si="5"/>
        <v/>
      </c>
      <c r="B342" s="56"/>
      <c r="C342" s="56"/>
      <c r="D342" s="56"/>
      <c r="E342" s="57"/>
      <c r="F342" s="57"/>
    </row>
    <row r="343" spans="1:6" x14ac:dyDescent="0.2">
      <c r="A343" s="34" t="str">
        <f t="shared" si="5"/>
        <v/>
      </c>
      <c r="B343" s="56"/>
      <c r="C343" s="56"/>
      <c r="D343" s="56"/>
      <c r="E343" s="57"/>
      <c r="F343" s="57"/>
    </row>
    <row r="344" spans="1:6" x14ac:dyDescent="0.2">
      <c r="A344" s="34" t="str">
        <f t="shared" si="5"/>
        <v/>
      </c>
      <c r="B344" s="56"/>
      <c r="C344" s="56"/>
      <c r="D344" s="56"/>
      <c r="E344" s="57"/>
      <c r="F344" s="57"/>
    </row>
    <row r="345" spans="1:6" x14ac:dyDescent="0.2">
      <c r="A345" s="34" t="str">
        <f t="shared" si="5"/>
        <v/>
      </c>
      <c r="B345" s="56"/>
      <c r="C345" s="56"/>
      <c r="D345" s="56"/>
      <c r="E345" s="57"/>
      <c r="F345" s="57"/>
    </row>
    <row r="346" spans="1:6" x14ac:dyDescent="0.2">
      <c r="A346" s="34" t="str">
        <f t="shared" si="5"/>
        <v/>
      </c>
      <c r="B346" s="56"/>
      <c r="C346" s="56"/>
      <c r="D346" s="56"/>
      <c r="E346" s="57"/>
      <c r="F346" s="57"/>
    </row>
    <row r="347" spans="1:6" x14ac:dyDescent="0.2">
      <c r="A347" s="34" t="str">
        <f t="shared" si="5"/>
        <v/>
      </c>
      <c r="B347" s="56"/>
      <c r="C347" s="56"/>
      <c r="D347" s="56"/>
      <c r="E347" s="57"/>
      <c r="F347" s="57"/>
    </row>
    <row r="348" spans="1:6" x14ac:dyDescent="0.2">
      <c r="A348" s="34" t="str">
        <f t="shared" si="5"/>
        <v/>
      </c>
      <c r="B348" s="56"/>
      <c r="C348" s="56"/>
      <c r="D348" s="56"/>
      <c r="E348" s="57"/>
      <c r="F348" s="57"/>
    </row>
    <row r="349" spans="1:6" x14ac:dyDescent="0.2">
      <c r="A349" s="34" t="str">
        <f t="shared" si="5"/>
        <v/>
      </c>
      <c r="B349" s="56"/>
      <c r="C349" s="56"/>
      <c r="D349" s="56"/>
      <c r="E349" s="57"/>
      <c r="F349" s="57"/>
    </row>
    <row r="350" spans="1:6" x14ac:dyDescent="0.2">
      <c r="A350" s="34" t="str">
        <f t="shared" si="5"/>
        <v/>
      </c>
      <c r="B350" s="56"/>
      <c r="C350" s="56"/>
      <c r="D350" s="56"/>
      <c r="E350" s="57"/>
      <c r="F350" s="57"/>
    </row>
    <row r="351" spans="1:6" x14ac:dyDescent="0.2">
      <c r="A351" s="34" t="str">
        <f t="shared" si="5"/>
        <v/>
      </c>
      <c r="B351" s="56"/>
      <c r="C351" s="56"/>
      <c r="D351" s="56"/>
      <c r="E351" s="57"/>
      <c r="F351" s="57"/>
    </row>
    <row r="352" spans="1:6" x14ac:dyDescent="0.2">
      <c r="A352" s="34" t="str">
        <f t="shared" si="5"/>
        <v/>
      </c>
      <c r="B352" s="56"/>
      <c r="C352" s="56"/>
      <c r="D352" s="56"/>
      <c r="E352" s="57"/>
      <c r="F352" s="57"/>
    </row>
    <row r="353" spans="1:6" x14ac:dyDescent="0.2">
      <c r="A353" s="34" t="str">
        <f t="shared" si="5"/>
        <v/>
      </c>
      <c r="B353" s="56"/>
      <c r="C353" s="56"/>
      <c r="D353" s="56"/>
      <c r="E353" s="57"/>
      <c r="F353" s="57"/>
    </row>
    <row r="354" spans="1:6" x14ac:dyDescent="0.2">
      <c r="A354" s="34" t="str">
        <f t="shared" si="5"/>
        <v/>
      </c>
      <c r="B354" s="56"/>
      <c r="C354" s="56"/>
      <c r="D354" s="56"/>
      <c r="E354" s="57"/>
      <c r="F354" s="57"/>
    </row>
    <row r="355" spans="1:6" x14ac:dyDescent="0.2">
      <c r="A355" s="34" t="str">
        <f t="shared" si="5"/>
        <v/>
      </c>
      <c r="B355" s="56"/>
      <c r="C355" s="56"/>
      <c r="D355" s="56"/>
      <c r="E355" s="57"/>
      <c r="F355" s="57"/>
    </row>
    <row r="356" spans="1:6" x14ac:dyDescent="0.2">
      <c r="A356" s="34" t="str">
        <f t="shared" si="5"/>
        <v/>
      </c>
      <c r="B356" s="56"/>
      <c r="C356" s="56"/>
      <c r="D356" s="56"/>
      <c r="E356" s="57"/>
      <c r="F356" s="57"/>
    </row>
    <row r="357" spans="1:6" x14ac:dyDescent="0.2">
      <c r="A357" s="34" t="str">
        <f t="shared" si="5"/>
        <v/>
      </c>
      <c r="B357" s="56"/>
      <c r="C357" s="56"/>
      <c r="D357" s="56"/>
      <c r="E357" s="57"/>
      <c r="F357" s="57"/>
    </row>
    <row r="358" spans="1:6" x14ac:dyDescent="0.2">
      <c r="A358" s="34" t="str">
        <f t="shared" si="5"/>
        <v/>
      </c>
      <c r="B358" s="56"/>
      <c r="C358" s="56"/>
      <c r="D358" s="56"/>
      <c r="E358" s="57"/>
      <c r="F358" s="57"/>
    </row>
    <row r="359" spans="1:6" x14ac:dyDescent="0.2">
      <c r="A359" s="34" t="str">
        <f t="shared" si="5"/>
        <v/>
      </c>
      <c r="B359" s="56"/>
      <c r="C359" s="56"/>
      <c r="D359" s="56"/>
      <c r="E359" s="57"/>
      <c r="F359" s="57"/>
    </row>
    <row r="360" spans="1:6" x14ac:dyDescent="0.2">
      <c r="A360" s="34" t="str">
        <f t="shared" si="5"/>
        <v/>
      </c>
      <c r="B360" s="56"/>
      <c r="C360" s="56"/>
      <c r="D360" s="56"/>
      <c r="E360" s="57"/>
      <c r="F360" s="57"/>
    </row>
    <row r="361" spans="1:6" x14ac:dyDescent="0.2">
      <c r="A361" s="34" t="str">
        <f t="shared" si="5"/>
        <v/>
      </c>
      <c r="B361" s="56"/>
      <c r="C361" s="56"/>
      <c r="D361" s="56"/>
      <c r="E361" s="57"/>
      <c r="F361" s="57"/>
    </row>
    <row r="362" spans="1:6" x14ac:dyDescent="0.2">
      <c r="A362" s="34" t="str">
        <f t="shared" si="5"/>
        <v/>
      </c>
      <c r="B362" s="56"/>
      <c r="C362" s="56"/>
      <c r="D362" s="56"/>
      <c r="E362" s="57"/>
      <c r="F362" s="57"/>
    </row>
    <row r="363" spans="1:6" x14ac:dyDescent="0.2">
      <c r="A363" s="34" t="str">
        <f t="shared" si="5"/>
        <v/>
      </c>
      <c r="B363" s="56"/>
      <c r="C363" s="56"/>
      <c r="D363" s="56"/>
      <c r="E363" s="57"/>
      <c r="F363" s="57"/>
    </row>
    <row r="364" spans="1:6" x14ac:dyDescent="0.2">
      <c r="A364" s="34" t="str">
        <f t="shared" si="5"/>
        <v/>
      </c>
      <c r="B364" s="56"/>
      <c r="C364" s="56"/>
      <c r="D364" s="56"/>
      <c r="E364" s="57"/>
      <c r="F364" s="57"/>
    </row>
    <row r="365" spans="1:6" x14ac:dyDescent="0.2">
      <c r="A365" s="34" t="str">
        <f t="shared" si="5"/>
        <v/>
      </c>
      <c r="B365" s="56"/>
      <c r="C365" s="56"/>
      <c r="D365" s="56"/>
      <c r="E365" s="57"/>
      <c r="F365" s="57"/>
    </row>
    <row r="366" spans="1:6" x14ac:dyDescent="0.2">
      <c r="A366" s="34" t="str">
        <f t="shared" si="5"/>
        <v/>
      </c>
      <c r="B366" s="56"/>
      <c r="C366" s="56"/>
      <c r="D366" s="56"/>
      <c r="E366" s="57"/>
      <c r="F366" s="57"/>
    </row>
    <row r="367" spans="1:6" x14ac:dyDescent="0.2">
      <c r="A367" s="34" t="str">
        <f t="shared" si="5"/>
        <v/>
      </c>
      <c r="B367" s="56"/>
      <c r="C367" s="56"/>
      <c r="D367" s="56"/>
      <c r="E367" s="57"/>
      <c r="F367" s="57"/>
    </row>
    <row r="368" spans="1:6" x14ac:dyDescent="0.2">
      <c r="A368" s="34" t="str">
        <f t="shared" si="5"/>
        <v/>
      </c>
      <c r="B368" s="56"/>
      <c r="C368" s="56"/>
      <c r="D368" s="56"/>
      <c r="E368" s="57"/>
      <c r="F368" s="57"/>
    </row>
    <row r="369" spans="1:6" x14ac:dyDescent="0.2">
      <c r="A369" s="34" t="str">
        <f t="shared" si="5"/>
        <v/>
      </c>
      <c r="B369" s="56"/>
      <c r="C369" s="56"/>
      <c r="D369" s="56"/>
      <c r="E369" s="57"/>
      <c r="F369" s="57"/>
    </row>
    <row r="370" spans="1:6" x14ac:dyDescent="0.2">
      <c r="A370" s="34" t="str">
        <f t="shared" si="5"/>
        <v/>
      </c>
      <c r="B370" s="56"/>
      <c r="C370" s="56"/>
      <c r="D370" s="56"/>
      <c r="E370" s="57"/>
      <c r="F370" s="57"/>
    </row>
    <row r="371" spans="1:6" x14ac:dyDescent="0.2">
      <c r="A371" s="34" t="str">
        <f t="shared" si="5"/>
        <v/>
      </c>
      <c r="B371" s="56"/>
      <c r="C371" s="56"/>
      <c r="D371" s="56"/>
      <c r="E371" s="57"/>
      <c r="F371" s="57"/>
    </row>
    <row r="372" spans="1:6" x14ac:dyDescent="0.2">
      <c r="A372" s="34" t="str">
        <f t="shared" si="5"/>
        <v/>
      </c>
      <c r="B372" s="56"/>
      <c r="C372" s="56"/>
      <c r="D372" s="56"/>
      <c r="E372" s="57"/>
      <c r="F372" s="57"/>
    </row>
    <row r="373" spans="1:6" x14ac:dyDescent="0.2">
      <c r="A373" s="34" t="str">
        <f t="shared" si="5"/>
        <v/>
      </c>
      <c r="B373" s="56"/>
      <c r="C373" s="56"/>
      <c r="D373" s="56"/>
      <c r="E373" s="57"/>
      <c r="F373" s="57"/>
    </row>
    <row r="374" spans="1:6" x14ac:dyDescent="0.2">
      <c r="A374" s="34" t="str">
        <f t="shared" si="5"/>
        <v/>
      </c>
      <c r="B374" s="56"/>
      <c r="C374" s="56"/>
      <c r="D374" s="56"/>
      <c r="E374" s="57"/>
      <c r="F374" s="57"/>
    </row>
    <row r="375" spans="1:6" x14ac:dyDescent="0.2">
      <c r="A375" s="34" t="str">
        <f t="shared" si="5"/>
        <v/>
      </c>
      <c r="B375" s="56"/>
      <c r="C375" s="56"/>
      <c r="D375" s="56"/>
      <c r="E375" s="57"/>
      <c r="F375" s="57"/>
    </row>
    <row r="376" spans="1:6" x14ac:dyDescent="0.2">
      <c r="A376" s="34" t="str">
        <f t="shared" si="5"/>
        <v/>
      </c>
      <c r="B376" s="56"/>
      <c r="C376" s="56"/>
      <c r="D376" s="56"/>
      <c r="E376" s="57"/>
      <c r="F376" s="57"/>
    </row>
    <row r="377" spans="1:6" x14ac:dyDescent="0.2">
      <c r="A377" s="34" t="str">
        <f t="shared" si="5"/>
        <v/>
      </c>
      <c r="B377" s="56"/>
      <c r="C377" s="56"/>
      <c r="D377" s="56"/>
      <c r="E377" s="57"/>
      <c r="F377" s="57"/>
    </row>
    <row r="378" spans="1:6" x14ac:dyDescent="0.2">
      <c r="A378" s="34" t="str">
        <f t="shared" si="5"/>
        <v/>
      </c>
      <c r="B378" s="56"/>
      <c r="C378" s="56"/>
      <c r="D378" s="56"/>
      <c r="E378" s="57"/>
      <c r="F378" s="57"/>
    </row>
    <row r="379" spans="1:6" x14ac:dyDescent="0.2">
      <c r="A379" s="34" t="str">
        <f t="shared" si="5"/>
        <v/>
      </c>
      <c r="B379" s="56"/>
      <c r="C379" s="56"/>
      <c r="D379" s="56"/>
      <c r="E379" s="57"/>
      <c r="F379" s="57"/>
    </row>
    <row r="380" spans="1:6" x14ac:dyDescent="0.2">
      <c r="A380" s="34" t="str">
        <f t="shared" si="5"/>
        <v/>
      </c>
      <c r="B380" s="56"/>
      <c r="C380" s="56"/>
      <c r="D380" s="56"/>
      <c r="E380" s="57"/>
      <c r="F380" s="57"/>
    </row>
    <row r="381" spans="1:6" x14ac:dyDescent="0.2">
      <c r="A381" s="34" t="str">
        <f t="shared" si="5"/>
        <v/>
      </c>
      <c r="B381" s="56"/>
      <c r="C381" s="56"/>
      <c r="D381" s="56"/>
      <c r="E381" s="57"/>
      <c r="F381" s="57"/>
    </row>
    <row r="382" spans="1:6" x14ac:dyDescent="0.2">
      <c r="A382" s="34" t="str">
        <f t="shared" si="5"/>
        <v/>
      </c>
      <c r="B382" s="56"/>
      <c r="C382" s="56"/>
      <c r="D382" s="56"/>
      <c r="E382" s="57"/>
      <c r="F382" s="57"/>
    </row>
    <row r="383" spans="1:6" x14ac:dyDescent="0.2">
      <c r="A383" s="34" t="str">
        <f t="shared" si="5"/>
        <v/>
      </c>
      <c r="B383" s="56"/>
      <c r="C383" s="56"/>
      <c r="D383" s="56"/>
      <c r="E383" s="57"/>
      <c r="F383" s="57"/>
    </row>
    <row r="384" spans="1:6" x14ac:dyDescent="0.2">
      <c r="A384" s="34" t="str">
        <f t="shared" si="5"/>
        <v/>
      </c>
      <c r="B384" s="56"/>
      <c r="C384" s="56"/>
      <c r="D384" s="56"/>
      <c r="E384" s="57"/>
      <c r="F384" s="57"/>
    </row>
    <row r="385" spans="1:6" x14ac:dyDescent="0.2">
      <c r="A385" s="34" t="str">
        <f t="shared" si="5"/>
        <v/>
      </c>
      <c r="B385" s="56"/>
      <c r="C385" s="56"/>
      <c r="D385" s="56"/>
      <c r="E385" s="57"/>
      <c r="F385" s="57"/>
    </row>
    <row r="386" spans="1:6" x14ac:dyDescent="0.2">
      <c r="A386" s="34" t="str">
        <f t="shared" ref="A386:A449" si="6">CONCATENATE(B386, C386, D386)</f>
        <v/>
      </c>
      <c r="B386" s="56"/>
      <c r="C386" s="56"/>
      <c r="D386" s="56"/>
      <c r="E386" s="57"/>
      <c r="F386" s="57"/>
    </row>
    <row r="387" spans="1:6" x14ac:dyDescent="0.2">
      <c r="A387" s="34" t="str">
        <f t="shared" si="6"/>
        <v/>
      </c>
      <c r="B387" s="56"/>
      <c r="C387" s="56"/>
      <c r="D387" s="56"/>
      <c r="E387" s="57"/>
      <c r="F387" s="57"/>
    </row>
    <row r="388" spans="1:6" x14ac:dyDescent="0.2">
      <c r="A388" s="34" t="str">
        <f t="shared" si="6"/>
        <v/>
      </c>
      <c r="B388" s="56"/>
      <c r="C388" s="56"/>
      <c r="D388" s="56"/>
      <c r="E388" s="57"/>
      <c r="F388" s="57"/>
    </row>
    <row r="389" spans="1:6" x14ac:dyDescent="0.2">
      <c r="A389" s="34" t="str">
        <f t="shared" si="6"/>
        <v/>
      </c>
      <c r="B389" s="56"/>
      <c r="C389" s="56"/>
      <c r="D389" s="56"/>
      <c r="E389" s="57"/>
      <c r="F389" s="57"/>
    </row>
    <row r="390" spans="1:6" x14ac:dyDescent="0.2">
      <c r="A390" s="34" t="str">
        <f t="shared" si="6"/>
        <v/>
      </c>
      <c r="B390" s="56"/>
      <c r="C390" s="56"/>
      <c r="D390" s="56"/>
      <c r="E390" s="57"/>
      <c r="F390" s="57"/>
    </row>
    <row r="391" spans="1:6" x14ac:dyDescent="0.2">
      <c r="A391" s="34" t="str">
        <f t="shared" si="6"/>
        <v/>
      </c>
      <c r="B391" s="56"/>
      <c r="C391" s="56"/>
      <c r="D391" s="56"/>
      <c r="E391" s="57"/>
      <c r="F391" s="57"/>
    </row>
    <row r="392" spans="1:6" x14ac:dyDescent="0.2">
      <c r="A392" s="34" t="str">
        <f t="shared" si="6"/>
        <v/>
      </c>
      <c r="B392" s="56"/>
      <c r="C392" s="56"/>
      <c r="D392" s="56"/>
      <c r="E392" s="57"/>
      <c r="F392" s="57"/>
    </row>
    <row r="393" spans="1:6" x14ac:dyDescent="0.2">
      <c r="A393" s="34" t="str">
        <f t="shared" si="6"/>
        <v/>
      </c>
      <c r="B393" s="56"/>
      <c r="C393" s="56"/>
      <c r="D393" s="56"/>
      <c r="E393" s="57"/>
      <c r="F393" s="57"/>
    </row>
    <row r="394" spans="1:6" x14ac:dyDescent="0.2">
      <c r="A394" s="34" t="str">
        <f t="shared" si="6"/>
        <v/>
      </c>
      <c r="B394" s="56"/>
      <c r="C394" s="56"/>
      <c r="D394" s="56"/>
      <c r="E394" s="57"/>
      <c r="F394" s="57"/>
    </row>
    <row r="395" spans="1:6" x14ac:dyDescent="0.2">
      <c r="A395" s="34" t="str">
        <f t="shared" si="6"/>
        <v/>
      </c>
      <c r="B395" s="56"/>
      <c r="C395" s="56"/>
      <c r="D395" s="56"/>
      <c r="E395" s="57"/>
      <c r="F395" s="57"/>
    </row>
    <row r="396" spans="1:6" x14ac:dyDescent="0.2">
      <c r="A396" s="34" t="str">
        <f t="shared" si="6"/>
        <v/>
      </c>
      <c r="B396" s="56"/>
      <c r="C396" s="56"/>
      <c r="D396" s="56"/>
      <c r="E396" s="57"/>
      <c r="F396" s="57"/>
    </row>
    <row r="397" spans="1:6" x14ac:dyDescent="0.2">
      <c r="A397" s="34" t="str">
        <f t="shared" si="6"/>
        <v/>
      </c>
      <c r="B397" s="56"/>
      <c r="C397" s="56"/>
      <c r="D397" s="56"/>
      <c r="E397" s="57"/>
      <c r="F397" s="57"/>
    </row>
    <row r="398" spans="1:6" x14ac:dyDescent="0.2">
      <c r="A398" s="34" t="str">
        <f t="shared" si="6"/>
        <v/>
      </c>
      <c r="B398" s="56"/>
      <c r="C398" s="56"/>
      <c r="D398" s="56"/>
      <c r="E398" s="57"/>
      <c r="F398" s="57"/>
    </row>
    <row r="399" spans="1:6" x14ac:dyDescent="0.2">
      <c r="A399" s="34" t="str">
        <f t="shared" si="6"/>
        <v/>
      </c>
      <c r="B399" s="56"/>
      <c r="C399" s="56"/>
      <c r="D399" s="56"/>
      <c r="E399" s="57"/>
      <c r="F399" s="57"/>
    </row>
    <row r="400" spans="1:6" x14ac:dyDescent="0.2">
      <c r="A400" s="34" t="str">
        <f t="shared" si="6"/>
        <v/>
      </c>
      <c r="B400" s="56"/>
      <c r="C400" s="56"/>
      <c r="D400" s="56"/>
      <c r="E400" s="57"/>
      <c r="F400" s="57"/>
    </row>
    <row r="401" spans="1:6" x14ac:dyDescent="0.2">
      <c r="A401" s="34" t="str">
        <f t="shared" si="6"/>
        <v/>
      </c>
      <c r="B401" s="56"/>
      <c r="C401" s="56"/>
      <c r="D401" s="56"/>
      <c r="E401" s="57"/>
      <c r="F401" s="57"/>
    </row>
    <row r="402" spans="1:6" x14ac:dyDescent="0.2">
      <c r="A402" s="34" t="str">
        <f t="shared" si="6"/>
        <v/>
      </c>
      <c r="B402" s="56"/>
      <c r="C402" s="56"/>
      <c r="D402" s="56"/>
      <c r="E402" s="57"/>
      <c r="F402" s="57"/>
    </row>
    <row r="403" spans="1:6" x14ac:dyDescent="0.2">
      <c r="A403" s="34" t="str">
        <f t="shared" si="6"/>
        <v/>
      </c>
      <c r="B403" s="56"/>
      <c r="C403" s="56"/>
      <c r="D403" s="56"/>
      <c r="E403" s="57"/>
      <c r="F403" s="57"/>
    </row>
    <row r="404" spans="1:6" x14ac:dyDescent="0.2">
      <c r="A404" s="34" t="str">
        <f t="shared" si="6"/>
        <v/>
      </c>
      <c r="B404" s="56"/>
      <c r="C404" s="56"/>
      <c r="D404" s="56"/>
      <c r="E404" s="57"/>
      <c r="F404" s="57"/>
    </row>
    <row r="405" spans="1:6" x14ac:dyDescent="0.2">
      <c r="A405" s="34" t="str">
        <f t="shared" si="6"/>
        <v/>
      </c>
      <c r="B405" s="56"/>
      <c r="C405" s="56"/>
      <c r="D405" s="56"/>
      <c r="E405" s="57"/>
      <c r="F405" s="57"/>
    </row>
    <row r="406" spans="1:6" x14ac:dyDescent="0.2">
      <c r="A406" s="34" t="str">
        <f t="shared" si="6"/>
        <v/>
      </c>
      <c r="B406" s="56"/>
      <c r="C406" s="56"/>
      <c r="D406" s="56"/>
      <c r="E406" s="57"/>
      <c r="F406" s="57"/>
    </row>
    <row r="407" spans="1:6" x14ac:dyDescent="0.2">
      <c r="A407" s="34" t="str">
        <f t="shared" si="6"/>
        <v/>
      </c>
      <c r="B407" s="56"/>
      <c r="C407" s="56"/>
      <c r="D407" s="56"/>
      <c r="E407" s="57"/>
      <c r="F407" s="57"/>
    </row>
    <row r="408" spans="1:6" x14ac:dyDescent="0.2">
      <c r="A408" s="34" t="str">
        <f t="shared" si="6"/>
        <v/>
      </c>
      <c r="B408" s="56"/>
      <c r="C408" s="56"/>
      <c r="D408" s="56"/>
      <c r="E408" s="57"/>
      <c r="F408" s="57"/>
    </row>
    <row r="409" spans="1:6" x14ac:dyDescent="0.2">
      <c r="A409" s="34" t="str">
        <f t="shared" si="6"/>
        <v/>
      </c>
      <c r="B409" s="56"/>
      <c r="C409" s="56"/>
      <c r="D409" s="56"/>
      <c r="E409" s="57"/>
      <c r="F409" s="57"/>
    </row>
    <row r="410" spans="1:6" x14ac:dyDescent="0.2">
      <c r="A410" s="34" t="str">
        <f t="shared" si="6"/>
        <v/>
      </c>
      <c r="B410" s="56"/>
      <c r="C410" s="56"/>
      <c r="D410" s="56"/>
      <c r="E410" s="57"/>
      <c r="F410" s="57"/>
    </row>
    <row r="411" spans="1:6" x14ac:dyDescent="0.2">
      <c r="A411" s="34" t="str">
        <f t="shared" si="6"/>
        <v/>
      </c>
      <c r="B411" s="56"/>
      <c r="C411" s="56"/>
      <c r="D411" s="56"/>
      <c r="E411" s="57"/>
      <c r="F411" s="57"/>
    </row>
    <row r="412" spans="1:6" x14ac:dyDescent="0.2">
      <c r="A412" s="34" t="str">
        <f t="shared" si="6"/>
        <v/>
      </c>
      <c r="B412" s="56"/>
      <c r="C412" s="56"/>
      <c r="D412" s="56"/>
      <c r="E412" s="57"/>
      <c r="F412" s="57"/>
    </row>
    <row r="413" spans="1:6" x14ac:dyDescent="0.2">
      <c r="A413" s="34" t="str">
        <f t="shared" si="6"/>
        <v/>
      </c>
      <c r="B413" s="56"/>
      <c r="C413" s="56"/>
      <c r="D413" s="56"/>
      <c r="E413" s="57"/>
      <c r="F413" s="57"/>
    </row>
    <row r="414" spans="1:6" x14ac:dyDescent="0.2">
      <c r="A414" s="34" t="str">
        <f t="shared" si="6"/>
        <v/>
      </c>
      <c r="B414" s="56"/>
      <c r="C414" s="56"/>
      <c r="D414" s="56"/>
      <c r="E414" s="57"/>
      <c r="F414" s="57"/>
    </row>
    <row r="415" spans="1:6" x14ac:dyDescent="0.2">
      <c r="A415" s="34" t="str">
        <f t="shared" si="6"/>
        <v/>
      </c>
      <c r="B415" s="56"/>
      <c r="C415" s="56"/>
      <c r="D415" s="56"/>
      <c r="E415" s="57"/>
      <c r="F415" s="57"/>
    </row>
    <row r="416" spans="1:6" x14ac:dyDescent="0.2">
      <c r="A416" s="34" t="str">
        <f t="shared" si="6"/>
        <v/>
      </c>
      <c r="B416" s="56"/>
      <c r="C416" s="56"/>
      <c r="D416" s="56"/>
      <c r="E416" s="57"/>
      <c r="F416" s="57"/>
    </row>
    <row r="417" spans="1:6" x14ac:dyDescent="0.2">
      <c r="A417" s="34" t="str">
        <f t="shared" si="6"/>
        <v/>
      </c>
      <c r="B417" s="56"/>
      <c r="C417" s="56"/>
      <c r="D417" s="56"/>
      <c r="E417" s="57"/>
      <c r="F417" s="57"/>
    </row>
    <row r="418" spans="1:6" x14ac:dyDescent="0.2">
      <c r="A418" s="34" t="str">
        <f t="shared" si="6"/>
        <v/>
      </c>
      <c r="B418" s="56"/>
      <c r="C418" s="56"/>
      <c r="D418" s="56"/>
      <c r="E418" s="57"/>
      <c r="F418" s="57"/>
    </row>
    <row r="419" spans="1:6" x14ac:dyDescent="0.2">
      <c r="A419" s="34" t="str">
        <f t="shared" si="6"/>
        <v/>
      </c>
      <c r="B419" s="56"/>
      <c r="C419" s="56"/>
      <c r="D419" s="56"/>
      <c r="E419" s="57"/>
      <c r="F419" s="57"/>
    </row>
    <row r="420" spans="1:6" x14ac:dyDescent="0.2">
      <c r="A420" s="34" t="str">
        <f t="shared" si="6"/>
        <v/>
      </c>
      <c r="B420" s="56"/>
      <c r="C420" s="56"/>
      <c r="D420" s="56"/>
      <c r="E420" s="57"/>
      <c r="F420" s="57"/>
    </row>
    <row r="421" spans="1:6" x14ac:dyDescent="0.2">
      <c r="A421" s="34" t="str">
        <f t="shared" si="6"/>
        <v/>
      </c>
      <c r="B421" s="56"/>
      <c r="C421" s="56"/>
      <c r="D421" s="56"/>
      <c r="E421" s="57"/>
      <c r="F421" s="57"/>
    </row>
    <row r="422" spans="1:6" x14ac:dyDescent="0.2">
      <c r="A422" s="34" t="str">
        <f t="shared" si="6"/>
        <v/>
      </c>
      <c r="B422" s="56"/>
      <c r="C422" s="56"/>
      <c r="D422" s="56"/>
      <c r="E422" s="57"/>
      <c r="F422" s="57"/>
    </row>
    <row r="423" spans="1:6" x14ac:dyDescent="0.2">
      <c r="A423" s="34" t="str">
        <f t="shared" si="6"/>
        <v/>
      </c>
      <c r="B423" s="56"/>
      <c r="C423" s="56"/>
      <c r="D423" s="56"/>
      <c r="E423" s="57"/>
      <c r="F423" s="57"/>
    </row>
    <row r="424" spans="1:6" x14ac:dyDescent="0.2">
      <c r="A424" s="34" t="str">
        <f t="shared" si="6"/>
        <v/>
      </c>
      <c r="B424" s="56"/>
      <c r="C424" s="56"/>
      <c r="D424" s="56"/>
      <c r="E424" s="57"/>
      <c r="F424" s="57"/>
    </row>
    <row r="425" spans="1:6" x14ac:dyDescent="0.2">
      <c r="A425" s="34" t="str">
        <f t="shared" si="6"/>
        <v/>
      </c>
      <c r="B425" s="56"/>
      <c r="C425" s="56"/>
      <c r="D425" s="56"/>
      <c r="E425" s="57"/>
      <c r="F425" s="57"/>
    </row>
    <row r="426" spans="1:6" x14ac:dyDescent="0.2">
      <c r="A426" s="34" t="str">
        <f t="shared" si="6"/>
        <v/>
      </c>
      <c r="B426" s="56"/>
      <c r="C426" s="56"/>
      <c r="D426" s="56"/>
      <c r="E426" s="57"/>
      <c r="F426" s="57"/>
    </row>
    <row r="427" spans="1:6" x14ac:dyDescent="0.2">
      <c r="A427" s="34" t="str">
        <f t="shared" si="6"/>
        <v/>
      </c>
      <c r="B427" s="56"/>
      <c r="C427" s="56"/>
      <c r="D427" s="56"/>
      <c r="E427" s="57"/>
      <c r="F427" s="57"/>
    </row>
    <row r="428" spans="1:6" x14ac:dyDescent="0.2">
      <c r="A428" s="34" t="str">
        <f t="shared" si="6"/>
        <v/>
      </c>
      <c r="B428" s="56"/>
      <c r="C428" s="56"/>
      <c r="D428" s="56"/>
      <c r="E428" s="57"/>
      <c r="F428" s="57"/>
    </row>
    <row r="429" spans="1:6" x14ac:dyDescent="0.2">
      <c r="A429" s="34" t="str">
        <f t="shared" si="6"/>
        <v/>
      </c>
      <c r="B429" s="56"/>
      <c r="C429" s="56"/>
      <c r="D429" s="56"/>
      <c r="E429" s="57"/>
      <c r="F429" s="57"/>
    </row>
    <row r="430" spans="1:6" x14ac:dyDescent="0.2">
      <c r="A430" s="34" t="str">
        <f t="shared" si="6"/>
        <v/>
      </c>
      <c r="B430" s="56"/>
      <c r="C430" s="56"/>
      <c r="D430" s="56"/>
      <c r="E430" s="57"/>
      <c r="F430" s="57"/>
    </row>
    <row r="431" spans="1:6" x14ac:dyDescent="0.2">
      <c r="A431" s="34" t="str">
        <f t="shared" si="6"/>
        <v/>
      </c>
      <c r="B431" s="56"/>
      <c r="C431" s="56"/>
      <c r="D431" s="56"/>
      <c r="E431" s="57"/>
      <c r="F431" s="57"/>
    </row>
    <row r="432" spans="1:6" x14ac:dyDescent="0.2">
      <c r="A432" s="34" t="str">
        <f t="shared" si="6"/>
        <v/>
      </c>
      <c r="B432" s="56"/>
      <c r="C432" s="56"/>
      <c r="D432" s="56"/>
      <c r="E432" s="57"/>
      <c r="F432" s="57"/>
    </row>
    <row r="433" spans="1:6" x14ac:dyDescent="0.2">
      <c r="A433" s="34" t="str">
        <f t="shared" si="6"/>
        <v/>
      </c>
      <c r="B433" s="56"/>
      <c r="C433" s="56"/>
      <c r="D433" s="56"/>
      <c r="E433" s="57"/>
      <c r="F433" s="57"/>
    </row>
    <row r="434" spans="1:6" x14ac:dyDescent="0.2">
      <c r="A434" s="34" t="str">
        <f t="shared" si="6"/>
        <v/>
      </c>
      <c r="B434" s="56"/>
      <c r="C434" s="56"/>
      <c r="D434" s="56"/>
      <c r="E434" s="57"/>
      <c r="F434" s="57"/>
    </row>
    <row r="435" spans="1:6" x14ac:dyDescent="0.2">
      <c r="A435" s="34" t="str">
        <f t="shared" si="6"/>
        <v/>
      </c>
      <c r="B435" s="56"/>
      <c r="C435" s="56"/>
      <c r="D435" s="56"/>
      <c r="E435" s="57"/>
      <c r="F435" s="57"/>
    </row>
    <row r="436" spans="1:6" x14ac:dyDescent="0.2">
      <c r="A436" s="34" t="str">
        <f t="shared" si="6"/>
        <v/>
      </c>
      <c r="B436" s="56"/>
      <c r="C436" s="56"/>
      <c r="D436" s="56"/>
      <c r="E436" s="57"/>
      <c r="F436" s="57"/>
    </row>
    <row r="437" spans="1:6" x14ac:dyDescent="0.2">
      <c r="A437" s="34" t="str">
        <f t="shared" si="6"/>
        <v/>
      </c>
      <c r="B437" s="56"/>
      <c r="C437" s="56"/>
      <c r="D437" s="56"/>
      <c r="E437" s="57"/>
      <c r="F437" s="57"/>
    </row>
    <row r="438" spans="1:6" x14ac:dyDescent="0.2">
      <c r="A438" s="34" t="str">
        <f t="shared" si="6"/>
        <v/>
      </c>
      <c r="B438" s="56"/>
      <c r="C438" s="56"/>
      <c r="D438" s="56"/>
      <c r="E438" s="57"/>
      <c r="F438" s="57"/>
    </row>
    <row r="439" spans="1:6" x14ac:dyDescent="0.2">
      <c r="A439" s="34" t="str">
        <f t="shared" si="6"/>
        <v/>
      </c>
      <c r="B439" s="56"/>
      <c r="C439" s="56"/>
      <c r="D439" s="56"/>
      <c r="E439" s="57"/>
      <c r="F439" s="57"/>
    </row>
    <row r="440" spans="1:6" x14ac:dyDescent="0.2">
      <c r="A440" s="34" t="str">
        <f t="shared" si="6"/>
        <v/>
      </c>
      <c r="B440" s="56"/>
      <c r="C440" s="56"/>
      <c r="D440" s="56"/>
      <c r="E440" s="57"/>
      <c r="F440" s="57"/>
    </row>
    <row r="441" spans="1:6" x14ac:dyDescent="0.2">
      <c r="A441" s="34" t="str">
        <f t="shared" si="6"/>
        <v/>
      </c>
      <c r="B441" s="56"/>
      <c r="C441" s="56"/>
      <c r="D441" s="56"/>
      <c r="E441" s="57"/>
      <c r="F441" s="57"/>
    </row>
    <row r="442" spans="1:6" x14ac:dyDescent="0.2">
      <c r="A442" s="34" t="str">
        <f t="shared" si="6"/>
        <v/>
      </c>
      <c r="B442" s="56"/>
      <c r="C442" s="56"/>
      <c r="D442" s="56"/>
      <c r="E442" s="57"/>
      <c r="F442" s="57"/>
    </row>
    <row r="443" spans="1:6" x14ac:dyDescent="0.2">
      <c r="A443" s="34" t="str">
        <f t="shared" si="6"/>
        <v/>
      </c>
      <c r="B443" s="56"/>
      <c r="C443" s="56"/>
      <c r="D443" s="56"/>
      <c r="E443" s="57"/>
      <c r="F443" s="57"/>
    </row>
    <row r="444" spans="1:6" x14ac:dyDescent="0.2">
      <c r="A444" s="34" t="str">
        <f t="shared" si="6"/>
        <v/>
      </c>
      <c r="B444" s="56"/>
      <c r="C444" s="56"/>
      <c r="D444" s="56"/>
      <c r="E444" s="57"/>
      <c r="F444" s="57"/>
    </row>
    <row r="445" spans="1:6" x14ac:dyDescent="0.2">
      <c r="A445" s="34" t="str">
        <f t="shared" si="6"/>
        <v/>
      </c>
      <c r="B445" s="56"/>
      <c r="C445" s="56"/>
      <c r="D445" s="56"/>
      <c r="E445" s="57"/>
      <c r="F445" s="57"/>
    </row>
    <row r="446" spans="1:6" x14ac:dyDescent="0.2">
      <c r="A446" s="34" t="str">
        <f t="shared" si="6"/>
        <v/>
      </c>
      <c r="B446" s="56"/>
      <c r="C446" s="56"/>
      <c r="D446" s="56"/>
      <c r="E446" s="57"/>
      <c r="F446" s="57"/>
    </row>
    <row r="447" spans="1:6" x14ac:dyDescent="0.2">
      <c r="A447" s="34" t="str">
        <f t="shared" si="6"/>
        <v/>
      </c>
      <c r="B447" s="56"/>
      <c r="C447" s="56"/>
      <c r="D447" s="56"/>
      <c r="E447" s="57"/>
      <c r="F447" s="57"/>
    </row>
    <row r="448" spans="1:6" x14ac:dyDescent="0.2">
      <c r="A448" s="34" t="str">
        <f t="shared" si="6"/>
        <v/>
      </c>
      <c r="B448" s="56"/>
      <c r="C448" s="56"/>
      <c r="D448" s="56"/>
      <c r="E448" s="57"/>
      <c r="F448" s="57"/>
    </row>
    <row r="449" spans="1:6" x14ac:dyDescent="0.2">
      <c r="A449" s="34" t="str">
        <f t="shared" si="6"/>
        <v/>
      </c>
      <c r="B449" s="56"/>
      <c r="C449" s="56"/>
      <c r="D449" s="56"/>
      <c r="E449" s="57"/>
      <c r="F449" s="57"/>
    </row>
    <row r="450" spans="1:6" x14ac:dyDescent="0.2">
      <c r="A450" s="34" t="str">
        <f t="shared" ref="A450:A513" si="7">CONCATENATE(B450, C450, D450)</f>
        <v/>
      </c>
      <c r="B450" s="56"/>
      <c r="C450" s="56"/>
      <c r="D450" s="56"/>
      <c r="E450" s="57"/>
      <c r="F450" s="57"/>
    </row>
    <row r="451" spans="1:6" x14ac:dyDescent="0.2">
      <c r="A451" s="34" t="str">
        <f t="shared" si="7"/>
        <v/>
      </c>
      <c r="B451" s="56"/>
      <c r="C451" s="56"/>
      <c r="D451" s="56"/>
      <c r="E451" s="57"/>
      <c r="F451" s="57"/>
    </row>
    <row r="452" spans="1:6" x14ac:dyDescent="0.2">
      <c r="A452" s="34" t="str">
        <f t="shared" si="7"/>
        <v/>
      </c>
      <c r="B452" s="56"/>
      <c r="C452" s="56"/>
      <c r="D452" s="56"/>
      <c r="E452" s="57"/>
      <c r="F452" s="57"/>
    </row>
    <row r="453" spans="1:6" x14ac:dyDescent="0.2">
      <c r="A453" s="34" t="str">
        <f t="shared" si="7"/>
        <v/>
      </c>
      <c r="B453" s="56"/>
      <c r="C453" s="56"/>
      <c r="D453" s="56"/>
      <c r="E453" s="57"/>
      <c r="F453" s="57"/>
    </row>
    <row r="454" spans="1:6" x14ac:dyDescent="0.2">
      <c r="A454" s="34" t="str">
        <f t="shared" si="7"/>
        <v/>
      </c>
      <c r="B454" s="56"/>
      <c r="C454" s="56"/>
      <c r="D454" s="56"/>
      <c r="E454" s="57"/>
      <c r="F454" s="57"/>
    </row>
    <row r="455" spans="1:6" x14ac:dyDescent="0.2">
      <c r="A455" s="34" t="str">
        <f t="shared" si="7"/>
        <v/>
      </c>
      <c r="B455" s="56"/>
      <c r="C455" s="56"/>
      <c r="D455" s="56"/>
      <c r="E455" s="57"/>
      <c r="F455" s="57"/>
    </row>
    <row r="456" spans="1:6" x14ac:dyDescent="0.2">
      <c r="A456" s="34" t="str">
        <f t="shared" si="7"/>
        <v/>
      </c>
      <c r="B456" s="56"/>
      <c r="C456" s="56"/>
      <c r="D456" s="56"/>
      <c r="E456" s="57"/>
      <c r="F456" s="57"/>
    </row>
    <row r="457" spans="1:6" x14ac:dyDescent="0.2">
      <c r="A457" s="34" t="str">
        <f t="shared" si="7"/>
        <v/>
      </c>
      <c r="B457" s="56"/>
      <c r="C457" s="56"/>
      <c r="D457" s="56"/>
      <c r="E457" s="57"/>
      <c r="F457" s="57"/>
    </row>
    <row r="458" spans="1:6" x14ac:dyDescent="0.2">
      <c r="A458" s="34" t="str">
        <f t="shared" si="7"/>
        <v/>
      </c>
      <c r="B458" s="56"/>
      <c r="C458" s="56"/>
      <c r="D458" s="56"/>
      <c r="E458" s="57"/>
      <c r="F458" s="57"/>
    </row>
    <row r="459" spans="1:6" x14ac:dyDescent="0.2">
      <c r="A459" s="34" t="str">
        <f t="shared" si="7"/>
        <v/>
      </c>
      <c r="B459" s="56"/>
      <c r="C459" s="56"/>
      <c r="D459" s="56"/>
      <c r="E459" s="57"/>
      <c r="F459" s="57"/>
    </row>
    <row r="460" spans="1:6" x14ac:dyDescent="0.2">
      <c r="A460" s="34" t="str">
        <f t="shared" si="7"/>
        <v/>
      </c>
      <c r="B460" s="56"/>
      <c r="C460" s="56"/>
      <c r="D460" s="56"/>
      <c r="E460" s="57"/>
      <c r="F460" s="57"/>
    </row>
    <row r="461" spans="1:6" x14ac:dyDescent="0.2">
      <c r="A461" s="34" t="str">
        <f t="shared" si="7"/>
        <v/>
      </c>
      <c r="B461" s="56"/>
      <c r="C461" s="56"/>
      <c r="D461" s="56"/>
      <c r="E461" s="57"/>
      <c r="F461" s="57"/>
    </row>
    <row r="462" spans="1:6" x14ac:dyDescent="0.2">
      <c r="A462" s="34" t="str">
        <f t="shared" si="7"/>
        <v/>
      </c>
      <c r="B462" s="56"/>
      <c r="C462" s="56"/>
      <c r="D462" s="56"/>
      <c r="E462" s="57"/>
      <c r="F462" s="57"/>
    </row>
    <row r="463" spans="1:6" x14ac:dyDescent="0.2">
      <c r="A463" s="34" t="str">
        <f t="shared" si="7"/>
        <v/>
      </c>
      <c r="B463" s="56"/>
      <c r="C463" s="56"/>
      <c r="D463" s="56"/>
      <c r="E463" s="57"/>
      <c r="F463" s="57"/>
    </row>
    <row r="464" spans="1:6" x14ac:dyDescent="0.2">
      <c r="A464" s="34" t="str">
        <f t="shared" si="7"/>
        <v/>
      </c>
      <c r="B464" s="56"/>
      <c r="C464" s="56"/>
      <c r="D464" s="56"/>
      <c r="E464" s="57"/>
      <c r="F464" s="57"/>
    </row>
    <row r="465" spans="1:6" x14ac:dyDescent="0.2">
      <c r="A465" s="34" t="str">
        <f t="shared" si="7"/>
        <v/>
      </c>
      <c r="B465" s="56"/>
      <c r="C465" s="56"/>
      <c r="D465" s="56"/>
      <c r="E465" s="57"/>
      <c r="F465" s="57"/>
    </row>
    <row r="466" spans="1:6" x14ac:dyDescent="0.2">
      <c r="A466" s="34" t="str">
        <f t="shared" si="7"/>
        <v/>
      </c>
      <c r="B466" s="56"/>
      <c r="C466" s="56"/>
      <c r="D466" s="56"/>
      <c r="E466" s="57"/>
      <c r="F466" s="57"/>
    </row>
    <row r="467" spans="1:6" x14ac:dyDescent="0.2">
      <c r="A467" s="34" t="str">
        <f t="shared" si="7"/>
        <v/>
      </c>
      <c r="B467" s="56"/>
      <c r="C467" s="56"/>
      <c r="D467" s="56"/>
      <c r="E467" s="57"/>
      <c r="F467" s="57"/>
    </row>
    <row r="468" spans="1:6" x14ac:dyDescent="0.2">
      <c r="A468" s="34" t="str">
        <f t="shared" si="7"/>
        <v/>
      </c>
      <c r="B468" s="56"/>
      <c r="C468" s="56"/>
      <c r="D468" s="56"/>
      <c r="E468" s="57"/>
      <c r="F468" s="57"/>
    </row>
    <row r="469" spans="1:6" x14ac:dyDescent="0.2">
      <c r="A469" s="34" t="str">
        <f t="shared" si="7"/>
        <v/>
      </c>
      <c r="B469" s="56"/>
      <c r="C469" s="56"/>
      <c r="D469" s="56"/>
      <c r="E469" s="57"/>
      <c r="F469" s="57"/>
    </row>
    <row r="470" spans="1:6" x14ac:dyDescent="0.2">
      <c r="A470" s="34" t="str">
        <f t="shared" si="7"/>
        <v/>
      </c>
      <c r="B470" s="56"/>
      <c r="C470" s="56"/>
      <c r="D470" s="56"/>
      <c r="E470" s="57"/>
      <c r="F470" s="57"/>
    </row>
    <row r="471" spans="1:6" x14ac:dyDescent="0.2">
      <c r="A471" s="34" t="str">
        <f t="shared" si="7"/>
        <v/>
      </c>
      <c r="B471" s="56"/>
      <c r="C471" s="56"/>
      <c r="D471" s="56"/>
      <c r="E471" s="57"/>
      <c r="F471" s="57"/>
    </row>
    <row r="472" spans="1:6" x14ac:dyDescent="0.2">
      <c r="A472" s="34" t="str">
        <f t="shared" si="7"/>
        <v/>
      </c>
      <c r="B472" s="56"/>
      <c r="C472" s="56"/>
      <c r="D472" s="56"/>
      <c r="E472" s="57"/>
      <c r="F472" s="57"/>
    </row>
    <row r="473" spans="1:6" x14ac:dyDescent="0.2">
      <c r="A473" s="34" t="str">
        <f t="shared" si="7"/>
        <v/>
      </c>
      <c r="B473" s="56"/>
      <c r="C473" s="56"/>
      <c r="D473" s="56"/>
      <c r="E473" s="57"/>
      <c r="F473" s="57"/>
    </row>
    <row r="474" spans="1:6" x14ac:dyDescent="0.2">
      <c r="A474" s="34" t="str">
        <f t="shared" si="7"/>
        <v/>
      </c>
      <c r="B474" s="56"/>
      <c r="C474" s="56"/>
      <c r="D474" s="56"/>
      <c r="E474" s="57"/>
      <c r="F474" s="57"/>
    </row>
    <row r="475" spans="1:6" x14ac:dyDescent="0.2">
      <c r="A475" s="34" t="str">
        <f t="shared" si="7"/>
        <v/>
      </c>
      <c r="B475" s="56"/>
      <c r="C475" s="56"/>
      <c r="D475" s="56"/>
      <c r="E475" s="57"/>
      <c r="F475" s="57"/>
    </row>
    <row r="476" spans="1:6" x14ac:dyDescent="0.2">
      <c r="A476" s="34" t="str">
        <f t="shared" si="7"/>
        <v/>
      </c>
      <c r="B476" s="56"/>
      <c r="C476" s="56"/>
      <c r="D476" s="56"/>
      <c r="E476" s="57"/>
      <c r="F476" s="57"/>
    </row>
    <row r="477" spans="1:6" x14ac:dyDescent="0.2">
      <c r="A477" s="34" t="str">
        <f t="shared" si="7"/>
        <v/>
      </c>
      <c r="B477" s="56"/>
      <c r="C477" s="56"/>
      <c r="D477" s="56"/>
      <c r="E477" s="57"/>
      <c r="F477" s="57"/>
    </row>
    <row r="478" spans="1:6" x14ac:dyDescent="0.2">
      <c r="A478" s="34" t="str">
        <f t="shared" si="7"/>
        <v/>
      </c>
      <c r="B478" s="56"/>
      <c r="C478" s="56"/>
      <c r="D478" s="56"/>
      <c r="E478" s="57"/>
      <c r="F478" s="57"/>
    </row>
    <row r="479" spans="1:6" x14ac:dyDescent="0.2">
      <c r="A479" s="34" t="str">
        <f t="shared" si="7"/>
        <v/>
      </c>
      <c r="B479" s="56"/>
      <c r="C479" s="56"/>
      <c r="D479" s="56"/>
      <c r="E479" s="57"/>
      <c r="F479" s="57"/>
    </row>
    <row r="480" spans="1:6" x14ac:dyDescent="0.2">
      <c r="A480" s="34" t="str">
        <f t="shared" si="7"/>
        <v/>
      </c>
      <c r="B480" s="56"/>
      <c r="C480" s="56"/>
      <c r="D480" s="56"/>
      <c r="E480" s="57"/>
      <c r="F480" s="57"/>
    </row>
    <row r="481" spans="1:6" x14ac:dyDescent="0.2">
      <c r="A481" s="34" t="str">
        <f t="shared" si="7"/>
        <v/>
      </c>
      <c r="B481" s="56"/>
      <c r="C481" s="56"/>
      <c r="D481" s="56"/>
      <c r="E481" s="57"/>
      <c r="F481" s="57"/>
    </row>
    <row r="482" spans="1:6" x14ac:dyDescent="0.2">
      <c r="A482" s="34" t="str">
        <f t="shared" si="7"/>
        <v/>
      </c>
      <c r="B482" s="56"/>
      <c r="C482" s="56"/>
      <c r="D482" s="56"/>
      <c r="E482" s="57"/>
      <c r="F482" s="57"/>
    </row>
    <row r="483" spans="1:6" x14ac:dyDescent="0.2">
      <c r="A483" s="34" t="str">
        <f t="shared" si="7"/>
        <v/>
      </c>
      <c r="B483" s="56"/>
      <c r="C483" s="56"/>
      <c r="D483" s="56"/>
      <c r="E483" s="57"/>
      <c r="F483" s="57"/>
    </row>
    <row r="484" spans="1:6" x14ac:dyDescent="0.2">
      <c r="A484" s="34" t="str">
        <f t="shared" si="7"/>
        <v/>
      </c>
      <c r="B484" s="56"/>
      <c r="C484" s="56"/>
      <c r="D484" s="56"/>
      <c r="E484" s="57"/>
      <c r="F484" s="57"/>
    </row>
    <row r="485" spans="1:6" x14ac:dyDescent="0.2">
      <c r="A485" s="34" t="str">
        <f t="shared" si="7"/>
        <v/>
      </c>
      <c r="B485" s="56"/>
      <c r="C485" s="56"/>
      <c r="D485" s="56"/>
      <c r="E485" s="57"/>
      <c r="F485" s="57"/>
    </row>
    <row r="486" spans="1:6" x14ac:dyDescent="0.2">
      <c r="A486" s="34" t="str">
        <f t="shared" si="7"/>
        <v/>
      </c>
      <c r="B486" s="56"/>
      <c r="C486" s="56"/>
      <c r="D486" s="56"/>
      <c r="E486" s="57"/>
      <c r="F486" s="57"/>
    </row>
    <row r="487" spans="1:6" x14ac:dyDescent="0.2">
      <c r="A487" s="34" t="str">
        <f t="shared" si="7"/>
        <v/>
      </c>
      <c r="B487" s="56"/>
      <c r="C487" s="56"/>
      <c r="D487" s="56"/>
      <c r="E487" s="57"/>
      <c r="F487" s="57"/>
    </row>
    <row r="488" spans="1:6" x14ac:dyDescent="0.2">
      <c r="A488" s="34" t="str">
        <f t="shared" si="7"/>
        <v/>
      </c>
      <c r="B488" s="56"/>
      <c r="C488" s="56"/>
      <c r="D488" s="56"/>
      <c r="E488" s="57"/>
      <c r="F488" s="57"/>
    </row>
    <row r="489" spans="1:6" x14ac:dyDescent="0.2">
      <c r="A489" s="34" t="str">
        <f t="shared" si="7"/>
        <v/>
      </c>
      <c r="B489" s="56"/>
      <c r="C489" s="56"/>
      <c r="D489" s="56"/>
      <c r="E489" s="57"/>
      <c r="F489" s="57"/>
    </row>
    <row r="490" spans="1:6" x14ac:dyDescent="0.2">
      <c r="A490" s="34" t="str">
        <f t="shared" si="7"/>
        <v/>
      </c>
      <c r="B490" s="56"/>
      <c r="C490" s="56"/>
      <c r="D490" s="56"/>
      <c r="E490" s="57"/>
      <c r="F490" s="57"/>
    </row>
    <row r="491" spans="1:6" x14ac:dyDescent="0.2">
      <c r="A491" s="34" t="str">
        <f t="shared" si="7"/>
        <v/>
      </c>
      <c r="B491" s="56"/>
      <c r="C491" s="56"/>
      <c r="D491" s="56"/>
      <c r="E491" s="57"/>
      <c r="F491" s="57"/>
    </row>
    <row r="492" spans="1:6" x14ac:dyDescent="0.2">
      <c r="A492" s="34" t="str">
        <f t="shared" si="7"/>
        <v/>
      </c>
      <c r="B492" s="56"/>
      <c r="C492" s="56"/>
      <c r="D492" s="56"/>
      <c r="E492" s="57"/>
      <c r="F492" s="57"/>
    </row>
    <row r="493" spans="1:6" x14ac:dyDescent="0.2">
      <c r="A493" s="34" t="str">
        <f t="shared" si="7"/>
        <v/>
      </c>
      <c r="B493" s="56"/>
      <c r="C493" s="56"/>
      <c r="D493" s="56"/>
      <c r="E493" s="57"/>
      <c r="F493" s="57"/>
    </row>
    <row r="494" spans="1:6" x14ac:dyDescent="0.2">
      <c r="A494" s="34" t="str">
        <f t="shared" si="7"/>
        <v/>
      </c>
      <c r="B494" s="56"/>
      <c r="C494" s="56"/>
      <c r="D494" s="56"/>
      <c r="E494" s="57"/>
      <c r="F494" s="57"/>
    </row>
    <row r="495" spans="1:6" x14ac:dyDescent="0.2">
      <c r="A495" s="34" t="str">
        <f t="shared" si="7"/>
        <v/>
      </c>
      <c r="B495" s="56"/>
      <c r="C495" s="56"/>
      <c r="D495" s="56"/>
      <c r="E495" s="57"/>
      <c r="F495" s="57"/>
    </row>
    <row r="496" spans="1:6" x14ac:dyDescent="0.2">
      <c r="A496" s="34" t="str">
        <f t="shared" si="7"/>
        <v/>
      </c>
      <c r="B496" s="56"/>
      <c r="C496" s="56"/>
      <c r="D496" s="56"/>
      <c r="E496" s="57"/>
      <c r="F496" s="57"/>
    </row>
    <row r="497" spans="1:6" x14ac:dyDescent="0.2">
      <c r="A497" s="34" t="str">
        <f t="shared" si="7"/>
        <v/>
      </c>
      <c r="B497" s="56"/>
      <c r="C497" s="56"/>
      <c r="D497" s="56"/>
      <c r="E497" s="57"/>
      <c r="F497" s="57"/>
    </row>
    <row r="498" spans="1:6" x14ac:dyDescent="0.2">
      <c r="A498" s="34" t="str">
        <f t="shared" si="7"/>
        <v/>
      </c>
      <c r="B498" s="56"/>
      <c r="C498" s="56"/>
      <c r="D498" s="56"/>
      <c r="E498" s="57"/>
      <c r="F498" s="57"/>
    </row>
    <row r="499" spans="1:6" x14ac:dyDescent="0.2">
      <c r="A499" s="34" t="str">
        <f t="shared" si="7"/>
        <v/>
      </c>
      <c r="B499" s="56"/>
      <c r="C499" s="56"/>
      <c r="D499" s="56"/>
      <c r="E499" s="57"/>
      <c r="F499" s="57"/>
    </row>
    <row r="500" spans="1:6" x14ac:dyDescent="0.2">
      <c r="A500" s="34" t="str">
        <f t="shared" si="7"/>
        <v/>
      </c>
      <c r="B500" s="56"/>
      <c r="C500" s="56"/>
      <c r="D500" s="56"/>
      <c r="E500" s="57"/>
      <c r="F500" s="57"/>
    </row>
    <row r="501" spans="1:6" x14ac:dyDescent="0.2">
      <c r="A501" s="34" t="str">
        <f t="shared" si="7"/>
        <v/>
      </c>
      <c r="B501" s="56"/>
      <c r="C501" s="56"/>
      <c r="D501" s="56"/>
      <c r="E501" s="57"/>
      <c r="F501" s="57"/>
    </row>
    <row r="502" spans="1:6" x14ac:dyDescent="0.2">
      <c r="A502" s="34" t="str">
        <f t="shared" si="7"/>
        <v/>
      </c>
      <c r="B502" s="56"/>
      <c r="C502" s="56"/>
      <c r="D502" s="56"/>
      <c r="E502" s="57"/>
      <c r="F502" s="57"/>
    </row>
    <row r="503" spans="1:6" x14ac:dyDescent="0.2">
      <c r="A503" s="34" t="str">
        <f t="shared" si="7"/>
        <v/>
      </c>
      <c r="B503" s="56"/>
      <c r="C503" s="56"/>
      <c r="D503" s="56"/>
      <c r="E503" s="57"/>
      <c r="F503" s="57"/>
    </row>
    <row r="504" spans="1:6" x14ac:dyDescent="0.2">
      <c r="A504" s="34" t="str">
        <f t="shared" si="7"/>
        <v/>
      </c>
      <c r="B504" s="56"/>
      <c r="C504" s="56"/>
      <c r="D504" s="56"/>
      <c r="E504" s="57"/>
      <c r="F504" s="57"/>
    </row>
    <row r="505" spans="1:6" x14ac:dyDescent="0.2">
      <c r="A505" s="34" t="str">
        <f t="shared" si="7"/>
        <v/>
      </c>
      <c r="B505" s="56"/>
      <c r="C505" s="56"/>
      <c r="D505" s="56"/>
      <c r="E505" s="57"/>
      <c r="F505" s="57"/>
    </row>
    <row r="506" spans="1:6" x14ac:dyDescent="0.2">
      <c r="A506" s="34" t="str">
        <f t="shared" si="7"/>
        <v/>
      </c>
      <c r="B506" s="56"/>
      <c r="C506" s="56"/>
      <c r="D506" s="56"/>
      <c r="E506" s="57"/>
      <c r="F506" s="57"/>
    </row>
    <row r="507" spans="1:6" x14ac:dyDescent="0.2">
      <c r="A507" s="34" t="str">
        <f t="shared" si="7"/>
        <v/>
      </c>
      <c r="B507" s="56"/>
      <c r="C507" s="56"/>
      <c r="D507" s="56"/>
      <c r="E507" s="57"/>
      <c r="F507" s="57"/>
    </row>
    <row r="508" spans="1:6" x14ac:dyDescent="0.2">
      <c r="A508" s="34" t="str">
        <f t="shared" si="7"/>
        <v/>
      </c>
      <c r="B508" s="56"/>
      <c r="C508" s="56"/>
      <c r="D508" s="56"/>
      <c r="E508" s="57"/>
      <c r="F508" s="57"/>
    </row>
    <row r="509" spans="1:6" x14ac:dyDescent="0.2">
      <c r="A509" s="34" t="str">
        <f t="shared" si="7"/>
        <v/>
      </c>
      <c r="B509" s="56"/>
      <c r="C509" s="56"/>
      <c r="D509" s="56"/>
      <c r="E509" s="57"/>
      <c r="F509" s="57"/>
    </row>
    <row r="510" spans="1:6" x14ac:dyDescent="0.2">
      <c r="A510" s="34" t="str">
        <f t="shared" si="7"/>
        <v/>
      </c>
      <c r="B510" s="56"/>
      <c r="C510" s="56"/>
      <c r="D510" s="56"/>
      <c r="E510" s="57"/>
      <c r="F510" s="57"/>
    </row>
    <row r="511" spans="1:6" x14ac:dyDescent="0.2">
      <c r="A511" s="34" t="str">
        <f t="shared" si="7"/>
        <v/>
      </c>
      <c r="B511" s="56"/>
      <c r="C511" s="56"/>
      <c r="D511" s="56"/>
      <c r="E511" s="57"/>
      <c r="F511" s="57"/>
    </row>
    <row r="512" spans="1:6" x14ac:dyDescent="0.2">
      <c r="A512" s="34" t="str">
        <f t="shared" si="7"/>
        <v/>
      </c>
      <c r="B512" s="56"/>
      <c r="C512" s="56"/>
      <c r="D512" s="56"/>
      <c r="E512" s="57"/>
      <c r="F512" s="57"/>
    </row>
    <row r="513" spans="1:6" x14ac:dyDescent="0.2">
      <c r="A513" s="34" t="str">
        <f t="shared" si="7"/>
        <v/>
      </c>
      <c r="B513" s="56"/>
      <c r="C513" s="56"/>
      <c r="D513" s="56"/>
      <c r="E513" s="57"/>
      <c r="F513" s="57"/>
    </row>
    <row r="514" spans="1:6" x14ac:dyDescent="0.2">
      <c r="A514" s="34" t="str">
        <f t="shared" ref="A514:A577" si="8">CONCATENATE(B514, C514, D514)</f>
        <v/>
      </c>
      <c r="B514" s="56"/>
      <c r="C514" s="56"/>
      <c r="D514" s="56"/>
      <c r="E514" s="57"/>
      <c r="F514" s="57"/>
    </row>
    <row r="515" spans="1:6" x14ac:dyDescent="0.2">
      <c r="A515" s="34" t="str">
        <f t="shared" si="8"/>
        <v/>
      </c>
      <c r="B515" s="56"/>
      <c r="C515" s="56"/>
      <c r="D515" s="56"/>
      <c r="E515" s="57"/>
      <c r="F515" s="57"/>
    </row>
    <row r="516" spans="1:6" x14ac:dyDescent="0.2">
      <c r="A516" s="34" t="str">
        <f t="shared" si="8"/>
        <v/>
      </c>
      <c r="B516" s="56"/>
      <c r="C516" s="56"/>
      <c r="D516" s="56"/>
      <c r="E516" s="57"/>
      <c r="F516" s="57"/>
    </row>
    <row r="517" spans="1:6" x14ac:dyDescent="0.2">
      <c r="A517" s="34" t="str">
        <f t="shared" si="8"/>
        <v/>
      </c>
      <c r="B517" s="56"/>
      <c r="C517" s="56"/>
      <c r="D517" s="56"/>
      <c r="E517" s="57"/>
      <c r="F517" s="57"/>
    </row>
    <row r="518" spans="1:6" x14ac:dyDescent="0.2">
      <c r="A518" s="34" t="str">
        <f t="shared" si="8"/>
        <v/>
      </c>
      <c r="B518" s="56"/>
      <c r="C518" s="56"/>
      <c r="D518" s="56"/>
      <c r="E518" s="57"/>
      <c r="F518" s="57"/>
    </row>
    <row r="519" spans="1:6" x14ac:dyDescent="0.2">
      <c r="A519" s="34" t="str">
        <f t="shared" si="8"/>
        <v/>
      </c>
      <c r="B519" s="56"/>
      <c r="C519" s="56"/>
      <c r="D519" s="56"/>
      <c r="E519" s="57"/>
      <c r="F519" s="57"/>
    </row>
    <row r="520" spans="1:6" x14ac:dyDescent="0.2">
      <c r="A520" s="34" t="str">
        <f t="shared" si="8"/>
        <v/>
      </c>
      <c r="B520" s="56"/>
      <c r="C520" s="56"/>
      <c r="D520" s="56"/>
      <c r="E520" s="57"/>
      <c r="F520" s="57"/>
    </row>
    <row r="521" spans="1:6" x14ac:dyDescent="0.2">
      <c r="A521" s="34" t="str">
        <f t="shared" si="8"/>
        <v/>
      </c>
      <c r="B521" s="56"/>
      <c r="C521" s="56"/>
      <c r="D521" s="56"/>
      <c r="E521" s="57"/>
      <c r="F521" s="57"/>
    </row>
    <row r="522" spans="1:6" x14ac:dyDescent="0.2">
      <c r="A522" s="34" t="str">
        <f t="shared" si="8"/>
        <v/>
      </c>
      <c r="B522" s="56"/>
      <c r="C522" s="56"/>
      <c r="D522" s="56"/>
      <c r="E522" s="57"/>
      <c r="F522" s="57"/>
    </row>
    <row r="523" spans="1:6" x14ac:dyDescent="0.2">
      <c r="A523" s="34" t="str">
        <f t="shared" si="8"/>
        <v/>
      </c>
      <c r="B523" s="56"/>
      <c r="C523" s="56"/>
      <c r="D523" s="56"/>
      <c r="E523" s="57"/>
      <c r="F523" s="57"/>
    </row>
    <row r="524" spans="1:6" x14ac:dyDescent="0.2">
      <c r="A524" s="34" t="str">
        <f t="shared" si="8"/>
        <v/>
      </c>
      <c r="B524" s="56"/>
      <c r="C524" s="56"/>
      <c r="D524" s="56"/>
      <c r="E524" s="57"/>
      <c r="F524" s="57"/>
    </row>
    <row r="525" spans="1:6" x14ac:dyDescent="0.2">
      <c r="A525" s="34" t="str">
        <f t="shared" si="8"/>
        <v/>
      </c>
      <c r="B525" s="56"/>
      <c r="C525" s="56"/>
      <c r="D525" s="56"/>
      <c r="E525" s="57"/>
      <c r="F525" s="57"/>
    </row>
    <row r="526" spans="1:6" x14ac:dyDescent="0.2">
      <c r="A526" s="34" t="str">
        <f t="shared" si="8"/>
        <v/>
      </c>
      <c r="B526" s="56"/>
      <c r="C526" s="56"/>
      <c r="D526" s="56"/>
      <c r="E526" s="57"/>
      <c r="F526" s="57"/>
    </row>
    <row r="527" spans="1:6" x14ac:dyDescent="0.2">
      <c r="A527" s="34" t="str">
        <f t="shared" si="8"/>
        <v/>
      </c>
      <c r="B527" s="56"/>
      <c r="C527" s="56"/>
      <c r="D527" s="56"/>
      <c r="E527" s="57"/>
      <c r="F527" s="57"/>
    </row>
    <row r="528" spans="1:6" x14ac:dyDescent="0.2">
      <c r="A528" s="34" t="str">
        <f t="shared" si="8"/>
        <v/>
      </c>
      <c r="B528" s="56"/>
      <c r="C528" s="56"/>
      <c r="D528" s="56"/>
      <c r="E528" s="57"/>
      <c r="F528" s="57"/>
    </row>
    <row r="529" spans="1:6" x14ac:dyDescent="0.2">
      <c r="A529" s="34" t="str">
        <f t="shared" si="8"/>
        <v/>
      </c>
      <c r="B529" s="56"/>
      <c r="C529" s="56"/>
      <c r="D529" s="56"/>
      <c r="E529" s="57"/>
      <c r="F529" s="57"/>
    </row>
    <row r="530" spans="1:6" x14ac:dyDescent="0.2">
      <c r="A530" s="34" t="str">
        <f t="shared" si="8"/>
        <v/>
      </c>
      <c r="B530" s="56"/>
      <c r="C530" s="56"/>
      <c r="D530" s="56"/>
      <c r="E530" s="57"/>
      <c r="F530" s="57"/>
    </row>
    <row r="531" spans="1:6" x14ac:dyDescent="0.2">
      <c r="A531" s="34" t="str">
        <f t="shared" si="8"/>
        <v/>
      </c>
      <c r="B531" s="56"/>
      <c r="C531" s="56"/>
      <c r="D531" s="56"/>
      <c r="E531" s="57"/>
      <c r="F531" s="57"/>
    </row>
    <row r="532" spans="1:6" x14ac:dyDescent="0.2">
      <c r="A532" s="34" t="str">
        <f t="shared" si="8"/>
        <v/>
      </c>
      <c r="B532" s="56"/>
      <c r="C532" s="56"/>
      <c r="D532" s="56"/>
      <c r="E532" s="57"/>
      <c r="F532" s="57"/>
    </row>
    <row r="533" spans="1:6" x14ac:dyDescent="0.2">
      <c r="A533" s="34" t="str">
        <f t="shared" si="8"/>
        <v/>
      </c>
      <c r="B533" s="56"/>
      <c r="C533" s="56"/>
      <c r="D533" s="56"/>
      <c r="E533" s="57"/>
      <c r="F533" s="57"/>
    </row>
    <row r="534" spans="1:6" x14ac:dyDescent="0.2">
      <c r="A534" s="34" t="str">
        <f t="shared" si="8"/>
        <v/>
      </c>
      <c r="B534" s="56"/>
      <c r="C534" s="56"/>
      <c r="D534" s="56"/>
      <c r="E534" s="57"/>
      <c r="F534" s="57"/>
    </row>
    <row r="535" spans="1:6" x14ac:dyDescent="0.2">
      <c r="A535" s="34" t="str">
        <f t="shared" si="8"/>
        <v/>
      </c>
      <c r="B535" s="56"/>
      <c r="C535" s="56"/>
      <c r="D535" s="56"/>
      <c r="E535" s="57"/>
      <c r="F535" s="57"/>
    </row>
    <row r="536" spans="1:6" x14ac:dyDescent="0.2">
      <c r="A536" s="34" t="str">
        <f t="shared" si="8"/>
        <v/>
      </c>
      <c r="B536" s="56"/>
      <c r="C536" s="56"/>
      <c r="D536" s="56"/>
      <c r="E536" s="57"/>
      <c r="F536" s="57"/>
    </row>
    <row r="537" spans="1:6" x14ac:dyDescent="0.2">
      <c r="A537" s="34" t="str">
        <f t="shared" si="8"/>
        <v/>
      </c>
      <c r="B537" s="56"/>
      <c r="C537" s="56"/>
      <c r="D537" s="56"/>
      <c r="E537" s="57"/>
      <c r="F537" s="57"/>
    </row>
    <row r="538" spans="1:6" x14ac:dyDescent="0.2">
      <c r="A538" s="34" t="str">
        <f t="shared" si="8"/>
        <v/>
      </c>
      <c r="B538" s="56"/>
      <c r="C538" s="56"/>
      <c r="D538" s="56"/>
      <c r="E538" s="57"/>
      <c r="F538" s="57"/>
    </row>
    <row r="539" spans="1:6" x14ac:dyDescent="0.2">
      <c r="A539" s="34" t="str">
        <f t="shared" si="8"/>
        <v/>
      </c>
      <c r="B539" s="56"/>
      <c r="C539" s="56"/>
      <c r="D539" s="56"/>
      <c r="E539" s="57"/>
      <c r="F539" s="57"/>
    </row>
    <row r="540" spans="1:6" x14ac:dyDescent="0.2">
      <c r="A540" s="34" t="str">
        <f t="shared" si="8"/>
        <v/>
      </c>
      <c r="B540" s="56"/>
      <c r="C540" s="56"/>
      <c r="D540" s="56"/>
      <c r="E540" s="57"/>
      <c r="F540" s="57"/>
    </row>
    <row r="541" spans="1:6" x14ac:dyDescent="0.2">
      <c r="A541" s="34" t="str">
        <f t="shared" si="8"/>
        <v/>
      </c>
      <c r="B541" s="56"/>
      <c r="C541" s="56"/>
      <c r="D541" s="56"/>
      <c r="E541" s="57"/>
      <c r="F541" s="57"/>
    </row>
    <row r="542" spans="1:6" x14ac:dyDescent="0.2">
      <c r="A542" s="34" t="str">
        <f t="shared" si="8"/>
        <v/>
      </c>
      <c r="B542" s="56"/>
      <c r="C542" s="56"/>
      <c r="D542" s="56"/>
      <c r="E542" s="57"/>
      <c r="F542" s="57"/>
    </row>
    <row r="543" spans="1:6" x14ac:dyDescent="0.2">
      <c r="A543" s="34" t="str">
        <f t="shared" si="8"/>
        <v/>
      </c>
      <c r="B543" s="56"/>
      <c r="C543" s="56"/>
      <c r="D543" s="56"/>
      <c r="E543" s="57"/>
      <c r="F543" s="57"/>
    </row>
    <row r="544" spans="1:6" x14ac:dyDescent="0.2">
      <c r="A544" s="34" t="str">
        <f t="shared" si="8"/>
        <v/>
      </c>
      <c r="B544" s="56"/>
      <c r="C544" s="56"/>
      <c r="D544" s="56"/>
      <c r="E544" s="57"/>
      <c r="F544" s="57"/>
    </row>
    <row r="545" spans="1:6" x14ac:dyDescent="0.2">
      <c r="A545" s="34" t="str">
        <f t="shared" si="8"/>
        <v/>
      </c>
      <c r="B545" s="56"/>
      <c r="C545" s="56"/>
      <c r="D545" s="56"/>
      <c r="E545" s="57"/>
      <c r="F545" s="57"/>
    </row>
    <row r="546" spans="1:6" x14ac:dyDescent="0.2">
      <c r="A546" s="34" t="str">
        <f t="shared" si="8"/>
        <v/>
      </c>
      <c r="B546" s="56"/>
      <c r="C546" s="56"/>
      <c r="D546" s="56"/>
      <c r="E546" s="57"/>
      <c r="F546" s="57"/>
    </row>
    <row r="547" spans="1:6" x14ac:dyDescent="0.2">
      <c r="A547" s="34" t="str">
        <f t="shared" si="8"/>
        <v/>
      </c>
      <c r="B547" s="56"/>
      <c r="C547" s="56"/>
      <c r="D547" s="56"/>
      <c r="E547" s="57"/>
      <c r="F547" s="57"/>
    </row>
    <row r="548" spans="1:6" x14ac:dyDescent="0.2">
      <c r="A548" s="34" t="str">
        <f t="shared" si="8"/>
        <v/>
      </c>
      <c r="B548" s="56"/>
      <c r="C548" s="56"/>
      <c r="D548" s="56"/>
      <c r="E548" s="57"/>
      <c r="F548" s="57"/>
    </row>
    <row r="549" spans="1:6" x14ac:dyDescent="0.2">
      <c r="A549" s="34" t="str">
        <f t="shared" si="8"/>
        <v/>
      </c>
      <c r="B549" s="56"/>
      <c r="C549" s="56"/>
      <c r="D549" s="56"/>
      <c r="E549" s="57"/>
      <c r="F549" s="57"/>
    </row>
    <row r="550" spans="1:6" x14ac:dyDescent="0.2">
      <c r="A550" s="34" t="str">
        <f t="shared" si="8"/>
        <v/>
      </c>
      <c r="B550" s="56"/>
      <c r="C550" s="56"/>
      <c r="D550" s="56"/>
      <c r="E550" s="57"/>
      <c r="F550" s="57"/>
    </row>
    <row r="551" spans="1:6" x14ac:dyDescent="0.2">
      <c r="A551" s="34" t="str">
        <f t="shared" si="8"/>
        <v/>
      </c>
      <c r="B551" s="56"/>
      <c r="C551" s="56"/>
      <c r="D551" s="56"/>
      <c r="E551" s="57"/>
      <c r="F551" s="57"/>
    </row>
    <row r="552" spans="1:6" x14ac:dyDescent="0.2">
      <c r="A552" s="34" t="str">
        <f t="shared" si="8"/>
        <v/>
      </c>
      <c r="B552" s="56"/>
      <c r="C552" s="56"/>
      <c r="D552" s="56"/>
      <c r="E552" s="57"/>
      <c r="F552" s="57"/>
    </row>
    <row r="553" spans="1:6" x14ac:dyDescent="0.2">
      <c r="A553" s="34" t="str">
        <f t="shared" si="8"/>
        <v/>
      </c>
      <c r="B553" s="56"/>
      <c r="C553" s="56"/>
      <c r="D553" s="56"/>
      <c r="E553" s="57"/>
      <c r="F553" s="57"/>
    </row>
    <row r="554" spans="1:6" x14ac:dyDescent="0.2">
      <c r="A554" s="34" t="str">
        <f t="shared" si="8"/>
        <v/>
      </c>
      <c r="B554" s="56"/>
      <c r="C554" s="56"/>
      <c r="D554" s="56"/>
      <c r="E554" s="57"/>
      <c r="F554" s="57"/>
    </row>
    <row r="555" spans="1:6" x14ac:dyDescent="0.2">
      <c r="A555" s="34" t="str">
        <f t="shared" si="8"/>
        <v/>
      </c>
      <c r="B555" s="56"/>
      <c r="C555" s="56"/>
      <c r="D555" s="56"/>
      <c r="E555" s="57"/>
      <c r="F555" s="57"/>
    </row>
    <row r="556" spans="1:6" x14ac:dyDescent="0.2">
      <c r="A556" s="34" t="str">
        <f t="shared" si="8"/>
        <v/>
      </c>
      <c r="B556" s="56"/>
      <c r="C556" s="56"/>
      <c r="D556" s="56"/>
      <c r="E556" s="57"/>
      <c r="F556" s="57"/>
    </row>
    <row r="557" spans="1:6" x14ac:dyDescent="0.2">
      <c r="A557" s="34" t="str">
        <f t="shared" si="8"/>
        <v/>
      </c>
      <c r="B557" s="56"/>
      <c r="C557" s="56"/>
      <c r="D557" s="56"/>
      <c r="E557" s="57"/>
      <c r="F557" s="57"/>
    </row>
    <row r="558" spans="1:6" x14ac:dyDescent="0.2">
      <c r="A558" s="34" t="str">
        <f t="shared" si="8"/>
        <v/>
      </c>
      <c r="B558" s="56"/>
      <c r="C558" s="56"/>
      <c r="D558" s="56"/>
      <c r="E558" s="57"/>
      <c r="F558" s="57"/>
    </row>
    <row r="559" spans="1:6" x14ac:dyDescent="0.2">
      <c r="A559" s="34" t="str">
        <f t="shared" si="8"/>
        <v/>
      </c>
      <c r="B559" s="56"/>
      <c r="C559" s="56"/>
      <c r="D559" s="56"/>
      <c r="E559" s="57"/>
      <c r="F559" s="57"/>
    </row>
    <row r="560" spans="1:6" x14ac:dyDescent="0.2">
      <c r="A560" s="34" t="str">
        <f t="shared" si="8"/>
        <v/>
      </c>
      <c r="B560" s="56"/>
      <c r="C560" s="56"/>
      <c r="D560" s="56"/>
      <c r="E560" s="57"/>
      <c r="F560" s="57"/>
    </row>
    <row r="561" spans="1:6" x14ac:dyDescent="0.2">
      <c r="A561" s="34" t="str">
        <f t="shared" si="8"/>
        <v/>
      </c>
      <c r="B561" s="56"/>
      <c r="C561" s="56"/>
      <c r="D561" s="56"/>
      <c r="E561" s="57"/>
      <c r="F561" s="57"/>
    </row>
    <row r="562" spans="1:6" x14ac:dyDescent="0.2">
      <c r="A562" s="34" t="str">
        <f t="shared" si="8"/>
        <v/>
      </c>
      <c r="B562" s="56"/>
      <c r="C562" s="56"/>
      <c r="D562" s="56"/>
      <c r="E562" s="57"/>
      <c r="F562" s="57"/>
    </row>
    <row r="563" spans="1:6" x14ac:dyDescent="0.2">
      <c r="A563" s="34" t="str">
        <f t="shared" si="8"/>
        <v/>
      </c>
      <c r="B563" s="56"/>
      <c r="C563" s="56"/>
      <c r="D563" s="56"/>
      <c r="E563" s="57"/>
      <c r="F563" s="57"/>
    </row>
    <row r="564" spans="1:6" x14ac:dyDescent="0.2">
      <c r="A564" s="34" t="str">
        <f t="shared" si="8"/>
        <v/>
      </c>
      <c r="B564" s="56"/>
      <c r="C564" s="56"/>
      <c r="D564" s="56"/>
      <c r="E564" s="57"/>
      <c r="F564" s="57"/>
    </row>
    <row r="565" spans="1:6" x14ac:dyDescent="0.2">
      <c r="A565" s="34" t="str">
        <f t="shared" si="8"/>
        <v/>
      </c>
      <c r="B565" s="56"/>
      <c r="C565" s="56"/>
      <c r="D565" s="56"/>
      <c r="E565" s="57"/>
      <c r="F565" s="57"/>
    </row>
    <row r="566" spans="1:6" x14ac:dyDescent="0.2">
      <c r="A566" s="34" t="str">
        <f t="shared" si="8"/>
        <v/>
      </c>
      <c r="B566" s="56"/>
      <c r="C566" s="56"/>
      <c r="D566" s="56"/>
      <c r="E566" s="57"/>
      <c r="F566" s="57"/>
    </row>
    <row r="567" spans="1:6" x14ac:dyDescent="0.2">
      <c r="A567" s="34" t="str">
        <f t="shared" si="8"/>
        <v/>
      </c>
      <c r="B567" s="56"/>
      <c r="C567" s="56"/>
      <c r="D567" s="56"/>
      <c r="E567" s="57"/>
      <c r="F567" s="57"/>
    </row>
    <row r="568" spans="1:6" x14ac:dyDescent="0.2">
      <c r="A568" s="34" t="str">
        <f t="shared" si="8"/>
        <v/>
      </c>
      <c r="B568" s="56"/>
      <c r="C568" s="56"/>
      <c r="D568" s="56"/>
      <c r="E568" s="57"/>
      <c r="F568" s="57"/>
    </row>
    <row r="569" spans="1:6" x14ac:dyDescent="0.2">
      <c r="A569" s="34" t="str">
        <f t="shared" si="8"/>
        <v/>
      </c>
      <c r="B569" s="56"/>
      <c r="C569" s="56"/>
      <c r="D569" s="56"/>
      <c r="E569" s="57"/>
      <c r="F569" s="57"/>
    </row>
    <row r="570" spans="1:6" x14ac:dyDescent="0.2">
      <c r="A570" s="34" t="str">
        <f t="shared" si="8"/>
        <v/>
      </c>
      <c r="B570" s="56"/>
      <c r="C570" s="56"/>
      <c r="D570" s="56"/>
      <c r="E570" s="57"/>
      <c r="F570" s="57"/>
    </row>
    <row r="571" spans="1:6" x14ac:dyDescent="0.2">
      <c r="A571" s="34" t="str">
        <f t="shared" si="8"/>
        <v/>
      </c>
      <c r="B571" s="56"/>
      <c r="C571" s="56"/>
      <c r="D571" s="56"/>
      <c r="E571" s="57"/>
      <c r="F571" s="57"/>
    </row>
    <row r="572" spans="1:6" x14ac:dyDescent="0.2">
      <c r="A572" s="34" t="str">
        <f t="shared" si="8"/>
        <v/>
      </c>
      <c r="B572" s="56"/>
      <c r="C572" s="56"/>
      <c r="D572" s="56"/>
      <c r="E572" s="57"/>
      <c r="F572" s="57"/>
    </row>
    <row r="573" spans="1:6" x14ac:dyDescent="0.2">
      <c r="A573" s="34" t="str">
        <f t="shared" si="8"/>
        <v/>
      </c>
      <c r="B573" s="56"/>
      <c r="C573" s="56"/>
      <c r="D573" s="56"/>
      <c r="E573" s="57"/>
      <c r="F573" s="57"/>
    </row>
    <row r="574" spans="1:6" x14ac:dyDescent="0.2">
      <c r="A574" s="34" t="str">
        <f t="shared" si="8"/>
        <v/>
      </c>
      <c r="B574" s="56"/>
      <c r="C574" s="56"/>
      <c r="D574" s="56"/>
      <c r="E574" s="57"/>
      <c r="F574" s="57"/>
    </row>
    <row r="575" spans="1:6" x14ac:dyDescent="0.2">
      <c r="A575" s="34" t="str">
        <f t="shared" si="8"/>
        <v/>
      </c>
      <c r="B575" s="56"/>
      <c r="C575" s="56"/>
      <c r="D575" s="56"/>
      <c r="E575" s="57"/>
      <c r="F575" s="57"/>
    </row>
    <row r="576" spans="1:6" x14ac:dyDescent="0.2">
      <c r="A576" s="34" t="str">
        <f t="shared" si="8"/>
        <v/>
      </c>
      <c r="B576" s="56"/>
      <c r="C576" s="56"/>
      <c r="D576" s="56"/>
      <c r="E576" s="57"/>
      <c r="F576" s="57"/>
    </row>
    <row r="577" spans="1:6" x14ac:dyDescent="0.2">
      <c r="A577" s="34" t="str">
        <f t="shared" si="8"/>
        <v/>
      </c>
      <c r="B577" s="56"/>
      <c r="C577" s="56"/>
      <c r="D577" s="56"/>
      <c r="E577" s="57"/>
      <c r="F577" s="57"/>
    </row>
    <row r="578" spans="1:6" x14ac:dyDescent="0.2">
      <c r="A578" s="34" t="str">
        <f t="shared" ref="A578:A641" si="9">CONCATENATE(B578, C578, D578)</f>
        <v/>
      </c>
      <c r="B578" s="56"/>
      <c r="C578" s="56"/>
      <c r="D578" s="56"/>
      <c r="E578" s="57"/>
      <c r="F578" s="57"/>
    </row>
    <row r="579" spans="1:6" x14ac:dyDescent="0.2">
      <c r="A579" s="34" t="str">
        <f t="shared" si="9"/>
        <v/>
      </c>
      <c r="B579" s="56"/>
      <c r="C579" s="56"/>
      <c r="D579" s="56"/>
      <c r="E579" s="57"/>
      <c r="F579" s="57"/>
    </row>
    <row r="580" spans="1:6" x14ac:dyDescent="0.2">
      <c r="A580" s="34" t="str">
        <f t="shared" si="9"/>
        <v/>
      </c>
      <c r="B580" s="56"/>
      <c r="C580" s="56"/>
      <c r="D580" s="56"/>
      <c r="E580" s="57"/>
      <c r="F580" s="57"/>
    </row>
    <row r="581" spans="1:6" x14ac:dyDescent="0.2">
      <c r="A581" s="34" t="str">
        <f t="shared" si="9"/>
        <v/>
      </c>
      <c r="B581" s="56"/>
      <c r="C581" s="56"/>
      <c r="D581" s="56"/>
      <c r="E581" s="57"/>
      <c r="F581" s="57"/>
    </row>
    <row r="582" spans="1:6" x14ac:dyDescent="0.2">
      <c r="A582" s="34" t="str">
        <f t="shared" si="9"/>
        <v/>
      </c>
      <c r="B582" s="56"/>
      <c r="C582" s="56"/>
      <c r="D582" s="56"/>
      <c r="E582" s="57"/>
      <c r="F582" s="57"/>
    </row>
    <row r="583" spans="1:6" x14ac:dyDescent="0.2">
      <c r="A583" s="34" t="str">
        <f t="shared" si="9"/>
        <v/>
      </c>
      <c r="B583" s="56"/>
      <c r="C583" s="56"/>
      <c r="D583" s="56"/>
      <c r="E583" s="57"/>
      <c r="F583" s="57"/>
    </row>
    <row r="584" spans="1:6" x14ac:dyDescent="0.2">
      <c r="A584" s="34" t="str">
        <f t="shared" si="9"/>
        <v/>
      </c>
      <c r="B584" s="56"/>
      <c r="C584" s="56"/>
      <c r="D584" s="56"/>
      <c r="E584" s="57"/>
      <c r="F584" s="57"/>
    </row>
    <row r="585" spans="1:6" x14ac:dyDescent="0.2">
      <c r="A585" s="34" t="str">
        <f t="shared" si="9"/>
        <v/>
      </c>
      <c r="B585" s="56"/>
      <c r="C585" s="56"/>
      <c r="D585" s="56"/>
      <c r="E585" s="57"/>
      <c r="F585" s="57"/>
    </row>
    <row r="586" spans="1:6" x14ac:dyDescent="0.2">
      <c r="A586" s="34" t="str">
        <f t="shared" si="9"/>
        <v/>
      </c>
      <c r="B586" s="56"/>
      <c r="C586" s="56"/>
      <c r="D586" s="56"/>
      <c r="E586" s="57"/>
      <c r="F586" s="57"/>
    </row>
    <row r="587" spans="1:6" x14ac:dyDescent="0.2">
      <c r="A587" s="34" t="str">
        <f t="shared" si="9"/>
        <v/>
      </c>
      <c r="B587" s="56"/>
      <c r="C587" s="56"/>
      <c r="D587" s="56"/>
      <c r="E587" s="57"/>
      <c r="F587" s="57"/>
    </row>
    <row r="588" spans="1:6" x14ac:dyDescent="0.2">
      <c r="A588" s="34" t="str">
        <f t="shared" si="9"/>
        <v/>
      </c>
      <c r="B588" s="56"/>
      <c r="C588" s="56"/>
      <c r="D588" s="56"/>
      <c r="E588" s="57"/>
      <c r="F588" s="57"/>
    </row>
    <row r="589" spans="1:6" x14ac:dyDescent="0.2">
      <c r="A589" s="34" t="str">
        <f t="shared" si="9"/>
        <v/>
      </c>
      <c r="B589" s="56"/>
      <c r="C589" s="56"/>
      <c r="D589" s="56"/>
      <c r="E589" s="57"/>
      <c r="F589" s="57"/>
    </row>
    <row r="590" spans="1:6" x14ac:dyDescent="0.2">
      <c r="A590" s="34" t="str">
        <f t="shared" si="9"/>
        <v/>
      </c>
      <c r="B590" s="56"/>
      <c r="C590" s="56"/>
      <c r="D590" s="56"/>
      <c r="E590" s="57"/>
      <c r="F590" s="57"/>
    </row>
    <row r="591" spans="1:6" x14ac:dyDescent="0.2">
      <c r="A591" s="34" t="str">
        <f t="shared" si="9"/>
        <v/>
      </c>
      <c r="B591" s="56"/>
      <c r="C591" s="56"/>
      <c r="D591" s="56"/>
      <c r="E591" s="57"/>
      <c r="F591" s="57"/>
    </row>
    <row r="592" spans="1:6" x14ac:dyDescent="0.2">
      <c r="A592" s="34" t="str">
        <f t="shared" si="9"/>
        <v/>
      </c>
      <c r="B592" s="56"/>
      <c r="C592" s="56"/>
      <c r="D592" s="56"/>
      <c r="E592" s="57"/>
      <c r="F592" s="57"/>
    </row>
    <row r="593" spans="1:6" x14ac:dyDescent="0.2">
      <c r="A593" s="34" t="str">
        <f t="shared" si="9"/>
        <v/>
      </c>
      <c r="B593" s="56"/>
      <c r="C593" s="56"/>
      <c r="D593" s="56"/>
      <c r="E593" s="57"/>
      <c r="F593" s="57"/>
    </row>
    <row r="594" spans="1:6" x14ac:dyDescent="0.2">
      <c r="A594" s="34" t="str">
        <f t="shared" si="9"/>
        <v/>
      </c>
      <c r="B594" s="56"/>
      <c r="C594" s="56"/>
      <c r="D594" s="56"/>
      <c r="E594" s="57"/>
      <c r="F594" s="57"/>
    </row>
    <row r="595" spans="1:6" x14ac:dyDescent="0.2">
      <c r="A595" s="34" t="str">
        <f t="shared" si="9"/>
        <v/>
      </c>
      <c r="B595" s="56"/>
      <c r="C595" s="56"/>
      <c r="D595" s="56"/>
      <c r="E595" s="57"/>
      <c r="F595" s="57"/>
    </row>
    <row r="596" spans="1:6" x14ac:dyDescent="0.2">
      <c r="A596" s="34" t="str">
        <f t="shared" si="9"/>
        <v/>
      </c>
      <c r="B596" s="56"/>
      <c r="C596" s="56"/>
      <c r="D596" s="56"/>
      <c r="E596" s="57"/>
      <c r="F596" s="57"/>
    </row>
    <row r="597" spans="1:6" x14ac:dyDescent="0.2">
      <c r="A597" s="34" t="str">
        <f t="shared" si="9"/>
        <v/>
      </c>
      <c r="B597" s="56"/>
      <c r="C597" s="56"/>
      <c r="D597" s="56"/>
      <c r="E597" s="57"/>
      <c r="F597" s="57"/>
    </row>
    <row r="598" spans="1:6" x14ac:dyDescent="0.2">
      <c r="A598" s="34" t="str">
        <f t="shared" si="9"/>
        <v/>
      </c>
      <c r="B598" s="56"/>
      <c r="C598" s="56"/>
      <c r="D598" s="56"/>
      <c r="E598" s="57"/>
      <c r="F598" s="57"/>
    </row>
    <row r="599" spans="1:6" x14ac:dyDescent="0.2">
      <c r="A599" s="34" t="str">
        <f t="shared" si="9"/>
        <v/>
      </c>
      <c r="B599" s="56"/>
      <c r="C599" s="56"/>
      <c r="D599" s="56"/>
      <c r="E599" s="57"/>
      <c r="F599" s="57"/>
    </row>
    <row r="600" spans="1:6" x14ac:dyDescent="0.2">
      <c r="A600" s="34" t="str">
        <f t="shared" si="9"/>
        <v/>
      </c>
      <c r="B600" s="56"/>
      <c r="C600" s="56"/>
      <c r="D600" s="56"/>
      <c r="E600" s="57"/>
      <c r="F600" s="57"/>
    </row>
    <row r="601" spans="1:6" x14ac:dyDescent="0.2">
      <c r="A601" s="34" t="str">
        <f t="shared" si="9"/>
        <v/>
      </c>
      <c r="B601" s="56"/>
      <c r="C601" s="56"/>
      <c r="D601" s="56"/>
      <c r="E601" s="57"/>
      <c r="F601" s="57"/>
    </row>
    <row r="602" spans="1:6" x14ac:dyDescent="0.2">
      <c r="A602" s="34" t="str">
        <f t="shared" si="9"/>
        <v/>
      </c>
      <c r="B602" s="56"/>
      <c r="C602" s="56"/>
      <c r="D602" s="56"/>
      <c r="E602" s="57"/>
      <c r="F602" s="57"/>
    </row>
    <row r="603" spans="1:6" x14ac:dyDescent="0.2">
      <c r="A603" s="34" t="str">
        <f t="shared" si="9"/>
        <v/>
      </c>
      <c r="B603" s="56"/>
      <c r="C603" s="56"/>
      <c r="D603" s="56"/>
      <c r="E603" s="57"/>
      <c r="F603" s="57"/>
    </row>
    <row r="604" spans="1:6" x14ac:dyDescent="0.2">
      <c r="A604" s="34" t="str">
        <f t="shared" si="9"/>
        <v/>
      </c>
      <c r="B604" s="56"/>
      <c r="C604" s="56"/>
      <c r="D604" s="56"/>
      <c r="E604" s="57"/>
      <c r="F604" s="57"/>
    </row>
    <row r="605" spans="1:6" x14ac:dyDescent="0.2">
      <c r="A605" s="34" t="str">
        <f t="shared" si="9"/>
        <v/>
      </c>
      <c r="B605" s="56"/>
      <c r="C605" s="56"/>
      <c r="D605" s="56"/>
      <c r="E605" s="57"/>
      <c r="F605" s="57"/>
    </row>
    <row r="606" spans="1:6" x14ac:dyDescent="0.2">
      <c r="A606" s="34" t="str">
        <f t="shared" si="9"/>
        <v/>
      </c>
      <c r="B606" s="56"/>
      <c r="C606" s="56"/>
      <c r="D606" s="56"/>
      <c r="E606" s="57"/>
      <c r="F606" s="57"/>
    </row>
    <row r="607" spans="1:6" x14ac:dyDescent="0.2">
      <c r="A607" s="34" t="str">
        <f t="shared" si="9"/>
        <v/>
      </c>
      <c r="B607" s="56"/>
      <c r="C607" s="56"/>
      <c r="D607" s="56"/>
      <c r="E607" s="57"/>
      <c r="F607" s="57"/>
    </row>
    <row r="608" spans="1:6" x14ac:dyDescent="0.2">
      <c r="A608" s="34" t="str">
        <f t="shared" si="9"/>
        <v/>
      </c>
      <c r="B608" s="56"/>
      <c r="C608" s="56"/>
      <c r="D608" s="56"/>
      <c r="E608" s="57"/>
      <c r="F608" s="57"/>
    </row>
    <row r="609" spans="1:6" x14ac:dyDescent="0.2">
      <c r="A609" s="34" t="str">
        <f t="shared" si="9"/>
        <v/>
      </c>
      <c r="B609" s="56"/>
      <c r="C609" s="56"/>
      <c r="D609" s="56"/>
      <c r="E609" s="57"/>
      <c r="F609" s="57"/>
    </row>
    <row r="610" spans="1:6" x14ac:dyDescent="0.2">
      <c r="A610" s="34" t="str">
        <f t="shared" si="9"/>
        <v/>
      </c>
      <c r="B610" s="56"/>
      <c r="C610" s="56"/>
      <c r="D610" s="56"/>
      <c r="E610" s="57"/>
      <c r="F610" s="57"/>
    </row>
    <row r="611" spans="1:6" x14ac:dyDescent="0.2">
      <c r="A611" s="34" t="str">
        <f t="shared" si="9"/>
        <v/>
      </c>
      <c r="B611" s="56"/>
      <c r="C611" s="56"/>
      <c r="D611" s="56"/>
      <c r="E611" s="57"/>
      <c r="F611" s="57"/>
    </row>
    <row r="612" spans="1:6" x14ac:dyDescent="0.2">
      <c r="A612" s="34" t="str">
        <f t="shared" si="9"/>
        <v/>
      </c>
      <c r="B612" s="56"/>
      <c r="C612" s="56"/>
      <c r="D612" s="56"/>
      <c r="E612" s="57"/>
      <c r="F612" s="57"/>
    </row>
    <row r="613" spans="1:6" x14ac:dyDescent="0.2">
      <c r="A613" s="34" t="str">
        <f t="shared" si="9"/>
        <v/>
      </c>
      <c r="B613" s="56"/>
      <c r="C613" s="56"/>
      <c r="D613" s="56"/>
      <c r="E613" s="57"/>
      <c r="F613" s="57"/>
    </row>
    <row r="614" spans="1:6" x14ac:dyDescent="0.2">
      <c r="A614" s="34" t="str">
        <f t="shared" si="9"/>
        <v/>
      </c>
      <c r="B614" s="56"/>
      <c r="C614" s="56"/>
      <c r="D614" s="56"/>
      <c r="E614" s="57"/>
      <c r="F614" s="57"/>
    </row>
    <row r="615" spans="1:6" x14ac:dyDescent="0.2">
      <c r="A615" s="34" t="str">
        <f t="shared" si="9"/>
        <v/>
      </c>
      <c r="B615" s="56"/>
      <c r="C615" s="56"/>
      <c r="D615" s="56"/>
      <c r="E615" s="57"/>
      <c r="F615" s="57"/>
    </row>
    <row r="616" spans="1:6" x14ac:dyDescent="0.2">
      <c r="A616" s="34" t="str">
        <f t="shared" si="9"/>
        <v/>
      </c>
      <c r="B616" s="56"/>
      <c r="C616" s="56"/>
      <c r="D616" s="56"/>
      <c r="E616" s="57"/>
      <c r="F616" s="57"/>
    </row>
    <row r="617" spans="1:6" x14ac:dyDescent="0.2">
      <c r="A617" s="34" t="str">
        <f t="shared" si="9"/>
        <v/>
      </c>
      <c r="B617" s="56"/>
      <c r="C617" s="56"/>
      <c r="D617" s="56"/>
      <c r="E617" s="57"/>
      <c r="F617" s="57"/>
    </row>
    <row r="618" spans="1:6" x14ac:dyDescent="0.2">
      <c r="A618" s="34" t="str">
        <f t="shared" si="9"/>
        <v/>
      </c>
      <c r="B618" s="56"/>
      <c r="C618" s="56"/>
      <c r="D618" s="56"/>
      <c r="E618" s="57"/>
      <c r="F618" s="57"/>
    </row>
    <row r="619" spans="1:6" x14ac:dyDescent="0.2">
      <c r="A619" s="34" t="str">
        <f t="shared" si="9"/>
        <v/>
      </c>
      <c r="B619" s="56"/>
      <c r="C619" s="56"/>
      <c r="D619" s="56"/>
      <c r="E619" s="57"/>
      <c r="F619" s="57"/>
    </row>
    <row r="620" spans="1:6" x14ac:dyDescent="0.2">
      <c r="A620" s="34" t="str">
        <f t="shared" si="9"/>
        <v/>
      </c>
      <c r="B620" s="56"/>
      <c r="C620" s="56"/>
      <c r="D620" s="56"/>
      <c r="E620" s="57"/>
      <c r="F620" s="57"/>
    </row>
    <row r="621" spans="1:6" x14ac:dyDescent="0.2">
      <c r="A621" s="34" t="str">
        <f t="shared" si="9"/>
        <v/>
      </c>
      <c r="B621" s="56"/>
      <c r="C621" s="56"/>
      <c r="D621" s="56"/>
      <c r="E621" s="57"/>
      <c r="F621" s="57"/>
    </row>
    <row r="622" spans="1:6" x14ac:dyDescent="0.2">
      <c r="A622" s="34" t="str">
        <f t="shared" si="9"/>
        <v/>
      </c>
      <c r="B622" s="56"/>
      <c r="C622" s="56"/>
      <c r="D622" s="56"/>
      <c r="E622" s="57"/>
      <c r="F622" s="57"/>
    </row>
    <row r="623" spans="1:6" x14ac:dyDescent="0.2">
      <c r="A623" s="34" t="str">
        <f t="shared" si="9"/>
        <v/>
      </c>
      <c r="B623" s="56"/>
      <c r="C623" s="56"/>
      <c r="D623" s="56"/>
      <c r="E623" s="57"/>
      <c r="F623" s="57"/>
    </row>
    <row r="624" spans="1:6" x14ac:dyDescent="0.2">
      <c r="A624" s="34" t="str">
        <f t="shared" si="9"/>
        <v/>
      </c>
      <c r="B624" s="56"/>
      <c r="C624" s="56"/>
      <c r="D624" s="56"/>
      <c r="E624" s="57"/>
      <c r="F624" s="57"/>
    </row>
    <row r="625" spans="1:6" x14ac:dyDescent="0.2">
      <c r="A625" s="34" t="str">
        <f t="shared" si="9"/>
        <v/>
      </c>
      <c r="B625" s="56"/>
      <c r="C625" s="56"/>
      <c r="D625" s="56"/>
      <c r="E625" s="57"/>
      <c r="F625" s="57"/>
    </row>
    <row r="626" spans="1:6" x14ac:dyDescent="0.2">
      <c r="A626" s="34" t="str">
        <f t="shared" si="9"/>
        <v/>
      </c>
      <c r="B626" s="56"/>
      <c r="C626" s="56"/>
      <c r="D626" s="56"/>
      <c r="E626" s="57"/>
      <c r="F626" s="57"/>
    </row>
    <row r="627" spans="1:6" x14ac:dyDescent="0.2">
      <c r="A627" s="34" t="str">
        <f t="shared" si="9"/>
        <v/>
      </c>
      <c r="B627" s="56"/>
      <c r="C627" s="56"/>
      <c r="D627" s="56"/>
      <c r="E627" s="57"/>
      <c r="F627" s="57"/>
    </row>
    <row r="628" spans="1:6" x14ac:dyDescent="0.2">
      <c r="A628" s="34" t="str">
        <f t="shared" si="9"/>
        <v/>
      </c>
      <c r="B628" s="56"/>
      <c r="C628" s="56"/>
      <c r="D628" s="56"/>
      <c r="E628" s="57"/>
      <c r="F628" s="57"/>
    </row>
    <row r="629" spans="1:6" x14ac:dyDescent="0.2">
      <c r="A629" s="34" t="str">
        <f t="shared" si="9"/>
        <v/>
      </c>
      <c r="B629" s="56"/>
      <c r="C629" s="56"/>
      <c r="D629" s="56"/>
      <c r="E629" s="57"/>
      <c r="F629" s="57"/>
    </row>
    <row r="630" spans="1:6" x14ac:dyDescent="0.2">
      <c r="A630" s="34" t="str">
        <f t="shared" si="9"/>
        <v/>
      </c>
      <c r="B630" s="56"/>
      <c r="C630" s="56"/>
      <c r="D630" s="56"/>
      <c r="E630" s="57"/>
      <c r="F630" s="57"/>
    </row>
    <row r="631" spans="1:6" x14ac:dyDescent="0.2">
      <c r="A631" s="34" t="str">
        <f t="shared" si="9"/>
        <v/>
      </c>
      <c r="B631" s="56"/>
      <c r="C631" s="56"/>
      <c r="D631" s="56"/>
      <c r="E631" s="57"/>
      <c r="F631" s="57"/>
    </row>
    <row r="632" spans="1:6" x14ac:dyDescent="0.2">
      <c r="A632" s="34" t="str">
        <f t="shared" si="9"/>
        <v/>
      </c>
      <c r="B632" s="56"/>
      <c r="C632" s="56"/>
      <c r="D632" s="56"/>
      <c r="E632" s="57"/>
      <c r="F632" s="57"/>
    </row>
    <row r="633" spans="1:6" x14ac:dyDescent="0.2">
      <c r="A633" s="34" t="str">
        <f t="shared" si="9"/>
        <v/>
      </c>
      <c r="B633" s="56"/>
      <c r="C633" s="56"/>
      <c r="D633" s="56"/>
      <c r="E633" s="57"/>
      <c r="F633" s="57"/>
    </row>
    <row r="634" spans="1:6" x14ac:dyDescent="0.2">
      <c r="A634" s="34" t="str">
        <f t="shared" si="9"/>
        <v/>
      </c>
      <c r="B634" s="56"/>
      <c r="C634" s="56"/>
      <c r="D634" s="56"/>
      <c r="E634" s="57"/>
      <c r="F634" s="57"/>
    </row>
    <row r="635" spans="1:6" x14ac:dyDescent="0.2">
      <c r="A635" s="34" t="str">
        <f t="shared" si="9"/>
        <v/>
      </c>
      <c r="B635" s="56"/>
      <c r="C635" s="56"/>
      <c r="D635" s="56"/>
      <c r="E635" s="57"/>
      <c r="F635" s="57"/>
    </row>
    <row r="636" spans="1:6" x14ac:dyDescent="0.2">
      <c r="A636" s="34" t="str">
        <f t="shared" si="9"/>
        <v/>
      </c>
      <c r="B636" s="56"/>
      <c r="C636" s="56"/>
      <c r="D636" s="56"/>
      <c r="E636" s="57"/>
      <c r="F636" s="57"/>
    </row>
    <row r="637" spans="1:6" x14ac:dyDescent="0.2">
      <c r="A637" s="34" t="str">
        <f t="shared" si="9"/>
        <v/>
      </c>
      <c r="B637" s="56"/>
      <c r="C637" s="56"/>
      <c r="D637" s="56"/>
      <c r="E637" s="57"/>
      <c r="F637" s="57"/>
    </row>
    <row r="638" spans="1:6" x14ac:dyDescent="0.2">
      <c r="A638" s="34" t="str">
        <f t="shared" si="9"/>
        <v/>
      </c>
      <c r="B638" s="56"/>
      <c r="C638" s="56"/>
      <c r="D638" s="56"/>
      <c r="E638" s="57"/>
      <c r="F638" s="57"/>
    </row>
    <row r="639" spans="1:6" x14ac:dyDescent="0.2">
      <c r="A639" s="34" t="str">
        <f t="shared" si="9"/>
        <v/>
      </c>
      <c r="B639" s="56"/>
      <c r="C639" s="56"/>
      <c r="D639" s="56"/>
      <c r="E639" s="57"/>
      <c r="F639" s="57"/>
    </row>
    <row r="640" spans="1:6" x14ac:dyDescent="0.2">
      <c r="A640" s="34" t="str">
        <f t="shared" si="9"/>
        <v/>
      </c>
      <c r="B640" s="56"/>
      <c r="C640" s="56"/>
      <c r="D640" s="56"/>
      <c r="E640" s="57"/>
      <c r="F640" s="57"/>
    </row>
    <row r="641" spans="1:6" x14ac:dyDescent="0.2">
      <c r="A641" s="34" t="str">
        <f t="shared" si="9"/>
        <v/>
      </c>
      <c r="B641" s="56"/>
      <c r="C641" s="56"/>
      <c r="D641" s="56"/>
      <c r="E641" s="57"/>
      <c r="F641" s="57"/>
    </row>
    <row r="642" spans="1:6" x14ac:dyDescent="0.2">
      <c r="A642" s="34" t="str">
        <f t="shared" ref="A642:A705" si="10">CONCATENATE(B642, C642, D642)</f>
        <v/>
      </c>
      <c r="B642" s="56"/>
      <c r="C642" s="56"/>
      <c r="D642" s="56"/>
      <c r="E642" s="57"/>
      <c r="F642" s="57"/>
    </row>
    <row r="643" spans="1:6" x14ac:dyDescent="0.2">
      <c r="A643" s="34" t="str">
        <f t="shared" si="10"/>
        <v/>
      </c>
      <c r="B643" s="56"/>
      <c r="C643" s="56"/>
      <c r="D643" s="56"/>
      <c r="E643" s="57"/>
      <c r="F643" s="57"/>
    </row>
    <row r="644" spans="1:6" x14ac:dyDescent="0.2">
      <c r="A644" s="34" t="str">
        <f t="shared" si="10"/>
        <v/>
      </c>
      <c r="B644" s="56"/>
      <c r="C644" s="56"/>
      <c r="D644" s="56"/>
      <c r="E644" s="57"/>
      <c r="F644" s="57"/>
    </row>
    <row r="645" spans="1:6" x14ac:dyDescent="0.2">
      <c r="A645" s="34" t="str">
        <f t="shared" si="10"/>
        <v/>
      </c>
      <c r="B645" s="56"/>
      <c r="C645" s="56"/>
      <c r="D645" s="56"/>
      <c r="E645" s="57"/>
      <c r="F645" s="57"/>
    </row>
    <row r="646" spans="1:6" x14ac:dyDescent="0.2">
      <c r="A646" s="34" t="str">
        <f t="shared" si="10"/>
        <v/>
      </c>
      <c r="B646" s="56"/>
      <c r="C646" s="56"/>
      <c r="D646" s="56"/>
      <c r="E646" s="57"/>
      <c r="F646" s="57"/>
    </row>
    <row r="647" spans="1:6" x14ac:dyDescent="0.2">
      <c r="A647" s="34" t="str">
        <f t="shared" si="10"/>
        <v/>
      </c>
      <c r="B647" s="56"/>
      <c r="C647" s="56"/>
      <c r="D647" s="56"/>
      <c r="E647" s="57"/>
      <c r="F647" s="57"/>
    </row>
    <row r="648" spans="1:6" x14ac:dyDescent="0.2">
      <c r="A648" s="34" t="str">
        <f t="shared" si="10"/>
        <v/>
      </c>
      <c r="B648" s="56"/>
      <c r="C648" s="56"/>
      <c r="D648" s="56"/>
      <c r="E648" s="57"/>
      <c r="F648" s="57"/>
    </row>
    <row r="649" spans="1:6" x14ac:dyDescent="0.2">
      <c r="A649" s="34" t="str">
        <f t="shared" si="10"/>
        <v/>
      </c>
      <c r="B649" s="56"/>
      <c r="C649" s="56"/>
      <c r="D649" s="56"/>
      <c r="E649" s="57"/>
      <c r="F649" s="57"/>
    </row>
    <row r="650" spans="1:6" x14ac:dyDescent="0.2">
      <c r="A650" s="34" t="str">
        <f t="shared" si="10"/>
        <v/>
      </c>
      <c r="B650" s="56"/>
      <c r="C650" s="56"/>
      <c r="D650" s="56"/>
      <c r="E650" s="57"/>
      <c r="F650" s="57"/>
    </row>
    <row r="651" spans="1:6" x14ac:dyDescent="0.2">
      <c r="A651" s="34" t="str">
        <f t="shared" si="10"/>
        <v/>
      </c>
      <c r="B651" s="56"/>
      <c r="C651" s="56"/>
      <c r="D651" s="56"/>
      <c r="E651" s="57"/>
      <c r="F651" s="57"/>
    </row>
    <row r="652" spans="1:6" x14ac:dyDescent="0.2">
      <c r="A652" s="34" t="str">
        <f t="shared" si="10"/>
        <v/>
      </c>
      <c r="B652" s="56"/>
      <c r="C652" s="56"/>
      <c r="D652" s="56"/>
      <c r="E652" s="57"/>
      <c r="F652" s="57"/>
    </row>
    <row r="653" spans="1:6" x14ac:dyDescent="0.2">
      <c r="A653" s="34" t="str">
        <f t="shared" si="10"/>
        <v/>
      </c>
      <c r="B653" s="56"/>
      <c r="C653" s="56"/>
      <c r="D653" s="56"/>
      <c r="E653" s="57"/>
      <c r="F653" s="57"/>
    </row>
    <row r="654" spans="1:6" x14ac:dyDescent="0.2">
      <c r="A654" s="34" t="str">
        <f t="shared" si="10"/>
        <v/>
      </c>
      <c r="B654" s="56"/>
      <c r="C654" s="56"/>
      <c r="D654" s="56"/>
      <c r="E654" s="57"/>
      <c r="F654" s="57"/>
    </row>
    <row r="655" spans="1:6" x14ac:dyDescent="0.2">
      <c r="A655" s="34" t="str">
        <f t="shared" si="10"/>
        <v/>
      </c>
      <c r="B655" s="56"/>
      <c r="C655" s="56"/>
      <c r="D655" s="56"/>
      <c r="E655" s="57"/>
      <c r="F655" s="57"/>
    </row>
    <row r="656" spans="1:6" x14ac:dyDescent="0.2">
      <c r="A656" s="34" t="str">
        <f t="shared" si="10"/>
        <v/>
      </c>
      <c r="B656" s="56"/>
      <c r="C656" s="56"/>
      <c r="D656" s="56"/>
      <c r="E656" s="57"/>
      <c r="F656" s="57"/>
    </row>
    <row r="657" spans="1:6" x14ac:dyDescent="0.2">
      <c r="A657" s="34" t="str">
        <f t="shared" si="10"/>
        <v/>
      </c>
      <c r="B657" s="56"/>
      <c r="C657" s="56"/>
      <c r="D657" s="56"/>
      <c r="E657" s="57"/>
      <c r="F657" s="57"/>
    </row>
    <row r="658" spans="1:6" x14ac:dyDescent="0.2">
      <c r="A658" s="34" t="str">
        <f t="shared" si="10"/>
        <v/>
      </c>
      <c r="B658" s="56"/>
      <c r="C658" s="56"/>
      <c r="D658" s="56"/>
      <c r="E658" s="57"/>
      <c r="F658" s="57"/>
    </row>
    <row r="659" spans="1:6" x14ac:dyDescent="0.2">
      <c r="A659" s="34" t="str">
        <f t="shared" si="10"/>
        <v/>
      </c>
      <c r="B659" s="56"/>
      <c r="C659" s="56"/>
      <c r="D659" s="56"/>
      <c r="E659" s="57"/>
      <c r="F659" s="57"/>
    </row>
    <row r="660" spans="1:6" x14ac:dyDescent="0.2">
      <c r="A660" s="34" t="str">
        <f t="shared" si="10"/>
        <v/>
      </c>
      <c r="B660" s="56"/>
      <c r="C660" s="56"/>
      <c r="D660" s="56"/>
      <c r="E660" s="57"/>
      <c r="F660" s="57"/>
    </row>
    <row r="661" spans="1:6" x14ac:dyDescent="0.2">
      <c r="A661" s="34" t="str">
        <f t="shared" si="10"/>
        <v/>
      </c>
      <c r="B661" s="56"/>
      <c r="C661" s="56"/>
      <c r="D661" s="56"/>
      <c r="E661" s="57"/>
      <c r="F661" s="57"/>
    </row>
    <row r="662" spans="1:6" x14ac:dyDescent="0.2">
      <c r="A662" s="34" t="str">
        <f t="shared" si="10"/>
        <v/>
      </c>
      <c r="B662" s="56"/>
      <c r="C662" s="56"/>
      <c r="D662" s="56"/>
      <c r="E662" s="57"/>
      <c r="F662" s="57"/>
    </row>
    <row r="663" spans="1:6" x14ac:dyDescent="0.2">
      <c r="A663" s="34" t="str">
        <f t="shared" si="10"/>
        <v/>
      </c>
      <c r="B663" s="56"/>
      <c r="C663" s="56"/>
      <c r="D663" s="56"/>
      <c r="E663" s="57"/>
      <c r="F663" s="57"/>
    </row>
    <row r="664" spans="1:6" x14ac:dyDescent="0.2">
      <c r="A664" s="34" t="str">
        <f t="shared" si="10"/>
        <v/>
      </c>
      <c r="B664" s="56"/>
      <c r="C664" s="56"/>
      <c r="D664" s="56"/>
      <c r="E664" s="57"/>
      <c r="F664" s="57"/>
    </row>
    <row r="665" spans="1:6" x14ac:dyDescent="0.2">
      <c r="A665" s="34" t="str">
        <f t="shared" si="10"/>
        <v/>
      </c>
      <c r="B665" s="56"/>
      <c r="C665" s="56"/>
      <c r="D665" s="56"/>
      <c r="E665" s="57"/>
      <c r="F665" s="57"/>
    </row>
    <row r="666" spans="1:6" x14ac:dyDescent="0.2">
      <c r="A666" s="34" t="str">
        <f t="shared" si="10"/>
        <v/>
      </c>
      <c r="B666" s="56"/>
      <c r="C666" s="56"/>
      <c r="D666" s="56"/>
      <c r="E666" s="57"/>
      <c r="F666" s="57"/>
    </row>
    <row r="667" spans="1:6" x14ac:dyDescent="0.2">
      <c r="A667" s="34" t="str">
        <f t="shared" si="10"/>
        <v/>
      </c>
      <c r="B667" s="56"/>
      <c r="C667" s="56"/>
      <c r="D667" s="56"/>
      <c r="E667" s="57"/>
      <c r="F667" s="57"/>
    </row>
    <row r="668" spans="1:6" x14ac:dyDescent="0.2">
      <c r="A668" s="34" t="str">
        <f t="shared" si="10"/>
        <v/>
      </c>
      <c r="B668" s="56"/>
      <c r="C668" s="56"/>
      <c r="D668" s="56"/>
      <c r="E668" s="57"/>
      <c r="F668" s="57"/>
    </row>
    <row r="669" spans="1:6" x14ac:dyDescent="0.2">
      <c r="A669" s="34" t="str">
        <f t="shared" si="10"/>
        <v/>
      </c>
      <c r="B669" s="56"/>
      <c r="C669" s="56"/>
      <c r="D669" s="56"/>
      <c r="E669" s="57"/>
      <c r="F669" s="57"/>
    </row>
    <row r="670" spans="1:6" x14ac:dyDescent="0.2">
      <c r="A670" s="34" t="str">
        <f t="shared" si="10"/>
        <v/>
      </c>
      <c r="B670" s="56"/>
      <c r="C670" s="56"/>
      <c r="D670" s="56"/>
      <c r="E670" s="57"/>
      <c r="F670" s="57"/>
    </row>
    <row r="671" spans="1:6" x14ac:dyDescent="0.2">
      <c r="A671" s="34" t="str">
        <f t="shared" si="10"/>
        <v/>
      </c>
      <c r="B671" s="56"/>
      <c r="C671" s="56"/>
      <c r="D671" s="56"/>
      <c r="E671" s="57"/>
      <c r="F671" s="57"/>
    </row>
    <row r="672" spans="1:6" x14ac:dyDescent="0.2">
      <c r="A672" s="34" t="str">
        <f t="shared" si="10"/>
        <v/>
      </c>
      <c r="B672" s="56"/>
      <c r="C672" s="56"/>
      <c r="D672" s="56"/>
      <c r="E672" s="57"/>
      <c r="F672" s="57"/>
    </row>
    <row r="673" spans="1:6" x14ac:dyDescent="0.2">
      <c r="A673" s="34" t="str">
        <f t="shared" si="10"/>
        <v/>
      </c>
      <c r="B673" s="56"/>
      <c r="C673" s="56"/>
      <c r="D673" s="56"/>
      <c r="E673" s="57"/>
      <c r="F673" s="57"/>
    </row>
    <row r="674" spans="1:6" x14ac:dyDescent="0.2">
      <c r="A674" s="34" t="str">
        <f t="shared" si="10"/>
        <v/>
      </c>
      <c r="B674" s="56"/>
      <c r="C674" s="56"/>
      <c r="D674" s="56"/>
      <c r="E674" s="57"/>
      <c r="F674" s="57"/>
    </row>
    <row r="675" spans="1:6" x14ac:dyDescent="0.2">
      <c r="A675" s="34" t="str">
        <f t="shared" si="10"/>
        <v/>
      </c>
      <c r="B675" s="56"/>
      <c r="C675" s="56"/>
      <c r="D675" s="56"/>
      <c r="E675" s="57"/>
      <c r="F675" s="57"/>
    </row>
    <row r="676" spans="1:6" x14ac:dyDescent="0.2">
      <c r="A676" s="34" t="str">
        <f t="shared" si="10"/>
        <v/>
      </c>
      <c r="B676" s="56"/>
      <c r="C676" s="56"/>
      <c r="D676" s="56"/>
      <c r="E676" s="57"/>
      <c r="F676" s="57"/>
    </row>
    <row r="677" spans="1:6" x14ac:dyDescent="0.2">
      <c r="A677" s="34" t="str">
        <f t="shared" si="10"/>
        <v/>
      </c>
      <c r="B677" s="56"/>
      <c r="C677" s="56"/>
      <c r="D677" s="56"/>
      <c r="E677" s="57"/>
      <c r="F677" s="57"/>
    </row>
    <row r="678" spans="1:6" x14ac:dyDescent="0.2">
      <c r="A678" s="34" t="str">
        <f t="shared" si="10"/>
        <v/>
      </c>
      <c r="B678" s="56"/>
      <c r="C678" s="56"/>
      <c r="D678" s="56"/>
      <c r="E678" s="57"/>
      <c r="F678" s="57"/>
    </row>
    <row r="679" spans="1:6" x14ac:dyDescent="0.2">
      <c r="A679" s="34" t="str">
        <f t="shared" si="10"/>
        <v/>
      </c>
      <c r="B679" s="56"/>
      <c r="C679" s="56"/>
      <c r="D679" s="56"/>
      <c r="E679" s="57"/>
      <c r="F679" s="57"/>
    </row>
    <row r="680" spans="1:6" x14ac:dyDescent="0.2">
      <c r="A680" s="34" t="str">
        <f t="shared" si="10"/>
        <v/>
      </c>
      <c r="B680" s="56"/>
      <c r="C680" s="56"/>
      <c r="D680" s="56"/>
      <c r="E680" s="57"/>
      <c r="F680" s="57"/>
    </row>
    <row r="681" spans="1:6" x14ac:dyDescent="0.2">
      <c r="A681" s="34" t="str">
        <f t="shared" si="10"/>
        <v/>
      </c>
      <c r="B681" s="56"/>
      <c r="C681" s="56"/>
      <c r="D681" s="56"/>
      <c r="E681" s="57"/>
      <c r="F681" s="57"/>
    </row>
    <row r="682" spans="1:6" x14ac:dyDescent="0.2">
      <c r="A682" s="34" t="str">
        <f t="shared" si="10"/>
        <v/>
      </c>
      <c r="B682" s="56"/>
      <c r="C682" s="56"/>
      <c r="D682" s="56"/>
      <c r="E682" s="57"/>
      <c r="F682" s="57"/>
    </row>
    <row r="683" spans="1:6" x14ac:dyDescent="0.2">
      <c r="A683" s="34" t="str">
        <f t="shared" si="10"/>
        <v/>
      </c>
      <c r="B683" s="56"/>
      <c r="C683" s="56"/>
      <c r="D683" s="56"/>
      <c r="E683" s="57"/>
      <c r="F683" s="57"/>
    </row>
    <row r="684" spans="1:6" x14ac:dyDescent="0.2">
      <c r="A684" s="34" t="str">
        <f t="shared" si="10"/>
        <v/>
      </c>
      <c r="B684" s="56"/>
      <c r="C684" s="56"/>
      <c r="D684" s="56"/>
      <c r="E684" s="57"/>
      <c r="F684" s="57"/>
    </row>
    <row r="685" spans="1:6" x14ac:dyDescent="0.2">
      <c r="A685" s="34" t="str">
        <f t="shared" si="10"/>
        <v/>
      </c>
      <c r="B685" s="56"/>
      <c r="C685" s="56"/>
      <c r="D685" s="56"/>
      <c r="E685" s="57"/>
      <c r="F685" s="57"/>
    </row>
    <row r="686" spans="1:6" x14ac:dyDescent="0.2">
      <c r="A686" s="34" t="str">
        <f t="shared" si="10"/>
        <v/>
      </c>
      <c r="B686" s="56"/>
      <c r="C686" s="56"/>
      <c r="D686" s="56"/>
      <c r="E686" s="57"/>
      <c r="F686" s="57"/>
    </row>
    <row r="687" spans="1:6" x14ac:dyDescent="0.2">
      <c r="A687" s="34" t="str">
        <f t="shared" si="10"/>
        <v/>
      </c>
      <c r="B687" s="56"/>
      <c r="C687" s="56"/>
      <c r="D687" s="56"/>
      <c r="E687" s="57"/>
      <c r="F687" s="57"/>
    </row>
    <row r="688" spans="1:6" x14ac:dyDescent="0.2">
      <c r="A688" s="34" t="str">
        <f t="shared" si="10"/>
        <v/>
      </c>
      <c r="B688" s="56"/>
      <c r="C688" s="56"/>
      <c r="D688" s="56"/>
      <c r="E688" s="57"/>
      <c r="F688" s="57"/>
    </row>
    <row r="689" spans="1:6" x14ac:dyDescent="0.2">
      <c r="A689" s="34" t="str">
        <f t="shared" si="10"/>
        <v/>
      </c>
      <c r="B689" s="56"/>
      <c r="C689" s="56"/>
      <c r="D689" s="56"/>
      <c r="E689" s="57"/>
      <c r="F689" s="57"/>
    </row>
    <row r="690" spans="1:6" x14ac:dyDescent="0.2">
      <c r="A690" s="34" t="str">
        <f t="shared" si="10"/>
        <v/>
      </c>
      <c r="B690" s="56"/>
      <c r="C690" s="56"/>
      <c r="D690" s="56"/>
      <c r="E690" s="57"/>
      <c r="F690" s="57"/>
    </row>
    <row r="691" spans="1:6" x14ac:dyDescent="0.2">
      <c r="A691" s="34" t="str">
        <f t="shared" si="10"/>
        <v/>
      </c>
      <c r="B691" s="56"/>
      <c r="C691" s="56"/>
      <c r="D691" s="56"/>
      <c r="E691" s="57"/>
      <c r="F691" s="57"/>
    </row>
    <row r="692" spans="1:6" x14ac:dyDescent="0.2">
      <c r="A692" s="34" t="str">
        <f t="shared" si="10"/>
        <v/>
      </c>
      <c r="B692" s="56"/>
      <c r="C692" s="56"/>
      <c r="D692" s="56"/>
      <c r="E692" s="57"/>
      <c r="F692" s="57"/>
    </row>
    <row r="693" spans="1:6" x14ac:dyDescent="0.2">
      <c r="A693" s="34" t="str">
        <f t="shared" si="10"/>
        <v/>
      </c>
      <c r="B693" s="56"/>
      <c r="C693" s="56"/>
      <c r="D693" s="56"/>
      <c r="E693" s="57"/>
      <c r="F693" s="57"/>
    </row>
    <row r="694" spans="1:6" x14ac:dyDescent="0.2">
      <c r="A694" s="34" t="str">
        <f t="shared" si="10"/>
        <v/>
      </c>
      <c r="B694" s="56"/>
      <c r="C694" s="56"/>
      <c r="D694" s="56"/>
      <c r="E694" s="57"/>
      <c r="F694" s="57"/>
    </row>
    <row r="695" spans="1:6" x14ac:dyDescent="0.2">
      <c r="A695" s="34" t="str">
        <f t="shared" si="10"/>
        <v/>
      </c>
      <c r="B695" s="56"/>
      <c r="C695" s="56"/>
      <c r="D695" s="56"/>
      <c r="E695" s="57"/>
      <c r="F695" s="57"/>
    </row>
    <row r="696" spans="1:6" x14ac:dyDescent="0.2">
      <c r="A696" s="34" t="str">
        <f t="shared" si="10"/>
        <v/>
      </c>
      <c r="B696" s="56"/>
      <c r="C696" s="56"/>
      <c r="D696" s="56"/>
      <c r="E696" s="57"/>
      <c r="F696" s="57"/>
    </row>
    <row r="697" spans="1:6" x14ac:dyDescent="0.2">
      <c r="A697" s="34" t="str">
        <f t="shared" si="10"/>
        <v/>
      </c>
      <c r="B697" s="56"/>
      <c r="C697" s="56"/>
      <c r="D697" s="56"/>
      <c r="E697" s="57"/>
      <c r="F697" s="57"/>
    </row>
    <row r="698" spans="1:6" x14ac:dyDescent="0.2">
      <c r="A698" s="34" t="str">
        <f t="shared" si="10"/>
        <v/>
      </c>
      <c r="B698" s="56"/>
      <c r="C698" s="56"/>
      <c r="D698" s="56"/>
      <c r="E698" s="57"/>
      <c r="F698" s="57"/>
    </row>
    <row r="699" spans="1:6" x14ac:dyDescent="0.2">
      <c r="A699" s="34" t="str">
        <f t="shared" si="10"/>
        <v/>
      </c>
      <c r="B699" s="56"/>
      <c r="C699" s="56"/>
      <c r="D699" s="56"/>
      <c r="E699" s="57"/>
      <c r="F699" s="57"/>
    </row>
    <row r="700" spans="1:6" x14ac:dyDescent="0.2">
      <c r="A700" s="34" t="str">
        <f t="shared" si="10"/>
        <v/>
      </c>
      <c r="B700" s="56"/>
      <c r="C700" s="56"/>
      <c r="D700" s="56"/>
      <c r="E700" s="57"/>
      <c r="F700" s="57"/>
    </row>
    <row r="701" spans="1:6" x14ac:dyDescent="0.2">
      <c r="A701" s="34" t="str">
        <f t="shared" si="10"/>
        <v/>
      </c>
      <c r="B701" s="56"/>
      <c r="C701" s="56"/>
      <c r="D701" s="56"/>
      <c r="E701" s="57"/>
      <c r="F701" s="57"/>
    </row>
    <row r="702" spans="1:6" x14ac:dyDescent="0.2">
      <c r="A702" s="34" t="str">
        <f t="shared" si="10"/>
        <v/>
      </c>
      <c r="B702" s="56"/>
      <c r="C702" s="56"/>
      <c r="D702" s="56"/>
      <c r="E702" s="57"/>
      <c r="F702" s="57"/>
    </row>
    <row r="703" spans="1:6" x14ac:dyDescent="0.2">
      <c r="A703" s="34" t="str">
        <f t="shared" si="10"/>
        <v/>
      </c>
      <c r="B703" s="56"/>
      <c r="C703" s="56"/>
      <c r="D703" s="56"/>
      <c r="E703" s="57"/>
      <c r="F703" s="57"/>
    </row>
    <row r="704" spans="1:6" x14ac:dyDescent="0.2">
      <c r="A704" s="34" t="str">
        <f t="shared" si="10"/>
        <v/>
      </c>
      <c r="B704" s="56"/>
      <c r="C704" s="56"/>
      <c r="D704" s="56"/>
      <c r="E704" s="57"/>
      <c r="F704" s="57"/>
    </row>
    <row r="705" spans="1:6" x14ac:dyDescent="0.2">
      <c r="A705" s="34" t="str">
        <f t="shared" si="10"/>
        <v/>
      </c>
      <c r="B705" s="56"/>
      <c r="C705" s="56"/>
      <c r="D705" s="56"/>
      <c r="E705" s="57"/>
      <c r="F705" s="57"/>
    </row>
    <row r="706" spans="1:6" x14ac:dyDescent="0.2">
      <c r="A706" s="34" t="str">
        <f t="shared" ref="A706:A769" si="11">CONCATENATE(B706, C706, D706)</f>
        <v/>
      </c>
      <c r="B706" s="56"/>
      <c r="C706" s="56"/>
      <c r="D706" s="56"/>
      <c r="E706" s="57"/>
      <c r="F706" s="57"/>
    </row>
    <row r="707" spans="1:6" x14ac:dyDescent="0.2">
      <c r="A707" s="34" t="str">
        <f t="shared" si="11"/>
        <v/>
      </c>
      <c r="B707" s="56"/>
      <c r="C707" s="56"/>
      <c r="D707" s="56"/>
      <c r="E707" s="57"/>
      <c r="F707" s="57"/>
    </row>
    <row r="708" spans="1:6" x14ac:dyDescent="0.2">
      <c r="A708" s="34" t="str">
        <f t="shared" si="11"/>
        <v/>
      </c>
      <c r="B708" s="56"/>
      <c r="C708" s="56"/>
      <c r="D708" s="56"/>
      <c r="E708" s="57"/>
      <c r="F708" s="57"/>
    </row>
    <row r="709" spans="1:6" x14ac:dyDescent="0.2">
      <c r="A709" s="34" t="str">
        <f t="shared" si="11"/>
        <v/>
      </c>
      <c r="B709" s="56"/>
      <c r="C709" s="56"/>
      <c r="D709" s="56"/>
      <c r="E709" s="57"/>
      <c r="F709" s="57"/>
    </row>
    <row r="710" spans="1:6" x14ac:dyDescent="0.2">
      <c r="A710" s="34" t="str">
        <f t="shared" si="11"/>
        <v/>
      </c>
      <c r="B710" s="56"/>
      <c r="C710" s="56"/>
      <c r="D710" s="56"/>
      <c r="E710" s="57"/>
      <c r="F710" s="57"/>
    </row>
    <row r="711" spans="1:6" x14ac:dyDescent="0.2">
      <c r="A711" s="34" t="str">
        <f t="shared" si="11"/>
        <v/>
      </c>
      <c r="B711" s="56"/>
      <c r="C711" s="56"/>
      <c r="D711" s="56"/>
      <c r="E711" s="57"/>
      <c r="F711" s="57"/>
    </row>
    <row r="712" spans="1:6" x14ac:dyDescent="0.2">
      <c r="A712" s="34" t="str">
        <f t="shared" si="11"/>
        <v/>
      </c>
      <c r="B712" s="56"/>
      <c r="C712" s="56"/>
      <c r="D712" s="56"/>
      <c r="E712" s="57"/>
      <c r="F712" s="57"/>
    </row>
    <row r="713" spans="1:6" x14ac:dyDescent="0.2">
      <c r="A713" s="34" t="str">
        <f t="shared" si="11"/>
        <v/>
      </c>
      <c r="B713" s="56"/>
      <c r="C713" s="56"/>
      <c r="D713" s="56"/>
      <c r="E713" s="57"/>
      <c r="F713" s="57"/>
    </row>
    <row r="714" spans="1:6" x14ac:dyDescent="0.2">
      <c r="A714" s="34" t="str">
        <f t="shared" si="11"/>
        <v/>
      </c>
      <c r="B714" s="56"/>
      <c r="C714" s="56"/>
      <c r="D714" s="56"/>
      <c r="E714" s="57"/>
      <c r="F714" s="57"/>
    </row>
    <row r="715" spans="1:6" x14ac:dyDescent="0.2">
      <c r="A715" s="34" t="str">
        <f t="shared" si="11"/>
        <v/>
      </c>
      <c r="B715" s="56"/>
      <c r="C715" s="56"/>
      <c r="D715" s="56"/>
      <c r="E715" s="57"/>
      <c r="F715" s="57"/>
    </row>
    <row r="716" spans="1:6" x14ac:dyDescent="0.2">
      <c r="A716" s="34" t="str">
        <f t="shared" si="11"/>
        <v/>
      </c>
      <c r="B716" s="56"/>
      <c r="C716" s="56"/>
      <c r="D716" s="56"/>
      <c r="E716" s="57"/>
      <c r="F716" s="57"/>
    </row>
    <row r="717" spans="1:6" x14ac:dyDescent="0.2">
      <c r="A717" s="34" t="str">
        <f t="shared" si="11"/>
        <v/>
      </c>
      <c r="B717" s="56"/>
      <c r="C717" s="56"/>
      <c r="D717" s="56"/>
      <c r="E717" s="57"/>
      <c r="F717" s="57"/>
    </row>
    <row r="718" spans="1:6" x14ac:dyDescent="0.2">
      <c r="A718" s="34" t="str">
        <f t="shared" si="11"/>
        <v/>
      </c>
      <c r="B718" s="56"/>
      <c r="C718" s="56"/>
      <c r="D718" s="56"/>
      <c r="E718" s="57"/>
      <c r="F718" s="57"/>
    </row>
    <row r="719" spans="1:6" x14ac:dyDescent="0.2">
      <c r="A719" s="34" t="str">
        <f t="shared" si="11"/>
        <v/>
      </c>
      <c r="B719" s="56"/>
      <c r="C719" s="56"/>
      <c r="D719" s="56"/>
      <c r="E719" s="57"/>
      <c r="F719" s="57"/>
    </row>
    <row r="720" spans="1:6" x14ac:dyDescent="0.2">
      <c r="A720" s="34" t="str">
        <f t="shared" si="11"/>
        <v/>
      </c>
      <c r="B720" s="56"/>
      <c r="C720" s="56"/>
      <c r="D720" s="56"/>
      <c r="E720" s="57"/>
      <c r="F720" s="57"/>
    </row>
    <row r="721" spans="1:6" x14ac:dyDescent="0.2">
      <c r="A721" s="34" t="str">
        <f t="shared" si="11"/>
        <v/>
      </c>
      <c r="B721" s="56"/>
      <c r="C721" s="56"/>
      <c r="D721" s="56"/>
      <c r="E721" s="57"/>
      <c r="F721" s="57"/>
    </row>
    <row r="722" spans="1:6" x14ac:dyDescent="0.2">
      <c r="A722" s="34" t="str">
        <f t="shared" si="11"/>
        <v/>
      </c>
      <c r="B722" s="56"/>
      <c r="C722" s="56"/>
      <c r="D722" s="56"/>
      <c r="E722" s="57"/>
      <c r="F722" s="57"/>
    </row>
    <row r="723" spans="1:6" x14ac:dyDescent="0.2">
      <c r="A723" s="34" t="str">
        <f t="shared" si="11"/>
        <v/>
      </c>
      <c r="B723" s="56"/>
      <c r="C723" s="56"/>
      <c r="D723" s="56"/>
      <c r="E723" s="57"/>
      <c r="F723" s="57"/>
    </row>
    <row r="724" spans="1:6" x14ac:dyDescent="0.2">
      <c r="A724" s="34" t="str">
        <f t="shared" si="11"/>
        <v/>
      </c>
      <c r="B724" s="56"/>
      <c r="C724" s="56"/>
      <c r="D724" s="56"/>
      <c r="E724" s="57"/>
      <c r="F724" s="57"/>
    </row>
    <row r="725" spans="1:6" x14ac:dyDescent="0.2">
      <c r="A725" s="34" t="str">
        <f t="shared" si="11"/>
        <v/>
      </c>
      <c r="B725" s="56"/>
      <c r="C725" s="56"/>
      <c r="D725" s="56"/>
      <c r="E725" s="57"/>
      <c r="F725" s="57"/>
    </row>
    <row r="726" spans="1:6" x14ac:dyDescent="0.2">
      <c r="A726" s="34" t="str">
        <f t="shared" si="11"/>
        <v/>
      </c>
      <c r="B726" s="56"/>
      <c r="C726" s="56"/>
      <c r="D726" s="56"/>
      <c r="E726" s="57"/>
      <c r="F726" s="57"/>
    </row>
    <row r="727" spans="1:6" x14ac:dyDescent="0.2">
      <c r="A727" s="34" t="str">
        <f t="shared" si="11"/>
        <v/>
      </c>
      <c r="B727" s="56"/>
      <c r="C727" s="56"/>
      <c r="D727" s="56"/>
      <c r="E727" s="57"/>
      <c r="F727" s="57"/>
    </row>
    <row r="728" spans="1:6" x14ac:dyDescent="0.2">
      <c r="A728" s="34" t="str">
        <f t="shared" si="11"/>
        <v/>
      </c>
      <c r="B728" s="56"/>
      <c r="C728" s="56"/>
      <c r="D728" s="56"/>
      <c r="E728" s="57"/>
      <c r="F728" s="57"/>
    </row>
    <row r="729" spans="1:6" x14ac:dyDescent="0.2">
      <c r="A729" s="34" t="str">
        <f t="shared" si="11"/>
        <v/>
      </c>
      <c r="B729" s="56"/>
      <c r="C729" s="56"/>
      <c r="D729" s="56"/>
      <c r="E729" s="57"/>
      <c r="F729" s="57"/>
    </row>
    <row r="730" spans="1:6" x14ac:dyDescent="0.2">
      <c r="A730" s="34" t="str">
        <f t="shared" si="11"/>
        <v/>
      </c>
      <c r="B730" s="56"/>
      <c r="C730" s="56"/>
      <c r="D730" s="56"/>
      <c r="E730" s="57"/>
      <c r="F730" s="57"/>
    </row>
    <row r="731" spans="1:6" x14ac:dyDescent="0.2">
      <c r="A731" s="34" t="str">
        <f t="shared" si="11"/>
        <v/>
      </c>
      <c r="B731" s="56"/>
      <c r="C731" s="56"/>
      <c r="D731" s="56"/>
      <c r="E731" s="57"/>
      <c r="F731" s="57"/>
    </row>
    <row r="732" spans="1:6" x14ac:dyDescent="0.2">
      <c r="A732" s="34" t="str">
        <f t="shared" si="11"/>
        <v/>
      </c>
      <c r="B732" s="56"/>
      <c r="C732" s="56"/>
      <c r="D732" s="56"/>
      <c r="E732" s="57"/>
      <c r="F732" s="57"/>
    </row>
    <row r="733" spans="1:6" x14ac:dyDescent="0.2">
      <c r="A733" s="34" t="str">
        <f t="shared" si="11"/>
        <v/>
      </c>
      <c r="B733" s="56"/>
      <c r="C733" s="56"/>
      <c r="D733" s="56"/>
      <c r="E733" s="57"/>
      <c r="F733" s="57"/>
    </row>
    <row r="734" spans="1:6" x14ac:dyDescent="0.2">
      <c r="A734" s="34" t="str">
        <f t="shared" si="11"/>
        <v/>
      </c>
      <c r="B734" s="56"/>
      <c r="C734" s="56"/>
      <c r="D734" s="56"/>
      <c r="E734" s="57"/>
      <c r="F734" s="57"/>
    </row>
    <row r="735" spans="1:6" x14ac:dyDescent="0.2">
      <c r="A735" s="34" t="str">
        <f t="shared" si="11"/>
        <v/>
      </c>
      <c r="B735" s="56"/>
      <c r="C735" s="56"/>
      <c r="D735" s="56"/>
      <c r="E735" s="57"/>
      <c r="F735" s="57"/>
    </row>
    <row r="736" spans="1:6" x14ac:dyDescent="0.2">
      <c r="A736" s="34" t="str">
        <f t="shared" si="11"/>
        <v/>
      </c>
      <c r="B736" s="56"/>
      <c r="C736" s="56"/>
      <c r="D736" s="56"/>
      <c r="E736" s="57"/>
      <c r="F736" s="57"/>
    </row>
    <row r="737" spans="1:6" x14ac:dyDescent="0.2">
      <c r="A737" s="34" t="str">
        <f t="shared" si="11"/>
        <v/>
      </c>
      <c r="B737" s="56"/>
      <c r="C737" s="56"/>
      <c r="D737" s="56"/>
      <c r="E737" s="57"/>
      <c r="F737" s="57"/>
    </row>
    <row r="738" spans="1:6" x14ac:dyDescent="0.2">
      <c r="A738" s="34" t="str">
        <f t="shared" si="11"/>
        <v/>
      </c>
      <c r="B738" s="56"/>
      <c r="C738" s="56"/>
      <c r="D738" s="56"/>
      <c r="E738" s="57"/>
      <c r="F738" s="57"/>
    </row>
    <row r="739" spans="1:6" x14ac:dyDescent="0.2">
      <c r="A739" s="34" t="str">
        <f t="shared" si="11"/>
        <v/>
      </c>
      <c r="B739" s="56"/>
      <c r="C739" s="56"/>
      <c r="D739" s="56"/>
      <c r="E739" s="57"/>
      <c r="F739" s="57"/>
    </row>
    <row r="740" spans="1:6" x14ac:dyDescent="0.2">
      <c r="A740" s="34" t="str">
        <f t="shared" si="11"/>
        <v/>
      </c>
      <c r="B740" s="56"/>
      <c r="C740" s="56"/>
      <c r="D740" s="56"/>
      <c r="E740" s="57"/>
      <c r="F740" s="57"/>
    </row>
    <row r="741" spans="1:6" x14ac:dyDescent="0.2">
      <c r="A741" s="34" t="str">
        <f t="shared" si="11"/>
        <v/>
      </c>
      <c r="B741" s="56"/>
      <c r="C741" s="56"/>
      <c r="D741" s="56"/>
      <c r="E741" s="57"/>
      <c r="F741" s="57"/>
    </row>
    <row r="742" spans="1:6" x14ac:dyDescent="0.2">
      <c r="A742" s="34" t="str">
        <f t="shared" si="11"/>
        <v/>
      </c>
      <c r="B742" s="56"/>
      <c r="C742" s="56"/>
      <c r="D742" s="56"/>
      <c r="E742" s="57"/>
      <c r="F742" s="57"/>
    </row>
    <row r="743" spans="1:6" x14ac:dyDescent="0.2">
      <c r="A743" s="34" t="str">
        <f t="shared" si="11"/>
        <v/>
      </c>
      <c r="B743" s="56"/>
      <c r="C743" s="56"/>
      <c r="D743" s="56"/>
      <c r="E743" s="57"/>
      <c r="F743" s="57"/>
    </row>
    <row r="744" spans="1:6" x14ac:dyDescent="0.2">
      <c r="A744" s="34" t="str">
        <f t="shared" si="11"/>
        <v/>
      </c>
      <c r="B744" s="56"/>
      <c r="C744" s="56"/>
      <c r="D744" s="56"/>
      <c r="E744" s="57"/>
      <c r="F744" s="57"/>
    </row>
    <row r="745" spans="1:6" x14ac:dyDescent="0.2">
      <c r="A745" s="34" t="str">
        <f t="shared" si="11"/>
        <v/>
      </c>
      <c r="B745" s="56"/>
      <c r="C745" s="56"/>
      <c r="D745" s="56"/>
      <c r="E745" s="57"/>
      <c r="F745" s="57"/>
    </row>
    <row r="746" spans="1:6" x14ac:dyDescent="0.2">
      <c r="A746" s="34" t="str">
        <f t="shared" si="11"/>
        <v/>
      </c>
      <c r="B746" s="56"/>
      <c r="C746" s="56"/>
      <c r="D746" s="56"/>
      <c r="E746" s="57"/>
      <c r="F746" s="57"/>
    </row>
    <row r="747" spans="1:6" x14ac:dyDescent="0.2">
      <c r="A747" s="34" t="str">
        <f t="shared" si="11"/>
        <v/>
      </c>
      <c r="B747" s="56"/>
      <c r="C747" s="56"/>
      <c r="D747" s="56"/>
      <c r="E747" s="57"/>
      <c r="F747" s="57"/>
    </row>
    <row r="748" spans="1:6" x14ac:dyDescent="0.2">
      <c r="A748" s="34" t="str">
        <f t="shared" si="11"/>
        <v/>
      </c>
      <c r="B748" s="56"/>
      <c r="C748" s="56"/>
      <c r="D748" s="56"/>
      <c r="E748" s="57"/>
      <c r="F748" s="57"/>
    </row>
    <row r="749" spans="1:6" x14ac:dyDescent="0.2">
      <c r="A749" s="34" t="str">
        <f t="shared" si="11"/>
        <v/>
      </c>
      <c r="B749" s="56"/>
      <c r="C749" s="56"/>
      <c r="D749" s="56"/>
      <c r="E749" s="57"/>
      <c r="F749" s="57"/>
    </row>
    <row r="750" spans="1:6" x14ac:dyDescent="0.2">
      <c r="A750" s="34" t="str">
        <f t="shared" si="11"/>
        <v/>
      </c>
      <c r="B750" s="56"/>
      <c r="C750" s="56"/>
      <c r="D750" s="56"/>
      <c r="E750" s="57"/>
      <c r="F750" s="57"/>
    </row>
    <row r="751" spans="1:6" x14ac:dyDescent="0.2">
      <c r="A751" s="34" t="str">
        <f t="shared" si="11"/>
        <v/>
      </c>
      <c r="B751" s="56"/>
      <c r="C751" s="56"/>
      <c r="D751" s="56"/>
      <c r="E751" s="57"/>
      <c r="F751" s="57"/>
    </row>
    <row r="752" spans="1:6" x14ac:dyDescent="0.2">
      <c r="A752" s="34" t="str">
        <f t="shared" si="11"/>
        <v/>
      </c>
      <c r="B752" s="56"/>
      <c r="C752" s="56"/>
      <c r="D752" s="56"/>
      <c r="E752" s="57"/>
      <c r="F752" s="57"/>
    </row>
    <row r="753" spans="1:6" x14ac:dyDescent="0.2">
      <c r="A753" s="34" t="str">
        <f t="shared" si="11"/>
        <v/>
      </c>
      <c r="B753" s="56"/>
      <c r="C753" s="56"/>
      <c r="D753" s="56"/>
      <c r="E753" s="57"/>
      <c r="F753" s="57"/>
    </row>
    <row r="754" spans="1:6" x14ac:dyDescent="0.2">
      <c r="A754" s="34" t="str">
        <f t="shared" si="11"/>
        <v/>
      </c>
      <c r="B754" s="56"/>
      <c r="C754" s="56"/>
      <c r="D754" s="56"/>
      <c r="E754" s="57"/>
      <c r="F754" s="57"/>
    </row>
    <row r="755" spans="1:6" x14ac:dyDescent="0.2">
      <c r="A755" s="34" t="str">
        <f t="shared" si="11"/>
        <v/>
      </c>
      <c r="B755" s="56"/>
      <c r="C755" s="56"/>
      <c r="D755" s="56"/>
      <c r="E755" s="57"/>
      <c r="F755" s="57"/>
    </row>
    <row r="756" spans="1:6" x14ac:dyDescent="0.2">
      <c r="A756" s="34" t="str">
        <f t="shared" si="11"/>
        <v/>
      </c>
      <c r="B756" s="56"/>
      <c r="C756" s="56"/>
      <c r="D756" s="56"/>
      <c r="E756" s="57"/>
      <c r="F756" s="57"/>
    </row>
    <row r="757" spans="1:6" x14ac:dyDescent="0.2">
      <c r="A757" s="34" t="str">
        <f t="shared" si="11"/>
        <v/>
      </c>
      <c r="B757" s="56"/>
      <c r="C757" s="56"/>
      <c r="D757" s="56"/>
      <c r="E757" s="57"/>
      <c r="F757" s="57"/>
    </row>
    <row r="758" spans="1:6" x14ac:dyDescent="0.2">
      <c r="A758" s="34" t="str">
        <f t="shared" si="11"/>
        <v/>
      </c>
      <c r="B758" s="56"/>
      <c r="C758" s="56"/>
      <c r="D758" s="56"/>
      <c r="E758" s="57"/>
      <c r="F758" s="57"/>
    </row>
    <row r="759" spans="1:6" x14ac:dyDescent="0.2">
      <c r="A759" s="34" t="str">
        <f t="shared" si="11"/>
        <v/>
      </c>
      <c r="B759" s="56"/>
      <c r="C759" s="56"/>
      <c r="D759" s="56"/>
      <c r="E759" s="57"/>
      <c r="F759" s="57"/>
    </row>
    <row r="760" spans="1:6" x14ac:dyDescent="0.2">
      <c r="A760" s="34" t="str">
        <f t="shared" si="11"/>
        <v/>
      </c>
      <c r="B760" s="56"/>
      <c r="C760" s="56"/>
      <c r="D760" s="56"/>
      <c r="E760" s="57"/>
      <c r="F760" s="57"/>
    </row>
    <row r="761" spans="1:6" x14ac:dyDescent="0.2">
      <c r="A761" s="34" t="str">
        <f t="shared" si="11"/>
        <v/>
      </c>
      <c r="B761" s="56"/>
      <c r="C761" s="56"/>
      <c r="D761" s="56"/>
      <c r="E761" s="57"/>
      <c r="F761" s="57"/>
    </row>
    <row r="762" spans="1:6" x14ac:dyDescent="0.2">
      <c r="A762" s="34" t="str">
        <f t="shared" si="11"/>
        <v/>
      </c>
      <c r="B762" s="56"/>
      <c r="C762" s="56"/>
      <c r="D762" s="56"/>
      <c r="E762" s="57"/>
      <c r="F762" s="57"/>
    </row>
    <row r="763" spans="1:6" x14ac:dyDescent="0.2">
      <c r="A763" s="34" t="str">
        <f t="shared" si="11"/>
        <v/>
      </c>
      <c r="B763" s="56"/>
      <c r="C763" s="56"/>
      <c r="D763" s="56"/>
      <c r="E763" s="57"/>
      <c r="F763" s="57"/>
    </row>
    <row r="764" spans="1:6" x14ac:dyDescent="0.2">
      <c r="A764" s="34" t="str">
        <f t="shared" si="11"/>
        <v/>
      </c>
      <c r="B764" s="56"/>
      <c r="C764" s="56"/>
      <c r="D764" s="56"/>
      <c r="E764" s="57"/>
      <c r="F764" s="57"/>
    </row>
    <row r="765" spans="1:6" x14ac:dyDescent="0.2">
      <c r="A765" s="34" t="str">
        <f t="shared" si="11"/>
        <v/>
      </c>
      <c r="B765" s="56"/>
      <c r="C765" s="56"/>
      <c r="D765" s="56"/>
      <c r="E765" s="57"/>
      <c r="F765" s="57"/>
    </row>
    <row r="766" spans="1:6" x14ac:dyDescent="0.2">
      <c r="A766" s="34" t="str">
        <f t="shared" si="11"/>
        <v/>
      </c>
      <c r="B766" s="56"/>
      <c r="C766" s="56"/>
      <c r="D766" s="56"/>
      <c r="E766" s="57"/>
      <c r="F766" s="57"/>
    </row>
    <row r="767" spans="1:6" x14ac:dyDescent="0.2">
      <c r="A767" s="34" t="str">
        <f t="shared" si="11"/>
        <v/>
      </c>
      <c r="B767" s="56"/>
      <c r="C767" s="56"/>
      <c r="D767" s="56"/>
      <c r="E767" s="57"/>
      <c r="F767" s="57"/>
    </row>
    <row r="768" spans="1:6" x14ac:dyDescent="0.2">
      <c r="A768" s="34" t="str">
        <f t="shared" si="11"/>
        <v/>
      </c>
      <c r="B768" s="56"/>
      <c r="C768" s="56"/>
      <c r="D768" s="56"/>
      <c r="E768" s="57"/>
      <c r="F768" s="57"/>
    </row>
    <row r="769" spans="1:6" x14ac:dyDescent="0.2">
      <c r="A769" s="34" t="str">
        <f t="shared" si="11"/>
        <v/>
      </c>
      <c r="B769" s="56"/>
      <c r="C769" s="56"/>
      <c r="D769" s="56"/>
      <c r="E769" s="57"/>
      <c r="F769" s="57"/>
    </row>
    <row r="770" spans="1:6" x14ac:dyDescent="0.2">
      <c r="A770" s="34" t="str">
        <f t="shared" ref="A770:A833" si="12">CONCATENATE(B770, C770, D770)</f>
        <v/>
      </c>
      <c r="B770" s="56"/>
      <c r="C770" s="56"/>
      <c r="D770" s="56"/>
      <c r="E770" s="57"/>
      <c r="F770" s="57"/>
    </row>
    <row r="771" spans="1:6" x14ac:dyDescent="0.2">
      <c r="A771" s="34" t="str">
        <f t="shared" si="12"/>
        <v/>
      </c>
      <c r="B771" s="56"/>
      <c r="C771" s="56"/>
      <c r="D771" s="56"/>
      <c r="E771" s="57"/>
      <c r="F771" s="57"/>
    </row>
    <row r="772" spans="1:6" x14ac:dyDescent="0.2">
      <c r="A772" s="34" t="str">
        <f t="shared" si="12"/>
        <v/>
      </c>
      <c r="B772" s="56"/>
      <c r="C772" s="56"/>
      <c r="D772" s="56"/>
      <c r="E772" s="57"/>
      <c r="F772" s="57"/>
    </row>
    <row r="773" spans="1:6" x14ac:dyDescent="0.2">
      <c r="A773" s="34" t="str">
        <f t="shared" si="12"/>
        <v/>
      </c>
      <c r="B773" s="56"/>
      <c r="C773" s="56"/>
      <c r="D773" s="56"/>
      <c r="E773" s="57"/>
      <c r="F773" s="57"/>
    </row>
    <row r="774" spans="1:6" x14ac:dyDescent="0.2">
      <c r="A774" s="34" t="str">
        <f t="shared" si="12"/>
        <v/>
      </c>
      <c r="B774" s="56"/>
      <c r="C774" s="56"/>
      <c r="D774" s="56"/>
      <c r="E774" s="57"/>
      <c r="F774" s="57"/>
    </row>
    <row r="775" spans="1:6" x14ac:dyDescent="0.2">
      <c r="A775" s="34" t="str">
        <f t="shared" si="12"/>
        <v/>
      </c>
      <c r="B775" s="56"/>
      <c r="C775" s="56"/>
      <c r="D775" s="56"/>
      <c r="E775" s="57"/>
      <c r="F775" s="57"/>
    </row>
    <row r="776" spans="1:6" x14ac:dyDescent="0.2">
      <c r="A776" s="34" t="str">
        <f t="shared" si="12"/>
        <v/>
      </c>
      <c r="B776" s="56"/>
      <c r="C776" s="56"/>
      <c r="D776" s="56"/>
      <c r="E776" s="57"/>
      <c r="F776" s="57"/>
    </row>
    <row r="777" spans="1:6" x14ac:dyDescent="0.2">
      <c r="A777" s="34" t="str">
        <f t="shared" si="12"/>
        <v/>
      </c>
      <c r="B777" s="56"/>
      <c r="C777" s="56"/>
      <c r="D777" s="56"/>
      <c r="E777" s="57"/>
      <c r="F777" s="57"/>
    </row>
    <row r="778" spans="1:6" x14ac:dyDescent="0.2">
      <c r="A778" s="34" t="str">
        <f t="shared" si="12"/>
        <v/>
      </c>
      <c r="B778" s="56"/>
      <c r="C778" s="56"/>
      <c r="D778" s="56"/>
      <c r="E778" s="57"/>
      <c r="F778" s="57"/>
    </row>
    <row r="779" spans="1:6" x14ac:dyDescent="0.2">
      <c r="A779" s="34" t="str">
        <f t="shared" si="12"/>
        <v/>
      </c>
      <c r="B779" s="56"/>
      <c r="C779" s="56"/>
      <c r="D779" s="56"/>
      <c r="E779" s="57"/>
      <c r="F779" s="57"/>
    </row>
    <row r="780" spans="1:6" x14ac:dyDescent="0.2">
      <c r="A780" s="34" t="str">
        <f t="shared" si="12"/>
        <v/>
      </c>
      <c r="B780" s="56"/>
      <c r="C780" s="56"/>
      <c r="D780" s="56"/>
      <c r="E780" s="57"/>
      <c r="F780" s="57"/>
    </row>
    <row r="781" spans="1:6" x14ac:dyDescent="0.2">
      <c r="A781" s="34" t="str">
        <f t="shared" si="12"/>
        <v/>
      </c>
      <c r="B781" s="56"/>
      <c r="C781" s="56"/>
      <c r="D781" s="56"/>
      <c r="E781" s="57"/>
      <c r="F781" s="57"/>
    </row>
    <row r="782" spans="1:6" x14ac:dyDescent="0.2">
      <c r="A782" s="34" t="str">
        <f t="shared" si="12"/>
        <v/>
      </c>
      <c r="B782" s="56"/>
      <c r="C782" s="56"/>
      <c r="D782" s="56"/>
      <c r="E782" s="57"/>
      <c r="F782" s="57"/>
    </row>
    <row r="783" spans="1:6" x14ac:dyDescent="0.2">
      <c r="A783" s="34" t="str">
        <f t="shared" si="12"/>
        <v/>
      </c>
      <c r="B783" s="56"/>
      <c r="C783" s="56"/>
      <c r="D783" s="56"/>
      <c r="E783" s="57"/>
      <c r="F783" s="57"/>
    </row>
    <row r="784" spans="1:6" x14ac:dyDescent="0.2">
      <c r="A784" s="34" t="str">
        <f t="shared" si="12"/>
        <v/>
      </c>
      <c r="B784" s="56"/>
      <c r="C784" s="56"/>
      <c r="D784" s="56"/>
      <c r="E784" s="57"/>
      <c r="F784" s="57"/>
    </row>
    <row r="785" spans="1:6" x14ac:dyDescent="0.2">
      <c r="A785" s="34" t="str">
        <f t="shared" si="12"/>
        <v/>
      </c>
      <c r="B785" s="56"/>
      <c r="C785" s="56"/>
      <c r="D785" s="56"/>
      <c r="E785" s="57"/>
      <c r="F785" s="57"/>
    </row>
    <row r="786" spans="1:6" x14ac:dyDescent="0.2">
      <c r="A786" s="34" t="str">
        <f t="shared" si="12"/>
        <v/>
      </c>
      <c r="B786" s="56"/>
      <c r="C786" s="56"/>
      <c r="D786" s="56"/>
      <c r="E786" s="57"/>
      <c r="F786" s="57"/>
    </row>
    <row r="787" spans="1:6" x14ac:dyDescent="0.2">
      <c r="A787" s="34" t="str">
        <f t="shared" si="12"/>
        <v/>
      </c>
      <c r="B787" s="56"/>
      <c r="C787" s="56"/>
      <c r="D787" s="56"/>
      <c r="E787" s="57"/>
      <c r="F787" s="57"/>
    </row>
    <row r="788" spans="1:6" x14ac:dyDescent="0.2">
      <c r="A788" s="34" t="str">
        <f t="shared" si="12"/>
        <v/>
      </c>
      <c r="B788" s="56"/>
      <c r="C788" s="56"/>
      <c r="D788" s="56"/>
      <c r="E788" s="57"/>
      <c r="F788" s="57"/>
    </row>
    <row r="789" spans="1:6" x14ac:dyDescent="0.2">
      <c r="A789" s="34" t="str">
        <f t="shared" si="12"/>
        <v/>
      </c>
      <c r="B789" s="56"/>
      <c r="C789" s="56"/>
      <c r="D789" s="56"/>
      <c r="E789" s="57"/>
      <c r="F789" s="57"/>
    </row>
    <row r="790" spans="1:6" x14ac:dyDescent="0.2">
      <c r="A790" s="34" t="str">
        <f t="shared" si="12"/>
        <v/>
      </c>
      <c r="B790" s="56"/>
      <c r="C790" s="56"/>
      <c r="D790" s="56"/>
      <c r="E790" s="57"/>
      <c r="F790" s="57"/>
    </row>
    <row r="791" spans="1:6" x14ac:dyDescent="0.2">
      <c r="A791" s="34" t="str">
        <f t="shared" si="12"/>
        <v/>
      </c>
      <c r="B791" s="56"/>
      <c r="C791" s="56"/>
      <c r="D791" s="56"/>
      <c r="E791" s="57"/>
      <c r="F791" s="57"/>
    </row>
    <row r="792" spans="1:6" x14ac:dyDescent="0.2">
      <c r="A792" s="34" t="str">
        <f t="shared" si="12"/>
        <v/>
      </c>
      <c r="B792" s="56"/>
      <c r="C792" s="56"/>
      <c r="D792" s="56"/>
      <c r="E792" s="57"/>
      <c r="F792" s="57"/>
    </row>
    <row r="793" spans="1:6" x14ac:dyDescent="0.2">
      <c r="A793" s="34" t="str">
        <f t="shared" si="12"/>
        <v/>
      </c>
      <c r="B793" s="56"/>
      <c r="C793" s="56"/>
      <c r="D793" s="56"/>
      <c r="E793" s="57"/>
      <c r="F793" s="57"/>
    </row>
    <row r="794" spans="1:6" x14ac:dyDescent="0.2">
      <c r="A794" s="34" t="str">
        <f t="shared" si="12"/>
        <v/>
      </c>
      <c r="B794" s="56"/>
      <c r="C794" s="56"/>
      <c r="D794" s="56"/>
      <c r="E794" s="57"/>
      <c r="F794" s="57"/>
    </row>
    <row r="795" spans="1:6" x14ac:dyDescent="0.2">
      <c r="A795" s="34" t="str">
        <f t="shared" si="12"/>
        <v/>
      </c>
      <c r="B795" s="56"/>
      <c r="C795" s="56"/>
      <c r="D795" s="56"/>
      <c r="E795" s="57"/>
      <c r="F795" s="57"/>
    </row>
    <row r="796" spans="1:6" x14ac:dyDescent="0.2">
      <c r="A796" s="34" t="str">
        <f t="shared" si="12"/>
        <v/>
      </c>
      <c r="B796" s="56"/>
      <c r="C796" s="56"/>
      <c r="D796" s="56"/>
      <c r="E796" s="57"/>
      <c r="F796" s="57"/>
    </row>
    <row r="797" spans="1:6" x14ac:dyDescent="0.2">
      <c r="A797" s="34" t="str">
        <f t="shared" si="12"/>
        <v/>
      </c>
      <c r="B797" s="56"/>
      <c r="C797" s="56"/>
      <c r="D797" s="56"/>
      <c r="E797" s="57"/>
      <c r="F797" s="57"/>
    </row>
    <row r="798" spans="1:6" x14ac:dyDescent="0.2">
      <c r="A798" s="34" t="str">
        <f t="shared" si="12"/>
        <v/>
      </c>
      <c r="B798" s="56"/>
      <c r="C798" s="56"/>
      <c r="D798" s="56"/>
      <c r="E798" s="57"/>
      <c r="F798" s="57"/>
    </row>
    <row r="799" spans="1:6" x14ac:dyDescent="0.2">
      <c r="A799" s="34" t="str">
        <f t="shared" si="12"/>
        <v/>
      </c>
      <c r="B799" s="56"/>
      <c r="C799" s="56"/>
      <c r="D799" s="56"/>
      <c r="E799" s="57"/>
      <c r="F799" s="57"/>
    </row>
    <row r="800" spans="1:6" x14ac:dyDescent="0.2">
      <c r="A800" s="34" t="str">
        <f t="shared" si="12"/>
        <v/>
      </c>
      <c r="B800" s="56"/>
      <c r="C800" s="56"/>
      <c r="D800" s="56"/>
      <c r="E800" s="57"/>
      <c r="F800" s="57"/>
    </row>
    <row r="801" spans="1:6" x14ac:dyDescent="0.2">
      <c r="A801" s="34" t="str">
        <f t="shared" si="12"/>
        <v/>
      </c>
      <c r="B801" s="56"/>
      <c r="C801" s="56"/>
      <c r="D801" s="56"/>
      <c r="E801" s="57"/>
      <c r="F801" s="57"/>
    </row>
    <row r="802" spans="1:6" x14ac:dyDescent="0.2">
      <c r="A802" s="34" t="str">
        <f t="shared" si="12"/>
        <v/>
      </c>
      <c r="B802" s="56"/>
      <c r="C802" s="56"/>
      <c r="D802" s="56"/>
      <c r="E802" s="57"/>
      <c r="F802" s="57"/>
    </row>
    <row r="803" spans="1:6" x14ac:dyDescent="0.2">
      <c r="A803" s="34" t="str">
        <f t="shared" si="12"/>
        <v/>
      </c>
      <c r="B803" s="56"/>
      <c r="C803" s="56"/>
      <c r="D803" s="56"/>
      <c r="E803" s="57"/>
      <c r="F803" s="57"/>
    </row>
    <row r="804" spans="1:6" x14ac:dyDescent="0.2">
      <c r="A804" s="34" t="str">
        <f t="shared" si="12"/>
        <v/>
      </c>
      <c r="B804" s="56"/>
      <c r="C804" s="56"/>
      <c r="D804" s="56"/>
      <c r="E804" s="57"/>
      <c r="F804" s="57"/>
    </row>
    <row r="805" spans="1:6" x14ac:dyDescent="0.2">
      <c r="A805" s="34" t="str">
        <f t="shared" si="12"/>
        <v/>
      </c>
      <c r="B805" s="56"/>
      <c r="C805" s="56"/>
      <c r="D805" s="56"/>
      <c r="E805" s="57"/>
      <c r="F805" s="57"/>
    </row>
    <row r="806" spans="1:6" x14ac:dyDescent="0.2">
      <c r="A806" s="34" t="str">
        <f t="shared" si="12"/>
        <v/>
      </c>
      <c r="B806" s="56"/>
      <c r="C806" s="56"/>
      <c r="D806" s="56"/>
      <c r="E806" s="57"/>
      <c r="F806" s="57"/>
    </row>
    <row r="807" spans="1:6" x14ac:dyDescent="0.2">
      <c r="A807" s="34" t="str">
        <f t="shared" si="12"/>
        <v/>
      </c>
      <c r="B807" s="56"/>
      <c r="C807" s="56"/>
      <c r="D807" s="56"/>
      <c r="E807" s="57"/>
      <c r="F807" s="57"/>
    </row>
    <row r="808" spans="1:6" x14ac:dyDescent="0.2">
      <c r="A808" s="34" t="str">
        <f t="shared" si="12"/>
        <v/>
      </c>
      <c r="B808" s="56"/>
      <c r="C808" s="56"/>
      <c r="D808" s="56"/>
      <c r="E808" s="57"/>
      <c r="F808" s="57"/>
    </row>
    <row r="809" spans="1:6" x14ac:dyDescent="0.2">
      <c r="A809" s="34" t="str">
        <f t="shared" si="12"/>
        <v/>
      </c>
      <c r="B809" s="56"/>
      <c r="C809" s="56"/>
      <c r="D809" s="56"/>
      <c r="E809" s="57"/>
      <c r="F809" s="57"/>
    </row>
    <row r="810" spans="1:6" x14ac:dyDescent="0.2">
      <c r="A810" s="34" t="str">
        <f t="shared" si="12"/>
        <v/>
      </c>
      <c r="B810" s="56"/>
      <c r="C810" s="56"/>
      <c r="D810" s="56"/>
      <c r="E810" s="57"/>
      <c r="F810" s="57"/>
    </row>
    <row r="811" spans="1:6" x14ac:dyDescent="0.2">
      <c r="A811" s="34" t="str">
        <f t="shared" si="12"/>
        <v/>
      </c>
      <c r="B811" s="56"/>
      <c r="C811" s="56"/>
      <c r="D811" s="56"/>
      <c r="E811" s="57"/>
      <c r="F811" s="57"/>
    </row>
    <row r="812" spans="1:6" x14ac:dyDescent="0.2">
      <c r="A812" s="34" t="str">
        <f t="shared" si="12"/>
        <v/>
      </c>
      <c r="B812" s="56"/>
      <c r="C812" s="56"/>
      <c r="D812" s="56"/>
      <c r="E812" s="57"/>
      <c r="F812" s="57"/>
    </row>
    <row r="813" spans="1:6" x14ac:dyDescent="0.2">
      <c r="A813" s="34" t="str">
        <f t="shared" si="12"/>
        <v/>
      </c>
      <c r="B813" s="56"/>
      <c r="C813" s="56"/>
      <c r="D813" s="56"/>
      <c r="E813" s="57"/>
      <c r="F813" s="57"/>
    </row>
    <row r="814" spans="1:6" x14ac:dyDescent="0.2">
      <c r="A814" s="34" t="str">
        <f t="shared" si="12"/>
        <v/>
      </c>
      <c r="B814" s="56"/>
      <c r="C814" s="56"/>
      <c r="D814" s="56"/>
      <c r="E814" s="57"/>
      <c r="F814" s="57"/>
    </row>
    <row r="815" spans="1:6" x14ac:dyDescent="0.2">
      <c r="A815" s="34" t="str">
        <f t="shared" si="12"/>
        <v/>
      </c>
      <c r="B815" s="56"/>
      <c r="C815" s="56"/>
      <c r="D815" s="56"/>
      <c r="E815" s="57"/>
      <c r="F815" s="57"/>
    </row>
    <row r="816" spans="1:6" x14ac:dyDescent="0.2">
      <c r="A816" s="34" t="str">
        <f t="shared" si="12"/>
        <v/>
      </c>
      <c r="B816" s="56"/>
      <c r="C816" s="56"/>
      <c r="D816" s="56"/>
      <c r="E816" s="57"/>
      <c r="F816" s="57"/>
    </row>
    <row r="817" spans="1:6" x14ac:dyDescent="0.2">
      <c r="A817" s="34" t="str">
        <f t="shared" si="12"/>
        <v/>
      </c>
      <c r="B817" s="56"/>
      <c r="C817" s="56"/>
      <c r="D817" s="56"/>
      <c r="E817" s="57"/>
      <c r="F817" s="57"/>
    </row>
    <row r="818" spans="1:6" x14ac:dyDescent="0.2">
      <c r="A818" s="34" t="str">
        <f t="shared" si="12"/>
        <v/>
      </c>
      <c r="B818" s="56"/>
      <c r="C818" s="56"/>
      <c r="D818" s="56"/>
      <c r="E818" s="57"/>
      <c r="F818" s="57"/>
    </row>
    <row r="819" spans="1:6" x14ac:dyDescent="0.2">
      <c r="A819" s="34" t="str">
        <f t="shared" si="12"/>
        <v/>
      </c>
      <c r="B819" s="56"/>
      <c r="C819" s="56"/>
      <c r="D819" s="56"/>
      <c r="E819" s="57"/>
      <c r="F819" s="57"/>
    </row>
    <row r="820" spans="1:6" x14ac:dyDescent="0.2">
      <c r="A820" s="34" t="str">
        <f t="shared" si="12"/>
        <v/>
      </c>
      <c r="B820" s="56"/>
      <c r="C820" s="56"/>
      <c r="D820" s="56"/>
      <c r="E820" s="57"/>
      <c r="F820" s="57"/>
    </row>
    <row r="821" spans="1:6" x14ac:dyDescent="0.2">
      <c r="A821" s="34" t="str">
        <f t="shared" si="12"/>
        <v/>
      </c>
      <c r="B821" s="56"/>
      <c r="C821" s="56"/>
      <c r="D821" s="56"/>
      <c r="E821" s="57"/>
      <c r="F821" s="57"/>
    </row>
    <row r="822" spans="1:6" x14ac:dyDescent="0.2">
      <c r="A822" s="34" t="str">
        <f t="shared" si="12"/>
        <v/>
      </c>
      <c r="B822" s="56"/>
      <c r="C822" s="56"/>
      <c r="D822" s="56"/>
      <c r="E822" s="57"/>
      <c r="F822" s="57"/>
    </row>
    <row r="823" spans="1:6" x14ac:dyDescent="0.2">
      <c r="A823" s="34" t="str">
        <f t="shared" si="12"/>
        <v/>
      </c>
      <c r="B823" s="56"/>
      <c r="C823" s="56"/>
      <c r="D823" s="56"/>
      <c r="E823" s="57"/>
      <c r="F823" s="57"/>
    </row>
    <row r="824" spans="1:6" x14ac:dyDescent="0.2">
      <c r="A824" s="34" t="str">
        <f t="shared" si="12"/>
        <v/>
      </c>
      <c r="B824" s="56"/>
      <c r="C824" s="56"/>
      <c r="D824" s="56"/>
      <c r="E824" s="57"/>
      <c r="F824" s="57"/>
    </row>
    <row r="825" spans="1:6" x14ac:dyDescent="0.2">
      <c r="A825" s="34" t="str">
        <f t="shared" si="12"/>
        <v/>
      </c>
      <c r="B825" s="56"/>
      <c r="C825" s="56"/>
      <c r="D825" s="56"/>
      <c r="E825" s="57"/>
      <c r="F825" s="57"/>
    </row>
    <row r="826" spans="1:6" x14ac:dyDescent="0.2">
      <c r="A826" s="34" t="str">
        <f t="shared" si="12"/>
        <v/>
      </c>
      <c r="B826" s="56"/>
      <c r="C826" s="56"/>
      <c r="D826" s="56"/>
      <c r="E826" s="57"/>
      <c r="F826" s="57"/>
    </row>
    <row r="827" spans="1:6" x14ac:dyDescent="0.2">
      <c r="A827" s="34" t="str">
        <f t="shared" si="12"/>
        <v/>
      </c>
      <c r="B827" s="56"/>
      <c r="C827" s="56"/>
      <c r="D827" s="56"/>
      <c r="E827" s="57"/>
      <c r="F827" s="57"/>
    </row>
    <row r="828" spans="1:6" x14ac:dyDescent="0.2">
      <c r="A828" s="34" t="str">
        <f t="shared" si="12"/>
        <v/>
      </c>
      <c r="B828" s="56"/>
      <c r="C828" s="56"/>
      <c r="D828" s="56"/>
      <c r="E828" s="57"/>
      <c r="F828" s="57"/>
    </row>
    <row r="829" spans="1:6" x14ac:dyDescent="0.2">
      <c r="A829" s="34" t="str">
        <f t="shared" si="12"/>
        <v/>
      </c>
      <c r="B829" s="56"/>
      <c r="C829" s="56"/>
      <c r="D829" s="56"/>
      <c r="E829" s="57"/>
      <c r="F829" s="57"/>
    </row>
    <row r="830" spans="1:6" x14ac:dyDescent="0.2">
      <c r="A830" s="34" t="str">
        <f t="shared" si="12"/>
        <v/>
      </c>
      <c r="B830" s="56"/>
      <c r="C830" s="56"/>
      <c r="D830" s="56"/>
      <c r="E830" s="57"/>
      <c r="F830" s="57"/>
    </row>
    <row r="831" spans="1:6" x14ac:dyDescent="0.2">
      <c r="A831" s="34" t="str">
        <f t="shared" si="12"/>
        <v/>
      </c>
      <c r="B831" s="56"/>
      <c r="C831" s="56"/>
      <c r="D831" s="56"/>
      <c r="E831" s="57"/>
      <c r="F831" s="57"/>
    </row>
    <row r="832" spans="1:6" x14ac:dyDescent="0.2">
      <c r="A832" s="34" t="str">
        <f t="shared" si="12"/>
        <v/>
      </c>
      <c r="B832" s="56"/>
      <c r="C832" s="56"/>
      <c r="D832" s="56"/>
      <c r="E832" s="57"/>
      <c r="F832" s="57"/>
    </row>
    <row r="833" spans="1:6" x14ac:dyDescent="0.2">
      <c r="A833" s="34" t="str">
        <f t="shared" si="12"/>
        <v/>
      </c>
      <c r="B833" s="56"/>
      <c r="C833" s="56"/>
      <c r="D833" s="56"/>
      <c r="E833" s="57"/>
      <c r="F833" s="57"/>
    </row>
    <row r="834" spans="1:6" x14ac:dyDescent="0.2">
      <c r="A834" s="34" t="str">
        <f t="shared" ref="A834:A897" si="13">CONCATENATE(B834, C834, D834)</f>
        <v/>
      </c>
      <c r="B834" s="56"/>
      <c r="C834" s="56"/>
      <c r="D834" s="56"/>
      <c r="E834" s="57"/>
      <c r="F834" s="57"/>
    </row>
    <row r="835" spans="1:6" x14ac:dyDescent="0.2">
      <c r="A835" s="34" t="str">
        <f t="shared" si="13"/>
        <v/>
      </c>
      <c r="B835" s="56"/>
      <c r="C835" s="56"/>
      <c r="D835" s="56"/>
      <c r="E835" s="57"/>
      <c r="F835" s="57"/>
    </row>
    <row r="836" spans="1:6" x14ac:dyDescent="0.2">
      <c r="A836" s="34" t="str">
        <f t="shared" si="13"/>
        <v/>
      </c>
      <c r="B836" s="56"/>
      <c r="C836" s="56"/>
      <c r="D836" s="56"/>
      <c r="E836" s="57"/>
      <c r="F836" s="57"/>
    </row>
    <row r="837" spans="1:6" x14ac:dyDescent="0.2">
      <c r="A837" s="34" t="str">
        <f t="shared" si="13"/>
        <v/>
      </c>
      <c r="B837" s="56"/>
      <c r="C837" s="56"/>
      <c r="D837" s="56"/>
      <c r="E837" s="57"/>
      <c r="F837" s="57"/>
    </row>
    <row r="838" spans="1:6" x14ac:dyDescent="0.2">
      <c r="A838" s="34" t="str">
        <f t="shared" si="13"/>
        <v/>
      </c>
      <c r="B838" s="56"/>
      <c r="C838" s="56"/>
      <c r="D838" s="56"/>
      <c r="E838" s="57"/>
      <c r="F838" s="57"/>
    </row>
    <row r="839" spans="1:6" x14ac:dyDescent="0.2">
      <c r="A839" s="34" t="str">
        <f t="shared" si="13"/>
        <v/>
      </c>
      <c r="B839" s="56"/>
      <c r="C839" s="56"/>
      <c r="D839" s="56"/>
      <c r="E839" s="57"/>
      <c r="F839" s="57"/>
    </row>
    <row r="840" spans="1:6" x14ac:dyDescent="0.2">
      <c r="A840" s="34" t="str">
        <f t="shared" si="13"/>
        <v/>
      </c>
      <c r="B840" s="56"/>
      <c r="C840" s="56"/>
      <c r="D840" s="56"/>
      <c r="E840" s="57"/>
      <c r="F840" s="57"/>
    </row>
    <row r="841" spans="1:6" x14ac:dyDescent="0.2">
      <c r="A841" s="34" t="str">
        <f t="shared" si="13"/>
        <v/>
      </c>
      <c r="B841" s="56"/>
      <c r="C841" s="56"/>
      <c r="D841" s="56"/>
      <c r="E841" s="57"/>
      <c r="F841" s="57"/>
    </row>
    <row r="842" spans="1:6" x14ac:dyDescent="0.2">
      <c r="A842" s="34" t="str">
        <f t="shared" si="13"/>
        <v/>
      </c>
      <c r="B842" s="56"/>
      <c r="C842" s="56"/>
      <c r="D842" s="56"/>
      <c r="E842" s="57"/>
      <c r="F842" s="57"/>
    </row>
    <row r="843" spans="1:6" x14ac:dyDescent="0.2">
      <c r="A843" s="34" t="str">
        <f t="shared" si="13"/>
        <v/>
      </c>
      <c r="B843" s="56"/>
      <c r="C843" s="56"/>
      <c r="D843" s="56"/>
      <c r="E843" s="57"/>
      <c r="F843" s="57"/>
    </row>
    <row r="844" spans="1:6" x14ac:dyDescent="0.2">
      <c r="A844" s="34" t="str">
        <f t="shared" si="13"/>
        <v/>
      </c>
      <c r="B844" s="56"/>
      <c r="C844" s="56"/>
      <c r="D844" s="56"/>
      <c r="E844" s="57"/>
      <c r="F844" s="57"/>
    </row>
    <row r="845" spans="1:6" x14ac:dyDescent="0.2">
      <c r="A845" s="34" t="str">
        <f t="shared" si="13"/>
        <v/>
      </c>
      <c r="B845" s="56"/>
      <c r="C845" s="56"/>
      <c r="D845" s="56"/>
      <c r="E845" s="57"/>
      <c r="F845" s="57"/>
    </row>
    <row r="846" spans="1:6" x14ac:dyDescent="0.2">
      <c r="A846" s="34" t="str">
        <f t="shared" si="13"/>
        <v/>
      </c>
      <c r="B846" s="56"/>
      <c r="C846" s="56"/>
      <c r="D846" s="56"/>
      <c r="E846" s="57"/>
      <c r="F846" s="57"/>
    </row>
    <row r="847" spans="1:6" x14ac:dyDescent="0.2">
      <c r="A847" s="34" t="str">
        <f t="shared" si="13"/>
        <v/>
      </c>
      <c r="B847" s="56"/>
      <c r="C847" s="56"/>
      <c r="D847" s="56"/>
      <c r="E847" s="57"/>
      <c r="F847" s="57"/>
    </row>
    <row r="848" spans="1:6" x14ac:dyDescent="0.2">
      <c r="A848" s="34" t="str">
        <f t="shared" si="13"/>
        <v/>
      </c>
      <c r="B848" s="56"/>
      <c r="C848" s="56"/>
      <c r="D848" s="56"/>
      <c r="E848" s="57"/>
      <c r="F848" s="57"/>
    </row>
    <row r="849" spans="1:6" x14ac:dyDescent="0.2">
      <c r="A849" s="34" t="str">
        <f t="shared" si="13"/>
        <v/>
      </c>
      <c r="B849" s="56"/>
      <c r="C849" s="56"/>
      <c r="D849" s="56"/>
      <c r="E849" s="57"/>
      <c r="F849" s="57"/>
    </row>
    <row r="850" spans="1:6" x14ac:dyDescent="0.2">
      <c r="A850" s="34" t="str">
        <f t="shared" si="13"/>
        <v/>
      </c>
      <c r="B850" s="56"/>
      <c r="C850" s="56"/>
      <c r="D850" s="56"/>
      <c r="E850" s="57"/>
      <c r="F850" s="57"/>
    </row>
    <row r="851" spans="1:6" x14ac:dyDescent="0.2">
      <c r="A851" s="34" t="str">
        <f t="shared" si="13"/>
        <v/>
      </c>
      <c r="B851" s="56"/>
      <c r="C851" s="56"/>
      <c r="D851" s="56"/>
      <c r="E851" s="57"/>
      <c r="F851" s="57"/>
    </row>
    <row r="852" spans="1:6" x14ac:dyDescent="0.2">
      <c r="A852" s="34" t="str">
        <f t="shared" si="13"/>
        <v/>
      </c>
      <c r="B852" s="56"/>
      <c r="C852" s="56"/>
      <c r="D852" s="56"/>
      <c r="E852" s="57"/>
      <c r="F852" s="57"/>
    </row>
    <row r="853" spans="1:6" x14ac:dyDescent="0.2">
      <c r="A853" s="34" t="str">
        <f t="shared" si="13"/>
        <v/>
      </c>
      <c r="B853" s="56"/>
      <c r="C853" s="56"/>
      <c r="D853" s="56"/>
      <c r="E853" s="57"/>
      <c r="F853" s="57"/>
    </row>
    <row r="854" spans="1:6" x14ac:dyDescent="0.2">
      <c r="A854" s="34" t="str">
        <f t="shared" si="13"/>
        <v/>
      </c>
      <c r="B854" s="56"/>
      <c r="C854" s="56"/>
      <c r="D854" s="56"/>
      <c r="E854" s="57"/>
      <c r="F854" s="57"/>
    </row>
    <row r="855" spans="1:6" x14ac:dyDescent="0.2">
      <c r="A855" s="34" t="str">
        <f t="shared" si="13"/>
        <v/>
      </c>
      <c r="B855" s="56"/>
      <c r="C855" s="56"/>
      <c r="D855" s="56"/>
      <c r="E855" s="57"/>
      <c r="F855" s="57"/>
    </row>
    <row r="856" spans="1:6" x14ac:dyDescent="0.2">
      <c r="A856" s="34" t="str">
        <f t="shared" si="13"/>
        <v/>
      </c>
      <c r="B856" s="56"/>
      <c r="C856" s="56"/>
      <c r="D856" s="56"/>
      <c r="E856" s="57"/>
      <c r="F856" s="57"/>
    </row>
    <row r="857" spans="1:6" x14ac:dyDescent="0.2">
      <c r="A857" s="34" t="str">
        <f t="shared" si="13"/>
        <v/>
      </c>
      <c r="B857" s="56"/>
      <c r="C857" s="56"/>
      <c r="D857" s="56"/>
      <c r="E857" s="57"/>
      <c r="F857" s="57"/>
    </row>
    <row r="858" spans="1:6" x14ac:dyDescent="0.2">
      <c r="A858" s="34" t="str">
        <f t="shared" si="13"/>
        <v/>
      </c>
      <c r="B858" s="56"/>
      <c r="C858" s="56"/>
      <c r="D858" s="56"/>
      <c r="E858" s="57"/>
      <c r="F858" s="57"/>
    </row>
    <row r="859" spans="1:6" x14ac:dyDescent="0.2">
      <c r="A859" s="34" t="str">
        <f t="shared" si="13"/>
        <v/>
      </c>
      <c r="B859" s="56"/>
      <c r="C859" s="56"/>
      <c r="D859" s="56"/>
      <c r="E859" s="57"/>
      <c r="F859" s="57"/>
    </row>
    <row r="860" spans="1:6" x14ac:dyDescent="0.2">
      <c r="A860" s="34" t="str">
        <f t="shared" si="13"/>
        <v/>
      </c>
      <c r="B860" s="56"/>
      <c r="C860" s="56"/>
      <c r="D860" s="56"/>
      <c r="E860" s="57"/>
      <c r="F860" s="57"/>
    </row>
    <row r="861" spans="1:6" x14ac:dyDescent="0.2">
      <c r="A861" s="34" t="str">
        <f t="shared" si="13"/>
        <v/>
      </c>
      <c r="B861" s="56"/>
      <c r="C861" s="56"/>
      <c r="D861" s="56"/>
      <c r="E861" s="57"/>
      <c r="F861" s="57"/>
    </row>
    <row r="862" spans="1:6" x14ac:dyDescent="0.2">
      <c r="A862" s="34" t="str">
        <f t="shared" si="13"/>
        <v/>
      </c>
      <c r="B862" s="56"/>
      <c r="C862" s="56"/>
      <c r="D862" s="56"/>
      <c r="E862" s="57"/>
      <c r="F862" s="57"/>
    </row>
    <row r="863" spans="1:6" x14ac:dyDescent="0.2">
      <c r="A863" s="34" t="str">
        <f t="shared" si="13"/>
        <v/>
      </c>
      <c r="B863" s="56"/>
      <c r="C863" s="56"/>
      <c r="D863" s="56"/>
      <c r="E863" s="57"/>
      <c r="F863" s="57"/>
    </row>
    <row r="864" spans="1:6" x14ac:dyDescent="0.2">
      <c r="A864" s="34" t="str">
        <f t="shared" si="13"/>
        <v/>
      </c>
      <c r="B864" s="56"/>
      <c r="C864" s="56"/>
      <c r="D864" s="56"/>
      <c r="E864" s="57"/>
      <c r="F864" s="57"/>
    </row>
    <row r="865" spans="1:6" x14ac:dyDescent="0.2">
      <c r="A865" s="34" t="str">
        <f t="shared" si="13"/>
        <v/>
      </c>
      <c r="B865" s="56"/>
      <c r="C865" s="56"/>
      <c r="D865" s="56"/>
      <c r="E865" s="57"/>
      <c r="F865" s="57"/>
    </row>
    <row r="866" spans="1:6" x14ac:dyDescent="0.2">
      <c r="A866" s="34" t="str">
        <f t="shared" si="13"/>
        <v/>
      </c>
      <c r="B866" s="56"/>
      <c r="C866" s="56"/>
      <c r="D866" s="56"/>
      <c r="E866" s="57"/>
      <c r="F866" s="57"/>
    </row>
    <row r="867" spans="1:6" x14ac:dyDescent="0.2">
      <c r="A867" s="34" t="str">
        <f t="shared" si="13"/>
        <v/>
      </c>
      <c r="B867" s="56"/>
      <c r="C867" s="56"/>
      <c r="D867" s="56"/>
      <c r="E867" s="57"/>
      <c r="F867" s="57"/>
    </row>
    <row r="868" spans="1:6" x14ac:dyDescent="0.2">
      <c r="A868" s="34" t="str">
        <f t="shared" si="13"/>
        <v/>
      </c>
      <c r="B868" s="56"/>
      <c r="C868" s="56"/>
      <c r="D868" s="56"/>
      <c r="E868" s="57"/>
      <c r="F868" s="57"/>
    </row>
    <row r="869" spans="1:6" x14ac:dyDescent="0.2">
      <c r="A869" s="34" t="str">
        <f t="shared" si="13"/>
        <v/>
      </c>
      <c r="B869" s="56"/>
      <c r="C869" s="56"/>
      <c r="D869" s="56"/>
      <c r="E869" s="57"/>
      <c r="F869" s="57"/>
    </row>
    <row r="870" spans="1:6" x14ac:dyDescent="0.2">
      <c r="A870" s="34" t="str">
        <f t="shared" si="13"/>
        <v/>
      </c>
      <c r="B870" s="56"/>
      <c r="C870" s="56"/>
      <c r="D870" s="56"/>
      <c r="E870" s="57"/>
      <c r="F870" s="57"/>
    </row>
    <row r="871" spans="1:6" x14ac:dyDescent="0.2">
      <c r="A871" s="34" t="str">
        <f t="shared" si="13"/>
        <v/>
      </c>
      <c r="B871" s="56"/>
      <c r="C871" s="56"/>
      <c r="D871" s="56"/>
      <c r="E871" s="57"/>
      <c r="F871" s="57"/>
    </row>
    <row r="872" spans="1:6" x14ac:dyDescent="0.2">
      <c r="A872" s="34" t="str">
        <f t="shared" si="13"/>
        <v/>
      </c>
      <c r="B872" s="56"/>
      <c r="C872" s="56"/>
      <c r="D872" s="56"/>
      <c r="E872" s="57"/>
      <c r="F872" s="57"/>
    </row>
    <row r="873" spans="1:6" x14ac:dyDescent="0.2">
      <c r="A873" s="34" t="str">
        <f t="shared" si="13"/>
        <v/>
      </c>
      <c r="B873" s="56"/>
      <c r="C873" s="56"/>
      <c r="D873" s="56"/>
      <c r="E873" s="57"/>
      <c r="F873" s="57"/>
    </row>
    <row r="874" spans="1:6" x14ac:dyDescent="0.2">
      <c r="A874" s="34" t="str">
        <f t="shared" si="13"/>
        <v/>
      </c>
      <c r="B874" s="56"/>
      <c r="C874" s="56"/>
      <c r="D874" s="56"/>
      <c r="E874" s="57"/>
      <c r="F874" s="57"/>
    </row>
    <row r="875" spans="1:6" x14ac:dyDescent="0.2">
      <c r="A875" s="34" t="str">
        <f t="shared" si="13"/>
        <v/>
      </c>
      <c r="B875" s="56"/>
      <c r="C875" s="56"/>
      <c r="D875" s="56"/>
      <c r="E875" s="57"/>
      <c r="F875" s="57"/>
    </row>
    <row r="876" spans="1:6" x14ac:dyDescent="0.2">
      <c r="A876" s="34" t="str">
        <f t="shared" si="13"/>
        <v/>
      </c>
      <c r="B876" s="56"/>
      <c r="C876" s="56"/>
      <c r="D876" s="56"/>
      <c r="E876" s="57"/>
      <c r="F876" s="57"/>
    </row>
    <row r="877" spans="1:6" x14ac:dyDescent="0.2">
      <c r="A877" s="34" t="str">
        <f t="shared" si="13"/>
        <v/>
      </c>
      <c r="B877" s="56"/>
      <c r="C877" s="56"/>
      <c r="D877" s="56"/>
      <c r="E877" s="57"/>
      <c r="F877" s="57"/>
    </row>
    <row r="878" spans="1:6" x14ac:dyDescent="0.2">
      <c r="A878" s="34" t="str">
        <f t="shared" si="13"/>
        <v/>
      </c>
      <c r="B878" s="56"/>
      <c r="C878" s="56"/>
      <c r="D878" s="56"/>
      <c r="E878" s="57"/>
      <c r="F878" s="57"/>
    </row>
    <row r="879" spans="1:6" x14ac:dyDescent="0.2">
      <c r="A879" s="34" t="str">
        <f t="shared" si="13"/>
        <v/>
      </c>
      <c r="B879" s="56"/>
      <c r="C879" s="56"/>
      <c r="D879" s="56"/>
      <c r="E879" s="57"/>
      <c r="F879" s="57"/>
    </row>
    <row r="880" spans="1:6" x14ac:dyDescent="0.2">
      <c r="A880" s="34" t="str">
        <f t="shared" si="13"/>
        <v/>
      </c>
      <c r="B880" s="56"/>
      <c r="C880" s="56"/>
      <c r="D880" s="56"/>
      <c r="E880" s="57"/>
      <c r="F880" s="57"/>
    </row>
    <row r="881" spans="1:6" x14ac:dyDescent="0.2">
      <c r="A881" s="34" t="str">
        <f t="shared" si="13"/>
        <v/>
      </c>
      <c r="B881" s="56"/>
      <c r="C881" s="56"/>
      <c r="D881" s="56"/>
      <c r="E881" s="57"/>
      <c r="F881" s="57"/>
    </row>
    <row r="882" spans="1:6" x14ac:dyDescent="0.2">
      <c r="A882" s="34" t="str">
        <f t="shared" si="13"/>
        <v/>
      </c>
      <c r="B882" s="56"/>
      <c r="C882" s="56"/>
      <c r="D882" s="56"/>
      <c r="E882" s="57"/>
      <c r="F882" s="57"/>
    </row>
    <row r="883" spans="1:6" x14ac:dyDescent="0.2">
      <c r="A883" s="34" t="str">
        <f t="shared" si="13"/>
        <v/>
      </c>
      <c r="B883" s="56"/>
      <c r="C883" s="56"/>
      <c r="D883" s="56"/>
      <c r="E883" s="57"/>
      <c r="F883" s="57"/>
    </row>
    <row r="884" spans="1:6" x14ac:dyDescent="0.2">
      <c r="A884" s="34" t="str">
        <f t="shared" si="13"/>
        <v/>
      </c>
      <c r="B884" s="56"/>
      <c r="C884" s="56"/>
      <c r="D884" s="56"/>
      <c r="E884" s="57"/>
      <c r="F884" s="57"/>
    </row>
    <row r="885" spans="1:6" x14ac:dyDescent="0.2">
      <c r="A885" s="34" t="str">
        <f t="shared" si="13"/>
        <v/>
      </c>
      <c r="B885" s="56"/>
      <c r="C885" s="56"/>
      <c r="D885" s="56"/>
      <c r="E885" s="57"/>
      <c r="F885" s="57"/>
    </row>
    <row r="886" spans="1:6" x14ac:dyDescent="0.2">
      <c r="A886" s="34" t="str">
        <f t="shared" si="13"/>
        <v/>
      </c>
      <c r="B886" s="56"/>
      <c r="C886" s="56"/>
      <c r="D886" s="56"/>
      <c r="E886" s="57"/>
      <c r="F886" s="57"/>
    </row>
    <row r="887" spans="1:6" x14ac:dyDescent="0.2">
      <c r="A887" s="34" t="str">
        <f t="shared" si="13"/>
        <v/>
      </c>
      <c r="B887" s="56"/>
      <c r="C887" s="56"/>
      <c r="D887" s="56"/>
      <c r="E887" s="57"/>
      <c r="F887" s="57"/>
    </row>
    <row r="888" spans="1:6" x14ac:dyDescent="0.2">
      <c r="A888" s="34" t="str">
        <f t="shared" si="13"/>
        <v/>
      </c>
      <c r="B888" s="56"/>
      <c r="C888" s="56"/>
      <c r="D888" s="56"/>
      <c r="E888" s="57"/>
      <c r="F888" s="57"/>
    </row>
    <row r="889" spans="1:6" x14ac:dyDescent="0.2">
      <c r="A889" s="34" t="str">
        <f t="shared" si="13"/>
        <v/>
      </c>
      <c r="B889" s="56"/>
      <c r="C889" s="56"/>
      <c r="D889" s="56"/>
      <c r="E889" s="57"/>
      <c r="F889" s="57"/>
    </row>
    <row r="890" spans="1:6" x14ac:dyDescent="0.2">
      <c r="A890" s="34" t="str">
        <f t="shared" si="13"/>
        <v/>
      </c>
      <c r="B890" s="56"/>
      <c r="C890" s="56"/>
      <c r="D890" s="56"/>
      <c r="E890" s="57"/>
      <c r="F890" s="57"/>
    </row>
    <row r="891" spans="1:6" x14ac:dyDescent="0.2">
      <c r="A891" s="34" t="str">
        <f t="shared" si="13"/>
        <v/>
      </c>
      <c r="B891" s="56"/>
      <c r="C891" s="56"/>
      <c r="D891" s="56"/>
      <c r="E891" s="57"/>
      <c r="F891" s="57"/>
    </row>
    <row r="892" spans="1:6" x14ac:dyDescent="0.2">
      <c r="A892" s="34" t="str">
        <f t="shared" si="13"/>
        <v/>
      </c>
      <c r="B892" s="56"/>
      <c r="C892" s="56"/>
      <c r="D892" s="56"/>
      <c r="E892" s="57"/>
      <c r="F892" s="57"/>
    </row>
    <row r="893" spans="1:6" x14ac:dyDescent="0.2">
      <c r="A893" s="34" t="str">
        <f t="shared" si="13"/>
        <v/>
      </c>
      <c r="B893" s="56"/>
      <c r="C893" s="56"/>
      <c r="D893" s="56"/>
      <c r="E893" s="57"/>
      <c r="F893" s="57"/>
    </row>
    <row r="894" spans="1:6" x14ac:dyDescent="0.2">
      <c r="A894" s="34" t="str">
        <f t="shared" si="13"/>
        <v/>
      </c>
      <c r="B894" s="56"/>
      <c r="C894" s="56"/>
      <c r="D894" s="56"/>
      <c r="E894" s="57"/>
      <c r="F894" s="57"/>
    </row>
    <row r="895" spans="1:6" x14ac:dyDescent="0.2">
      <c r="A895" s="34" t="str">
        <f t="shared" si="13"/>
        <v/>
      </c>
      <c r="B895" s="56"/>
      <c r="C895" s="56"/>
      <c r="D895" s="56"/>
      <c r="E895" s="57"/>
      <c r="F895" s="57"/>
    </row>
    <row r="896" spans="1:6" x14ac:dyDescent="0.2">
      <c r="A896" s="34" t="str">
        <f t="shared" si="13"/>
        <v/>
      </c>
      <c r="B896" s="56"/>
      <c r="C896" s="56"/>
      <c r="D896" s="56"/>
      <c r="E896" s="57"/>
      <c r="F896" s="57"/>
    </row>
    <row r="897" spans="1:6" x14ac:dyDescent="0.2">
      <c r="A897" s="34" t="str">
        <f t="shared" si="13"/>
        <v/>
      </c>
      <c r="B897" s="56"/>
      <c r="C897" s="56"/>
      <c r="D897" s="56"/>
      <c r="E897" s="57"/>
      <c r="F897" s="57"/>
    </row>
    <row r="898" spans="1:6" x14ac:dyDescent="0.2">
      <c r="A898" s="34" t="str">
        <f t="shared" ref="A898:A961" si="14">CONCATENATE(B898, C898, D898)</f>
        <v/>
      </c>
      <c r="B898" s="56"/>
      <c r="C898" s="56"/>
      <c r="D898" s="56"/>
      <c r="E898" s="57"/>
      <c r="F898" s="57"/>
    </row>
    <row r="899" spans="1:6" x14ac:dyDescent="0.2">
      <c r="A899" s="34" t="str">
        <f t="shared" si="14"/>
        <v/>
      </c>
      <c r="B899" s="56"/>
      <c r="C899" s="56"/>
      <c r="D899" s="56"/>
      <c r="E899" s="57"/>
      <c r="F899" s="57"/>
    </row>
    <row r="900" spans="1:6" x14ac:dyDescent="0.2">
      <c r="A900" s="34" t="str">
        <f t="shared" si="14"/>
        <v/>
      </c>
      <c r="B900" s="56"/>
      <c r="C900" s="56"/>
      <c r="D900" s="56"/>
      <c r="E900" s="57"/>
      <c r="F900" s="57"/>
    </row>
    <row r="901" spans="1:6" x14ac:dyDescent="0.2">
      <c r="A901" s="34" t="str">
        <f t="shared" si="14"/>
        <v/>
      </c>
      <c r="B901" s="56"/>
      <c r="C901" s="56"/>
      <c r="D901" s="56"/>
      <c r="E901" s="57"/>
      <c r="F901" s="57"/>
    </row>
    <row r="902" spans="1:6" x14ac:dyDescent="0.2">
      <c r="A902" s="34" t="str">
        <f t="shared" si="14"/>
        <v/>
      </c>
      <c r="B902" s="56"/>
      <c r="C902" s="56"/>
      <c r="D902" s="56"/>
      <c r="E902" s="57"/>
      <c r="F902" s="57"/>
    </row>
    <row r="903" spans="1:6" x14ac:dyDescent="0.2">
      <c r="A903" s="34" t="str">
        <f t="shared" si="14"/>
        <v/>
      </c>
      <c r="B903" s="56"/>
      <c r="C903" s="56"/>
      <c r="D903" s="56"/>
      <c r="E903" s="57"/>
      <c r="F903" s="57"/>
    </row>
    <row r="904" spans="1:6" x14ac:dyDescent="0.2">
      <c r="A904" s="34" t="str">
        <f t="shared" si="14"/>
        <v/>
      </c>
      <c r="B904" s="56"/>
      <c r="C904" s="56"/>
      <c r="D904" s="56"/>
      <c r="E904" s="57"/>
      <c r="F904" s="57"/>
    </row>
    <row r="905" spans="1:6" x14ac:dyDescent="0.2">
      <c r="A905" s="34" t="str">
        <f t="shared" si="14"/>
        <v/>
      </c>
      <c r="B905" s="56"/>
      <c r="C905" s="56"/>
      <c r="D905" s="56"/>
      <c r="E905" s="57"/>
      <c r="F905" s="57"/>
    </row>
    <row r="906" spans="1:6" x14ac:dyDescent="0.2">
      <c r="A906" s="34" t="str">
        <f t="shared" si="14"/>
        <v/>
      </c>
      <c r="B906" s="56"/>
      <c r="C906" s="56"/>
      <c r="D906" s="56"/>
      <c r="E906" s="57"/>
      <c r="F906" s="57"/>
    </row>
    <row r="907" spans="1:6" x14ac:dyDescent="0.2">
      <c r="A907" s="34" t="str">
        <f t="shared" si="14"/>
        <v/>
      </c>
      <c r="B907" s="56"/>
      <c r="C907" s="56"/>
      <c r="D907" s="56"/>
      <c r="E907" s="57"/>
      <c r="F907" s="57"/>
    </row>
    <row r="908" spans="1:6" x14ac:dyDescent="0.2">
      <c r="A908" s="34" t="str">
        <f t="shared" si="14"/>
        <v/>
      </c>
      <c r="B908" s="56"/>
      <c r="C908" s="56"/>
      <c r="D908" s="56"/>
      <c r="E908" s="57"/>
      <c r="F908" s="57"/>
    </row>
    <row r="909" spans="1:6" x14ac:dyDescent="0.2">
      <c r="A909" s="34" t="str">
        <f t="shared" si="14"/>
        <v/>
      </c>
      <c r="B909" s="56"/>
      <c r="C909" s="56"/>
      <c r="D909" s="56"/>
      <c r="E909" s="57"/>
      <c r="F909" s="57"/>
    </row>
    <row r="910" spans="1:6" x14ac:dyDescent="0.2">
      <c r="A910" s="34" t="str">
        <f t="shared" si="14"/>
        <v/>
      </c>
      <c r="B910" s="56"/>
      <c r="C910" s="56"/>
      <c r="D910" s="56"/>
      <c r="E910" s="57"/>
      <c r="F910" s="57"/>
    </row>
    <row r="911" spans="1:6" x14ac:dyDescent="0.2">
      <c r="A911" s="34" t="str">
        <f t="shared" si="14"/>
        <v/>
      </c>
      <c r="B911" s="56"/>
      <c r="C911" s="56"/>
      <c r="D911" s="56"/>
      <c r="E911" s="57"/>
      <c r="F911" s="57"/>
    </row>
    <row r="912" spans="1:6" x14ac:dyDescent="0.2">
      <c r="A912" s="34" t="str">
        <f t="shared" si="14"/>
        <v/>
      </c>
      <c r="B912" s="56"/>
      <c r="C912" s="56"/>
      <c r="D912" s="56"/>
      <c r="E912" s="57"/>
      <c r="F912" s="57"/>
    </row>
    <row r="913" spans="1:6" x14ac:dyDescent="0.2">
      <c r="A913" s="34" t="str">
        <f t="shared" si="14"/>
        <v/>
      </c>
      <c r="B913" s="56"/>
      <c r="C913" s="56"/>
      <c r="D913" s="56"/>
      <c r="E913" s="57"/>
      <c r="F913" s="57"/>
    </row>
    <row r="914" spans="1:6" x14ac:dyDescent="0.2">
      <c r="A914" s="34" t="str">
        <f t="shared" si="14"/>
        <v/>
      </c>
      <c r="B914" s="56"/>
      <c r="C914" s="56"/>
      <c r="D914" s="56"/>
      <c r="E914" s="57"/>
      <c r="F914" s="57"/>
    </row>
    <row r="915" spans="1:6" x14ac:dyDescent="0.2">
      <c r="A915" s="34" t="str">
        <f t="shared" si="14"/>
        <v/>
      </c>
      <c r="B915" s="56"/>
      <c r="C915" s="56"/>
      <c r="D915" s="56"/>
      <c r="E915" s="57"/>
      <c r="F915" s="57"/>
    </row>
    <row r="916" spans="1:6" x14ac:dyDescent="0.2">
      <c r="A916" s="34" t="str">
        <f t="shared" si="14"/>
        <v/>
      </c>
      <c r="B916" s="56"/>
      <c r="C916" s="56"/>
      <c r="D916" s="56"/>
      <c r="E916" s="57"/>
      <c r="F916" s="57"/>
    </row>
    <row r="917" spans="1:6" x14ac:dyDescent="0.2">
      <c r="A917" s="34" t="str">
        <f t="shared" si="14"/>
        <v/>
      </c>
      <c r="B917" s="56"/>
      <c r="C917" s="56"/>
      <c r="D917" s="56"/>
      <c r="E917" s="57"/>
      <c r="F917" s="57"/>
    </row>
    <row r="918" spans="1:6" x14ac:dyDescent="0.2">
      <c r="A918" s="34" t="str">
        <f t="shared" si="14"/>
        <v/>
      </c>
      <c r="B918" s="56"/>
      <c r="C918" s="56"/>
      <c r="D918" s="56"/>
      <c r="E918" s="57"/>
      <c r="F918" s="57"/>
    </row>
    <row r="919" spans="1:6" x14ac:dyDescent="0.2">
      <c r="A919" s="34" t="str">
        <f t="shared" si="14"/>
        <v/>
      </c>
      <c r="B919" s="56"/>
      <c r="C919" s="56"/>
      <c r="D919" s="56"/>
      <c r="E919" s="57"/>
      <c r="F919" s="57"/>
    </row>
    <row r="920" spans="1:6" x14ac:dyDescent="0.2">
      <c r="A920" s="34" t="str">
        <f t="shared" si="14"/>
        <v/>
      </c>
      <c r="B920" s="56"/>
      <c r="C920" s="56"/>
      <c r="D920" s="56"/>
      <c r="E920" s="57"/>
      <c r="F920" s="57"/>
    </row>
    <row r="921" spans="1:6" x14ac:dyDescent="0.2">
      <c r="A921" s="34" t="str">
        <f t="shared" si="14"/>
        <v/>
      </c>
      <c r="B921" s="56"/>
      <c r="C921" s="56"/>
      <c r="D921" s="56"/>
      <c r="E921" s="57"/>
      <c r="F921" s="57"/>
    </row>
    <row r="922" spans="1:6" x14ac:dyDescent="0.2">
      <c r="A922" s="34" t="str">
        <f t="shared" si="14"/>
        <v/>
      </c>
      <c r="B922" s="56"/>
      <c r="C922" s="56"/>
      <c r="D922" s="56"/>
      <c r="E922" s="57"/>
      <c r="F922" s="57"/>
    </row>
    <row r="923" spans="1:6" x14ac:dyDescent="0.2">
      <c r="A923" s="34" t="str">
        <f t="shared" si="14"/>
        <v/>
      </c>
      <c r="B923" s="56"/>
      <c r="C923" s="56"/>
      <c r="D923" s="56"/>
      <c r="E923" s="57"/>
      <c r="F923" s="57"/>
    </row>
    <row r="924" spans="1:6" x14ac:dyDescent="0.2">
      <c r="A924" s="34" t="str">
        <f t="shared" si="14"/>
        <v/>
      </c>
      <c r="B924" s="56"/>
      <c r="C924" s="56"/>
      <c r="D924" s="56"/>
      <c r="E924" s="57"/>
      <c r="F924" s="57"/>
    </row>
    <row r="925" spans="1:6" x14ac:dyDescent="0.2">
      <c r="A925" s="34" t="str">
        <f t="shared" si="14"/>
        <v/>
      </c>
      <c r="B925" s="56"/>
      <c r="C925" s="56"/>
      <c r="D925" s="56"/>
      <c r="E925" s="57"/>
      <c r="F925" s="57"/>
    </row>
    <row r="926" spans="1:6" x14ac:dyDescent="0.2">
      <c r="A926" s="34" t="str">
        <f t="shared" si="14"/>
        <v/>
      </c>
      <c r="B926" s="56"/>
      <c r="C926" s="56"/>
      <c r="D926" s="56"/>
      <c r="E926" s="57"/>
      <c r="F926" s="57"/>
    </row>
    <row r="927" spans="1:6" x14ac:dyDescent="0.2">
      <c r="A927" s="34" t="str">
        <f t="shared" si="14"/>
        <v/>
      </c>
      <c r="B927" s="56"/>
      <c r="C927" s="56"/>
      <c r="D927" s="56"/>
      <c r="E927" s="57"/>
      <c r="F927" s="57"/>
    </row>
    <row r="928" spans="1:6" x14ac:dyDescent="0.2">
      <c r="A928" s="34" t="str">
        <f t="shared" si="14"/>
        <v/>
      </c>
      <c r="B928" s="56"/>
      <c r="C928" s="56"/>
      <c r="D928" s="56"/>
      <c r="E928" s="57"/>
      <c r="F928" s="57"/>
    </row>
    <row r="929" spans="1:6" x14ac:dyDescent="0.2">
      <c r="A929" s="34" t="str">
        <f t="shared" si="14"/>
        <v/>
      </c>
      <c r="B929" s="56"/>
      <c r="C929" s="56"/>
      <c r="D929" s="56"/>
      <c r="E929" s="57"/>
      <c r="F929" s="57"/>
    </row>
    <row r="930" spans="1:6" x14ac:dyDescent="0.2">
      <c r="A930" s="34" t="str">
        <f t="shared" si="14"/>
        <v/>
      </c>
      <c r="B930" s="56"/>
      <c r="C930" s="56"/>
      <c r="D930" s="56"/>
      <c r="E930" s="57"/>
      <c r="F930" s="57"/>
    </row>
    <row r="931" spans="1:6" x14ac:dyDescent="0.2">
      <c r="A931" s="34" t="str">
        <f t="shared" si="14"/>
        <v/>
      </c>
      <c r="B931" s="56"/>
      <c r="C931" s="56"/>
      <c r="D931" s="56"/>
      <c r="E931" s="57"/>
      <c r="F931" s="57"/>
    </row>
    <row r="932" spans="1:6" x14ac:dyDescent="0.2">
      <c r="A932" s="34" t="str">
        <f t="shared" si="14"/>
        <v/>
      </c>
      <c r="B932" s="56"/>
      <c r="C932" s="56"/>
      <c r="D932" s="56"/>
      <c r="E932" s="57"/>
      <c r="F932" s="57"/>
    </row>
    <row r="933" spans="1:6" x14ac:dyDescent="0.2">
      <c r="A933" s="34" t="str">
        <f t="shared" si="14"/>
        <v/>
      </c>
      <c r="B933" s="56"/>
      <c r="C933" s="56"/>
      <c r="D933" s="56"/>
      <c r="E933" s="57"/>
      <c r="F933" s="57"/>
    </row>
    <row r="934" spans="1:6" x14ac:dyDescent="0.2">
      <c r="A934" s="34" t="str">
        <f t="shared" si="14"/>
        <v/>
      </c>
      <c r="B934" s="56"/>
      <c r="C934" s="56"/>
      <c r="D934" s="56"/>
      <c r="E934" s="57"/>
      <c r="F934" s="57"/>
    </row>
    <row r="935" spans="1:6" x14ac:dyDescent="0.2">
      <c r="A935" s="34" t="str">
        <f t="shared" si="14"/>
        <v/>
      </c>
      <c r="B935" s="56"/>
      <c r="C935" s="56"/>
      <c r="D935" s="56"/>
      <c r="E935" s="57"/>
      <c r="F935" s="57"/>
    </row>
    <row r="936" spans="1:6" x14ac:dyDescent="0.2">
      <c r="A936" s="34" t="str">
        <f t="shared" si="14"/>
        <v/>
      </c>
      <c r="B936" s="56"/>
      <c r="C936" s="56"/>
      <c r="D936" s="56"/>
      <c r="E936" s="57"/>
      <c r="F936" s="57"/>
    </row>
    <row r="937" spans="1:6" x14ac:dyDescent="0.2">
      <c r="A937" s="34" t="str">
        <f t="shared" si="14"/>
        <v/>
      </c>
      <c r="B937" s="56"/>
      <c r="C937" s="56"/>
      <c r="D937" s="56"/>
      <c r="E937" s="57"/>
      <c r="F937" s="57"/>
    </row>
    <row r="938" spans="1:6" x14ac:dyDescent="0.2">
      <c r="A938" s="34" t="str">
        <f t="shared" si="14"/>
        <v/>
      </c>
      <c r="B938" s="56"/>
      <c r="C938" s="56"/>
      <c r="D938" s="56"/>
      <c r="E938" s="57"/>
      <c r="F938" s="57"/>
    </row>
    <row r="939" spans="1:6" x14ac:dyDescent="0.2">
      <c r="A939" s="34" t="str">
        <f t="shared" si="14"/>
        <v/>
      </c>
      <c r="B939" s="56"/>
      <c r="C939" s="56"/>
      <c r="D939" s="56"/>
      <c r="E939" s="57"/>
      <c r="F939" s="57"/>
    </row>
    <row r="940" spans="1:6" x14ac:dyDescent="0.2">
      <c r="A940" s="34" t="str">
        <f t="shared" si="14"/>
        <v/>
      </c>
      <c r="B940" s="56"/>
      <c r="C940" s="56"/>
      <c r="D940" s="56"/>
      <c r="E940" s="57"/>
      <c r="F940" s="57"/>
    </row>
    <row r="941" spans="1:6" x14ac:dyDescent="0.2">
      <c r="A941" s="34" t="str">
        <f t="shared" si="14"/>
        <v/>
      </c>
      <c r="B941" s="56"/>
      <c r="C941" s="56"/>
      <c r="D941" s="56"/>
      <c r="E941" s="57"/>
      <c r="F941" s="57"/>
    </row>
    <row r="942" spans="1:6" x14ac:dyDescent="0.2">
      <c r="A942" s="34" t="str">
        <f t="shared" si="14"/>
        <v/>
      </c>
      <c r="B942" s="56"/>
      <c r="C942" s="56"/>
      <c r="D942" s="56"/>
      <c r="E942" s="57"/>
      <c r="F942" s="57"/>
    </row>
    <row r="943" spans="1:6" x14ac:dyDescent="0.2">
      <c r="A943" s="34" t="str">
        <f t="shared" si="14"/>
        <v/>
      </c>
      <c r="B943" s="56"/>
      <c r="C943" s="56"/>
      <c r="D943" s="56"/>
      <c r="E943" s="57"/>
      <c r="F943" s="57"/>
    </row>
    <row r="944" spans="1:6" x14ac:dyDescent="0.2">
      <c r="A944" s="34" t="str">
        <f t="shared" si="14"/>
        <v/>
      </c>
      <c r="B944" s="56"/>
      <c r="C944" s="56"/>
      <c r="D944" s="56"/>
      <c r="E944" s="57"/>
      <c r="F944" s="57"/>
    </row>
    <row r="945" spans="1:6" x14ac:dyDescent="0.2">
      <c r="A945" s="34" t="str">
        <f t="shared" si="14"/>
        <v/>
      </c>
      <c r="B945" s="56"/>
      <c r="C945" s="56"/>
      <c r="D945" s="56"/>
      <c r="E945" s="57"/>
      <c r="F945" s="57"/>
    </row>
    <row r="946" spans="1:6" x14ac:dyDescent="0.2">
      <c r="A946" s="34" t="str">
        <f t="shared" si="14"/>
        <v/>
      </c>
      <c r="B946" s="56"/>
      <c r="C946" s="56"/>
      <c r="D946" s="56"/>
      <c r="E946" s="57"/>
      <c r="F946" s="57"/>
    </row>
    <row r="947" spans="1:6" x14ac:dyDescent="0.2">
      <c r="A947" s="34" t="str">
        <f t="shared" si="14"/>
        <v/>
      </c>
      <c r="B947" s="56"/>
      <c r="C947" s="56"/>
      <c r="D947" s="56"/>
      <c r="E947" s="57"/>
      <c r="F947" s="57"/>
    </row>
    <row r="948" spans="1:6" x14ac:dyDescent="0.2">
      <c r="A948" s="34" t="str">
        <f t="shared" si="14"/>
        <v/>
      </c>
      <c r="B948" s="56"/>
      <c r="C948" s="56"/>
      <c r="D948" s="56"/>
      <c r="E948" s="57"/>
      <c r="F948" s="57"/>
    </row>
    <row r="949" spans="1:6" x14ac:dyDescent="0.2">
      <c r="A949" s="34" t="str">
        <f t="shared" si="14"/>
        <v/>
      </c>
      <c r="B949" s="56"/>
      <c r="C949" s="56"/>
      <c r="D949" s="56"/>
      <c r="E949" s="57"/>
      <c r="F949" s="57"/>
    </row>
    <row r="950" spans="1:6" x14ac:dyDescent="0.2">
      <c r="A950" s="34" t="str">
        <f t="shared" si="14"/>
        <v/>
      </c>
      <c r="B950" s="56"/>
      <c r="C950" s="56"/>
      <c r="D950" s="56"/>
      <c r="E950" s="57"/>
      <c r="F950" s="57"/>
    </row>
    <row r="951" spans="1:6" x14ac:dyDescent="0.2">
      <c r="A951" s="34" t="str">
        <f t="shared" si="14"/>
        <v/>
      </c>
      <c r="B951" s="56"/>
      <c r="C951" s="56"/>
      <c r="D951" s="56"/>
      <c r="E951" s="57"/>
      <c r="F951" s="57"/>
    </row>
    <row r="952" spans="1:6" x14ac:dyDescent="0.2">
      <c r="A952" s="34" t="str">
        <f t="shared" si="14"/>
        <v/>
      </c>
      <c r="B952" s="56"/>
      <c r="C952" s="56"/>
      <c r="D952" s="56"/>
      <c r="E952" s="57"/>
      <c r="F952" s="57"/>
    </row>
    <row r="953" spans="1:6" x14ac:dyDescent="0.2">
      <c r="A953" s="34" t="str">
        <f t="shared" si="14"/>
        <v/>
      </c>
      <c r="B953" s="56"/>
      <c r="C953" s="56"/>
      <c r="D953" s="56"/>
      <c r="E953" s="57"/>
      <c r="F953" s="57"/>
    </row>
    <row r="954" spans="1:6" x14ac:dyDescent="0.2">
      <c r="A954" s="34" t="str">
        <f t="shared" si="14"/>
        <v/>
      </c>
      <c r="B954" s="56"/>
      <c r="C954" s="56"/>
      <c r="D954" s="56"/>
      <c r="E954" s="57"/>
      <c r="F954" s="57"/>
    </row>
    <row r="955" spans="1:6" x14ac:dyDescent="0.2">
      <c r="A955" s="34" t="str">
        <f t="shared" si="14"/>
        <v/>
      </c>
      <c r="B955" s="56"/>
      <c r="C955" s="56"/>
      <c r="D955" s="56"/>
      <c r="E955" s="57"/>
      <c r="F955" s="57"/>
    </row>
    <row r="956" spans="1:6" x14ac:dyDescent="0.2">
      <c r="A956" s="34" t="str">
        <f t="shared" si="14"/>
        <v/>
      </c>
      <c r="B956" s="56"/>
      <c r="C956" s="56"/>
      <c r="D956" s="56"/>
      <c r="E956" s="57"/>
      <c r="F956" s="57"/>
    </row>
    <row r="957" spans="1:6" x14ac:dyDescent="0.2">
      <c r="A957" s="34" t="str">
        <f t="shared" si="14"/>
        <v/>
      </c>
      <c r="B957" s="56"/>
      <c r="C957" s="56"/>
      <c r="D957" s="56"/>
      <c r="E957" s="57"/>
      <c r="F957" s="57"/>
    </row>
    <row r="958" spans="1:6" x14ac:dyDescent="0.2">
      <c r="A958" s="34" t="str">
        <f t="shared" si="14"/>
        <v/>
      </c>
      <c r="B958" s="56"/>
      <c r="C958" s="56"/>
      <c r="D958" s="56"/>
      <c r="E958" s="57"/>
      <c r="F958" s="57"/>
    </row>
    <row r="959" spans="1:6" x14ac:dyDescent="0.2">
      <c r="A959" s="34" t="str">
        <f t="shared" si="14"/>
        <v/>
      </c>
      <c r="B959" s="56"/>
      <c r="C959" s="56"/>
      <c r="D959" s="56"/>
      <c r="E959" s="57"/>
      <c r="F959" s="57"/>
    </row>
    <row r="960" spans="1:6" x14ac:dyDescent="0.2">
      <c r="A960" s="34" t="str">
        <f t="shared" si="14"/>
        <v/>
      </c>
      <c r="B960" s="56"/>
      <c r="C960" s="56"/>
      <c r="D960" s="56"/>
      <c r="E960" s="57"/>
      <c r="F960" s="57"/>
    </row>
    <row r="961" spans="1:6" x14ac:dyDescent="0.2">
      <c r="A961" s="34" t="str">
        <f t="shared" si="14"/>
        <v/>
      </c>
      <c r="B961" s="56"/>
      <c r="C961" s="56"/>
      <c r="D961" s="56"/>
      <c r="E961" s="57"/>
      <c r="F961" s="57"/>
    </row>
    <row r="962" spans="1:6" x14ac:dyDescent="0.2">
      <c r="A962" s="34" t="str">
        <f t="shared" ref="A962:A1025" si="15">CONCATENATE(B962, C962, D962)</f>
        <v/>
      </c>
      <c r="B962" s="56"/>
      <c r="C962" s="56"/>
      <c r="D962" s="56"/>
      <c r="E962" s="57"/>
      <c r="F962" s="57"/>
    </row>
    <row r="963" spans="1:6" x14ac:dyDescent="0.2">
      <c r="A963" s="34" t="str">
        <f t="shared" si="15"/>
        <v/>
      </c>
      <c r="B963" s="56"/>
      <c r="C963" s="56"/>
      <c r="D963" s="56"/>
      <c r="E963" s="57"/>
      <c r="F963" s="57"/>
    </row>
    <row r="964" spans="1:6" x14ac:dyDescent="0.2">
      <c r="A964" s="34" t="str">
        <f t="shared" si="15"/>
        <v/>
      </c>
      <c r="B964" s="56"/>
      <c r="C964" s="56"/>
      <c r="D964" s="56"/>
      <c r="E964" s="57"/>
      <c r="F964" s="57"/>
    </row>
    <row r="965" spans="1:6" x14ac:dyDescent="0.2">
      <c r="A965" s="34" t="str">
        <f t="shared" si="15"/>
        <v/>
      </c>
      <c r="B965" s="56"/>
      <c r="C965" s="56"/>
      <c r="D965" s="56"/>
      <c r="E965" s="57"/>
      <c r="F965" s="57"/>
    </row>
    <row r="966" spans="1:6" x14ac:dyDescent="0.2">
      <c r="A966" s="34" t="str">
        <f t="shared" si="15"/>
        <v/>
      </c>
      <c r="B966" s="56"/>
      <c r="C966" s="56"/>
      <c r="D966" s="56"/>
      <c r="E966" s="57"/>
      <c r="F966" s="57"/>
    </row>
    <row r="967" spans="1:6" x14ac:dyDescent="0.2">
      <c r="A967" s="34" t="str">
        <f t="shared" si="15"/>
        <v/>
      </c>
      <c r="B967" s="56"/>
      <c r="C967" s="56"/>
      <c r="D967" s="56"/>
      <c r="E967" s="57"/>
      <c r="F967" s="57"/>
    </row>
    <row r="968" spans="1:6" x14ac:dyDescent="0.2">
      <c r="A968" s="34" t="str">
        <f t="shared" si="15"/>
        <v/>
      </c>
      <c r="B968" s="56"/>
      <c r="C968" s="56"/>
      <c r="D968" s="56"/>
      <c r="E968" s="57"/>
      <c r="F968" s="57"/>
    </row>
    <row r="969" spans="1:6" x14ac:dyDescent="0.2">
      <c r="A969" s="34" t="str">
        <f t="shared" si="15"/>
        <v/>
      </c>
      <c r="B969" s="56"/>
      <c r="C969" s="56"/>
      <c r="D969" s="56"/>
      <c r="E969" s="57"/>
      <c r="F969" s="57"/>
    </row>
    <row r="970" spans="1:6" x14ac:dyDescent="0.2">
      <c r="A970" s="34" t="str">
        <f t="shared" si="15"/>
        <v/>
      </c>
      <c r="B970" s="56"/>
      <c r="C970" s="56"/>
      <c r="D970" s="56"/>
      <c r="E970" s="57"/>
      <c r="F970" s="57"/>
    </row>
    <row r="971" spans="1:6" x14ac:dyDescent="0.2">
      <c r="A971" s="34" t="str">
        <f t="shared" si="15"/>
        <v/>
      </c>
      <c r="B971" s="56"/>
      <c r="C971" s="56"/>
      <c r="D971" s="56"/>
      <c r="E971" s="57"/>
      <c r="F971" s="57"/>
    </row>
    <row r="972" spans="1:6" x14ac:dyDescent="0.2">
      <c r="A972" s="34" t="str">
        <f t="shared" si="15"/>
        <v/>
      </c>
      <c r="B972" s="56"/>
      <c r="C972" s="56"/>
      <c r="D972" s="56"/>
      <c r="E972" s="57"/>
      <c r="F972" s="57"/>
    </row>
    <row r="973" spans="1:6" x14ac:dyDescent="0.2">
      <c r="A973" s="34" t="str">
        <f t="shared" si="15"/>
        <v/>
      </c>
      <c r="B973" s="56"/>
      <c r="C973" s="56"/>
      <c r="D973" s="56"/>
      <c r="E973" s="57"/>
      <c r="F973" s="57"/>
    </row>
    <row r="974" spans="1:6" x14ac:dyDescent="0.2">
      <c r="A974" s="34" t="str">
        <f t="shared" si="15"/>
        <v/>
      </c>
      <c r="B974" s="56"/>
      <c r="C974" s="56"/>
      <c r="D974" s="56"/>
      <c r="E974" s="57"/>
      <c r="F974" s="57"/>
    </row>
    <row r="975" spans="1:6" x14ac:dyDescent="0.2">
      <c r="A975" s="34" t="str">
        <f t="shared" si="15"/>
        <v/>
      </c>
      <c r="B975" s="56"/>
      <c r="C975" s="56"/>
      <c r="D975" s="56"/>
      <c r="E975" s="57"/>
      <c r="F975" s="57"/>
    </row>
    <row r="976" spans="1:6" x14ac:dyDescent="0.2">
      <c r="A976" s="34" t="str">
        <f t="shared" si="15"/>
        <v/>
      </c>
      <c r="B976" s="56"/>
      <c r="C976" s="56"/>
      <c r="D976" s="56"/>
      <c r="E976" s="57"/>
      <c r="F976" s="57"/>
    </row>
    <row r="977" spans="1:6" x14ac:dyDescent="0.2">
      <c r="A977" s="34" t="str">
        <f t="shared" si="15"/>
        <v/>
      </c>
      <c r="B977" s="56"/>
      <c r="C977" s="56"/>
      <c r="D977" s="56"/>
      <c r="E977" s="57"/>
      <c r="F977" s="57"/>
    </row>
    <row r="978" spans="1:6" x14ac:dyDescent="0.2">
      <c r="A978" s="34" t="str">
        <f t="shared" si="15"/>
        <v/>
      </c>
      <c r="B978" s="56"/>
      <c r="C978" s="56"/>
      <c r="D978" s="56"/>
      <c r="E978" s="57"/>
      <c r="F978" s="57"/>
    </row>
    <row r="979" spans="1:6" x14ac:dyDescent="0.2">
      <c r="A979" s="34" t="str">
        <f t="shared" si="15"/>
        <v/>
      </c>
      <c r="B979" s="56"/>
      <c r="C979" s="56"/>
      <c r="D979" s="56"/>
      <c r="E979" s="57"/>
      <c r="F979" s="57"/>
    </row>
    <row r="980" spans="1:6" x14ac:dyDescent="0.2">
      <c r="A980" s="34" t="str">
        <f t="shared" si="15"/>
        <v/>
      </c>
      <c r="B980" s="56"/>
      <c r="C980" s="56"/>
      <c r="D980" s="56"/>
      <c r="E980" s="57"/>
      <c r="F980" s="57"/>
    </row>
    <row r="981" spans="1:6" x14ac:dyDescent="0.2">
      <c r="A981" s="34" t="str">
        <f t="shared" si="15"/>
        <v/>
      </c>
      <c r="B981" s="56"/>
      <c r="C981" s="56"/>
      <c r="D981" s="56"/>
      <c r="E981" s="57"/>
      <c r="F981" s="57"/>
    </row>
    <row r="982" spans="1:6" x14ac:dyDescent="0.2">
      <c r="A982" s="34" t="str">
        <f t="shared" si="15"/>
        <v/>
      </c>
      <c r="B982" s="56"/>
      <c r="C982" s="56"/>
      <c r="D982" s="56"/>
      <c r="E982" s="57"/>
      <c r="F982" s="57"/>
    </row>
    <row r="983" spans="1:6" x14ac:dyDescent="0.2">
      <c r="A983" s="34" t="str">
        <f t="shared" si="15"/>
        <v/>
      </c>
      <c r="B983" s="56"/>
      <c r="C983" s="56"/>
      <c r="D983" s="56"/>
      <c r="E983" s="57"/>
      <c r="F983" s="57"/>
    </row>
    <row r="984" spans="1:6" x14ac:dyDescent="0.2">
      <c r="A984" s="34" t="str">
        <f t="shared" si="15"/>
        <v/>
      </c>
      <c r="B984" s="56"/>
      <c r="C984" s="56"/>
      <c r="D984" s="56"/>
      <c r="E984" s="57"/>
      <c r="F984" s="57"/>
    </row>
    <row r="985" spans="1:6" x14ac:dyDescent="0.2">
      <c r="A985" s="34" t="str">
        <f t="shared" si="15"/>
        <v/>
      </c>
      <c r="B985" s="56"/>
      <c r="C985" s="56"/>
      <c r="D985" s="56"/>
      <c r="E985" s="57"/>
      <c r="F985" s="57"/>
    </row>
    <row r="986" spans="1:6" x14ac:dyDescent="0.2">
      <c r="A986" s="34" t="str">
        <f t="shared" si="15"/>
        <v/>
      </c>
      <c r="B986" s="56"/>
      <c r="C986" s="56"/>
      <c r="D986" s="56"/>
      <c r="E986" s="57"/>
      <c r="F986" s="57"/>
    </row>
    <row r="987" spans="1:6" x14ac:dyDescent="0.2">
      <c r="A987" s="34" t="str">
        <f t="shared" si="15"/>
        <v/>
      </c>
      <c r="B987" s="56"/>
      <c r="C987" s="56"/>
      <c r="D987" s="56"/>
      <c r="E987" s="57"/>
      <c r="F987" s="57"/>
    </row>
    <row r="988" spans="1:6" x14ac:dyDescent="0.2">
      <c r="A988" s="34" t="str">
        <f t="shared" si="15"/>
        <v/>
      </c>
      <c r="B988" s="56"/>
      <c r="C988" s="56"/>
      <c r="D988" s="56"/>
      <c r="E988" s="57"/>
      <c r="F988" s="57"/>
    </row>
    <row r="989" spans="1:6" x14ac:dyDescent="0.2">
      <c r="A989" s="34" t="str">
        <f t="shared" si="15"/>
        <v/>
      </c>
      <c r="B989" s="56"/>
      <c r="C989" s="56"/>
      <c r="D989" s="56"/>
      <c r="E989" s="57"/>
      <c r="F989" s="57"/>
    </row>
    <row r="990" spans="1:6" x14ac:dyDescent="0.2">
      <c r="A990" s="34" t="str">
        <f t="shared" si="15"/>
        <v/>
      </c>
      <c r="B990" s="56"/>
      <c r="C990" s="56"/>
      <c r="D990" s="56"/>
      <c r="E990" s="57"/>
      <c r="F990" s="57"/>
    </row>
    <row r="991" spans="1:6" x14ac:dyDescent="0.2">
      <c r="A991" s="34" t="str">
        <f t="shared" si="15"/>
        <v/>
      </c>
      <c r="B991" s="56"/>
      <c r="C991" s="56"/>
      <c r="D991" s="56"/>
      <c r="E991" s="57"/>
      <c r="F991" s="57"/>
    </row>
    <row r="992" spans="1:6" x14ac:dyDescent="0.2">
      <c r="A992" s="34" t="str">
        <f t="shared" si="15"/>
        <v/>
      </c>
      <c r="B992" s="56"/>
      <c r="C992" s="56"/>
      <c r="D992" s="56"/>
      <c r="E992" s="57"/>
      <c r="F992" s="57"/>
    </row>
    <row r="993" spans="1:6" x14ac:dyDescent="0.2">
      <c r="A993" s="34" t="str">
        <f t="shared" si="15"/>
        <v/>
      </c>
      <c r="B993" s="56"/>
      <c r="C993" s="56"/>
      <c r="D993" s="56"/>
      <c r="E993" s="57"/>
      <c r="F993" s="57"/>
    </row>
    <row r="994" spans="1:6" x14ac:dyDescent="0.2">
      <c r="A994" s="34" t="str">
        <f t="shared" si="15"/>
        <v/>
      </c>
      <c r="B994" s="56"/>
      <c r="C994" s="56"/>
      <c r="D994" s="56"/>
      <c r="E994" s="57"/>
      <c r="F994" s="57"/>
    </row>
    <row r="995" spans="1:6" x14ac:dyDescent="0.2">
      <c r="A995" s="34" t="str">
        <f t="shared" si="15"/>
        <v/>
      </c>
      <c r="B995" s="56"/>
      <c r="C995" s="56"/>
      <c r="D995" s="56"/>
      <c r="E995" s="57"/>
      <c r="F995" s="57"/>
    </row>
    <row r="996" spans="1:6" x14ac:dyDescent="0.2">
      <c r="A996" s="34" t="str">
        <f t="shared" si="15"/>
        <v/>
      </c>
      <c r="B996" s="56"/>
      <c r="C996" s="56"/>
      <c r="D996" s="56"/>
      <c r="E996" s="57"/>
      <c r="F996" s="57"/>
    </row>
    <row r="997" spans="1:6" x14ac:dyDescent="0.2">
      <c r="A997" s="34" t="str">
        <f t="shared" si="15"/>
        <v/>
      </c>
      <c r="B997" s="56"/>
      <c r="C997" s="56"/>
      <c r="D997" s="56"/>
      <c r="E997" s="57"/>
      <c r="F997" s="57"/>
    </row>
    <row r="998" spans="1:6" x14ac:dyDescent="0.2">
      <c r="A998" s="34" t="str">
        <f t="shared" si="15"/>
        <v/>
      </c>
      <c r="B998" s="56"/>
      <c r="C998" s="56"/>
      <c r="D998" s="56"/>
      <c r="E998" s="57"/>
      <c r="F998" s="57"/>
    </row>
    <row r="999" spans="1:6" x14ac:dyDescent="0.2">
      <c r="A999" s="34" t="str">
        <f t="shared" si="15"/>
        <v/>
      </c>
      <c r="B999" s="56"/>
      <c r="C999" s="56"/>
      <c r="D999" s="56"/>
      <c r="E999" s="57"/>
      <c r="F999" s="57"/>
    </row>
    <row r="1000" spans="1:6" x14ac:dyDescent="0.2">
      <c r="A1000" s="34" t="str">
        <f t="shared" si="15"/>
        <v/>
      </c>
      <c r="B1000" s="56"/>
      <c r="C1000" s="56"/>
      <c r="D1000" s="56"/>
      <c r="E1000" s="57"/>
      <c r="F1000" s="57"/>
    </row>
    <row r="1001" spans="1:6" x14ac:dyDescent="0.2">
      <c r="A1001" s="34" t="str">
        <f t="shared" si="15"/>
        <v/>
      </c>
      <c r="B1001" s="56"/>
      <c r="C1001" s="56"/>
      <c r="D1001" s="56"/>
      <c r="E1001" s="57"/>
      <c r="F1001" s="57"/>
    </row>
    <row r="1002" spans="1:6" x14ac:dyDescent="0.2">
      <c r="A1002" s="34" t="str">
        <f t="shared" si="15"/>
        <v/>
      </c>
      <c r="B1002" s="56"/>
      <c r="C1002" s="56"/>
      <c r="D1002" s="56"/>
      <c r="E1002" s="57"/>
      <c r="F1002" s="57"/>
    </row>
    <row r="1003" spans="1:6" x14ac:dyDescent="0.2">
      <c r="A1003" s="34" t="str">
        <f t="shared" si="15"/>
        <v/>
      </c>
      <c r="B1003" s="56"/>
      <c r="C1003" s="56"/>
      <c r="D1003" s="56"/>
      <c r="E1003" s="57"/>
      <c r="F1003" s="57"/>
    </row>
    <row r="1004" spans="1:6" x14ac:dyDescent="0.2">
      <c r="A1004" s="34" t="str">
        <f t="shared" si="15"/>
        <v/>
      </c>
      <c r="B1004" s="56"/>
      <c r="C1004" s="56"/>
      <c r="D1004" s="56"/>
      <c r="E1004" s="57"/>
      <c r="F1004" s="57"/>
    </row>
    <row r="1005" spans="1:6" x14ac:dyDescent="0.2">
      <c r="A1005" s="34" t="str">
        <f t="shared" si="15"/>
        <v/>
      </c>
      <c r="B1005" s="56"/>
      <c r="C1005" s="56"/>
      <c r="D1005" s="56"/>
      <c r="E1005" s="57"/>
      <c r="F1005" s="57"/>
    </row>
    <row r="1006" spans="1:6" x14ac:dyDescent="0.2">
      <c r="A1006" s="34" t="str">
        <f t="shared" si="15"/>
        <v/>
      </c>
      <c r="B1006" s="56"/>
      <c r="C1006" s="56"/>
      <c r="D1006" s="56"/>
      <c r="E1006" s="57"/>
      <c r="F1006" s="57"/>
    </row>
    <row r="1007" spans="1:6" x14ac:dyDescent="0.2">
      <c r="A1007" s="34" t="str">
        <f t="shared" si="15"/>
        <v/>
      </c>
      <c r="B1007" s="56"/>
      <c r="C1007" s="56"/>
      <c r="D1007" s="56"/>
      <c r="E1007" s="57"/>
      <c r="F1007" s="57"/>
    </row>
    <row r="1008" spans="1:6" x14ac:dyDescent="0.2">
      <c r="A1008" s="34" t="str">
        <f t="shared" si="15"/>
        <v/>
      </c>
      <c r="B1008" s="56"/>
      <c r="C1008" s="56"/>
      <c r="D1008" s="56"/>
      <c r="E1008" s="57"/>
      <c r="F1008" s="57"/>
    </row>
    <row r="1009" spans="1:6" x14ac:dyDescent="0.2">
      <c r="A1009" s="34" t="str">
        <f t="shared" si="15"/>
        <v/>
      </c>
      <c r="B1009" s="56"/>
      <c r="C1009" s="56"/>
      <c r="D1009" s="56"/>
      <c r="E1009" s="57"/>
      <c r="F1009" s="57"/>
    </row>
    <row r="1010" spans="1:6" x14ac:dyDescent="0.2">
      <c r="A1010" s="34" t="str">
        <f t="shared" si="15"/>
        <v/>
      </c>
      <c r="B1010" s="56"/>
      <c r="C1010" s="56"/>
      <c r="D1010" s="56"/>
      <c r="E1010" s="57"/>
      <c r="F1010" s="57"/>
    </row>
    <row r="1011" spans="1:6" x14ac:dyDescent="0.2">
      <c r="A1011" s="34" t="str">
        <f t="shared" si="15"/>
        <v/>
      </c>
      <c r="B1011" s="56"/>
      <c r="C1011" s="56"/>
      <c r="D1011" s="56"/>
      <c r="E1011" s="57"/>
      <c r="F1011" s="57"/>
    </row>
    <row r="1012" spans="1:6" x14ac:dyDescent="0.2">
      <c r="A1012" s="34" t="str">
        <f t="shared" si="15"/>
        <v/>
      </c>
      <c r="B1012" s="56"/>
      <c r="C1012" s="56"/>
      <c r="D1012" s="56"/>
      <c r="E1012" s="57"/>
      <c r="F1012" s="57"/>
    </row>
    <row r="1013" spans="1:6" x14ac:dyDescent="0.2">
      <c r="A1013" s="34" t="str">
        <f t="shared" si="15"/>
        <v/>
      </c>
      <c r="B1013" s="56"/>
      <c r="C1013" s="56"/>
      <c r="D1013" s="56"/>
      <c r="E1013" s="57"/>
      <c r="F1013" s="57"/>
    </row>
    <row r="1014" spans="1:6" x14ac:dyDescent="0.2">
      <c r="A1014" s="34" t="str">
        <f t="shared" si="15"/>
        <v/>
      </c>
      <c r="B1014" s="56"/>
      <c r="C1014" s="56"/>
      <c r="D1014" s="56"/>
      <c r="E1014" s="57"/>
      <c r="F1014" s="57"/>
    </row>
    <row r="1015" spans="1:6" x14ac:dyDescent="0.2">
      <c r="A1015" s="34" t="str">
        <f t="shared" si="15"/>
        <v/>
      </c>
      <c r="B1015" s="56"/>
      <c r="C1015" s="56"/>
      <c r="D1015" s="56"/>
      <c r="E1015" s="57"/>
      <c r="F1015" s="57"/>
    </row>
    <row r="1016" spans="1:6" x14ac:dyDescent="0.2">
      <c r="A1016" s="34" t="str">
        <f t="shared" si="15"/>
        <v/>
      </c>
      <c r="B1016" s="56"/>
      <c r="C1016" s="56"/>
      <c r="D1016" s="56"/>
      <c r="E1016" s="57"/>
      <c r="F1016" s="57"/>
    </row>
    <row r="1017" spans="1:6" x14ac:dyDescent="0.2">
      <c r="A1017" s="34" t="str">
        <f t="shared" si="15"/>
        <v/>
      </c>
      <c r="B1017" s="56"/>
      <c r="C1017" s="56"/>
      <c r="D1017" s="56"/>
      <c r="E1017" s="57"/>
      <c r="F1017" s="57"/>
    </row>
    <row r="1018" spans="1:6" x14ac:dyDescent="0.2">
      <c r="A1018" s="34" t="str">
        <f t="shared" si="15"/>
        <v/>
      </c>
      <c r="B1018" s="56"/>
      <c r="C1018" s="56"/>
      <c r="D1018" s="56"/>
      <c r="E1018" s="57"/>
      <c r="F1018" s="57"/>
    </row>
    <row r="1019" spans="1:6" x14ac:dyDescent="0.2">
      <c r="A1019" s="34" t="str">
        <f t="shared" si="15"/>
        <v/>
      </c>
      <c r="B1019" s="56"/>
      <c r="C1019" s="56"/>
      <c r="D1019" s="56"/>
      <c r="E1019" s="57"/>
      <c r="F1019" s="57"/>
    </row>
    <row r="1020" spans="1:6" x14ac:dyDescent="0.2">
      <c r="A1020" s="34" t="str">
        <f t="shared" si="15"/>
        <v/>
      </c>
      <c r="B1020" s="56"/>
      <c r="C1020" s="56"/>
      <c r="D1020" s="56"/>
      <c r="E1020" s="57"/>
      <c r="F1020" s="57"/>
    </row>
    <row r="1021" spans="1:6" x14ac:dyDescent="0.2">
      <c r="A1021" s="34" t="str">
        <f t="shared" si="15"/>
        <v/>
      </c>
      <c r="B1021" s="56"/>
      <c r="C1021" s="56"/>
      <c r="D1021" s="56"/>
      <c r="E1021" s="57"/>
      <c r="F1021" s="57"/>
    </row>
    <row r="1022" spans="1:6" x14ac:dyDescent="0.2">
      <c r="A1022" s="34" t="str">
        <f t="shared" si="15"/>
        <v/>
      </c>
      <c r="B1022" s="56"/>
      <c r="C1022" s="56"/>
      <c r="D1022" s="56"/>
      <c r="E1022" s="57"/>
      <c r="F1022" s="57"/>
    </row>
    <row r="1023" spans="1:6" x14ac:dyDescent="0.2">
      <c r="A1023" s="34" t="str">
        <f t="shared" si="15"/>
        <v/>
      </c>
      <c r="B1023" s="56"/>
      <c r="C1023" s="56"/>
      <c r="D1023" s="56"/>
      <c r="E1023" s="57"/>
      <c r="F1023" s="57"/>
    </row>
    <row r="1024" spans="1:6" x14ac:dyDescent="0.2">
      <c r="A1024" s="34" t="str">
        <f t="shared" si="15"/>
        <v/>
      </c>
      <c r="B1024" s="56"/>
      <c r="C1024" s="56"/>
      <c r="D1024" s="56"/>
      <c r="E1024" s="57"/>
      <c r="F1024" s="57"/>
    </row>
    <row r="1025" spans="1:6" x14ac:dyDescent="0.2">
      <c r="A1025" s="34" t="str">
        <f t="shared" si="15"/>
        <v/>
      </c>
      <c r="B1025" s="56"/>
      <c r="C1025" s="56"/>
      <c r="D1025" s="56"/>
      <c r="E1025" s="57"/>
      <c r="F1025" s="57"/>
    </row>
    <row r="1026" spans="1:6" x14ac:dyDescent="0.2">
      <c r="A1026" s="34" t="str">
        <f t="shared" ref="A1026:A1089" si="16">CONCATENATE(B1026, C1026, D1026)</f>
        <v/>
      </c>
      <c r="B1026" s="56"/>
      <c r="C1026" s="56"/>
      <c r="D1026" s="56"/>
      <c r="E1026" s="57"/>
      <c r="F1026" s="57"/>
    </row>
    <row r="1027" spans="1:6" x14ac:dyDescent="0.2">
      <c r="A1027" s="34" t="str">
        <f t="shared" si="16"/>
        <v/>
      </c>
      <c r="B1027" s="56"/>
      <c r="C1027" s="56"/>
      <c r="D1027" s="56"/>
      <c r="E1027" s="57"/>
      <c r="F1027" s="57"/>
    </row>
    <row r="1028" spans="1:6" x14ac:dyDescent="0.2">
      <c r="A1028" s="34" t="str">
        <f t="shared" si="16"/>
        <v/>
      </c>
      <c r="B1028" s="56"/>
      <c r="C1028" s="56"/>
      <c r="D1028" s="56"/>
      <c r="E1028" s="57"/>
      <c r="F1028" s="57"/>
    </row>
    <row r="1029" spans="1:6" x14ac:dyDescent="0.2">
      <c r="A1029" s="34" t="str">
        <f t="shared" si="16"/>
        <v/>
      </c>
      <c r="B1029" s="56"/>
      <c r="C1029" s="56"/>
      <c r="D1029" s="56"/>
      <c r="E1029" s="57"/>
      <c r="F1029" s="57"/>
    </row>
    <row r="1030" spans="1:6" x14ac:dyDescent="0.2">
      <c r="A1030" s="34" t="str">
        <f t="shared" si="16"/>
        <v/>
      </c>
      <c r="B1030" s="56"/>
      <c r="C1030" s="56"/>
      <c r="D1030" s="56"/>
      <c r="E1030" s="57"/>
      <c r="F1030" s="57"/>
    </row>
    <row r="1031" spans="1:6" x14ac:dyDescent="0.2">
      <c r="A1031" s="34" t="str">
        <f t="shared" si="16"/>
        <v/>
      </c>
      <c r="B1031" s="56"/>
      <c r="C1031" s="56"/>
      <c r="D1031" s="56"/>
      <c r="E1031" s="57"/>
      <c r="F1031" s="57"/>
    </row>
    <row r="1032" spans="1:6" x14ac:dyDescent="0.2">
      <c r="A1032" s="34" t="str">
        <f t="shared" si="16"/>
        <v/>
      </c>
      <c r="B1032" s="56"/>
      <c r="C1032" s="56"/>
      <c r="D1032" s="56"/>
      <c r="E1032" s="57"/>
      <c r="F1032" s="57"/>
    </row>
    <row r="1033" spans="1:6" x14ac:dyDescent="0.2">
      <c r="A1033" s="34" t="str">
        <f t="shared" si="16"/>
        <v/>
      </c>
      <c r="B1033" s="56"/>
      <c r="C1033" s="56"/>
      <c r="D1033" s="56"/>
      <c r="E1033" s="57"/>
      <c r="F1033" s="57"/>
    </row>
    <row r="1034" spans="1:6" x14ac:dyDescent="0.2">
      <c r="A1034" s="34" t="str">
        <f t="shared" si="16"/>
        <v/>
      </c>
      <c r="B1034" s="56"/>
      <c r="C1034" s="56"/>
      <c r="D1034" s="56"/>
      <c r="E1034" s="57"/>
      <c r="F1034" s="57"/>
    </row>
    <row r="1035" spans="1:6" x14ac:dyDescent="0.2">
      <c r="A1035" s="34" t="str">
        <f t="shared" si="16"/>
        <v/>
      </c>
      <c r="B1035" s="56"/>
      <c r="C1035" s="56"/>
      <c r="D1035" s="56"/>
      <c r="E1035" s="57"/>
      <c r="F1035" s="57"/>
    </row>
    <row r="1036" spans="1:6" x14ac:dyDescent="0.2">
      <c r="A1036" s="34" t="str">
        <f t="shared" si="16"/>
        <v/>
      </c>
      <c r="B1036" s="56"/>
      <c r="C1036" s="56"/>
      <c r="D1036" s="56"/>
      <c r="E1036" s="57"/>
      <c r="F1036" s="57"/>
    </row>
    <row r="1037" spans="1:6" x14ac:dyDescent="0.2">
      <c r="A1037" s="34" t="str">
        <f t="shared" si="16"/>
        <v/>
      </c>
      <c r="B1037" s="56"/>
      <c r="C1037" s="56"/>
      <c r="D1037" s="56"/>
      <c r="E1037" s="57"/>
      <c r="F1037" s="57"/>
    </row>
    <row r="1038" spans="1:6" x14ac:dyDescent="0.2">
      <c r="A1038" s="34" t="str">
        <f t="shared" si="16"/>
        <v/>
      </c>
      <c r="B1038" s="56"/>
      <c r="C1038" s="56"/>
      <c r="D1038" s="56"/>
      <c r="E1038" s="57"/>
      <c r="F1038" s="57"/>
    </row>
    <row r="1039" spans="1:6" x14ac:dyDescent="0.2">
      <c r="A1039" s="34" t="str">
        <f t="shared" si="16"/>
        <v/>
      </c>
      <c r="B1039" s="56"/>
      <c r="C1039" s="56"/>
      <c r="D1039" s="56"/>
      <c r="E1039" s="57"/>
      <c r="F1039" s="57"/>
    </row>
    <row r="1040" spans="1:6" x14ac:dyDescent="0.2">
      <c r="A1040" s="34" t="str">
        <f t="shared" si="16"/>
        <v/>
      </c>
      <c r="B1040" s="56"/>
      <c r="C1040" s="56"/>
      <c r="D1040" s="56"/>
      <c r="E1040" s="57"/>
      <c r="F1040" s="57"/>
    </row>
    <row r="1041" spans="1:6" x14ac:dyDescent="0.2">
      <c r="A1041" s="34" t="str">
        <f t="shared" si="16"/>
        <v/>
      </c>
      <c r="B1041" s="56"/>
      <c r="C1041" s="56"/>
      <c r="D1041" s="56"/>
      <c r="E1041" s="57"/>
      <c r="F1041" s="57"/>
    </row>
    <row r="1042" spans="1:6" x14ac:dyDescent="0.2">
      <c r="A1042" s="34" t="str">
        <f t="shared" si="16"/>
        <v/>
      </c>
      <c r="B1042" s="56"/>
      <c r="C1042" s="56"/>
      <c r="D1042" s="56"/>
      <c r="E1042" s="57"/>
      <c r="F1042" s="57"/>
    </row>
    <row r="1043" spans="1:6" x14ac:dyDescent="0.2">
      <c r="A1043" s="34" t="str">
        <f t="shared" si="16"/>
        <v/>
      </c>
      <c r="B1043" s="56"/>
      <c r="C1043" s="56"/>
      <c r="D1043" s="56"/>
      <c r="E1043" s="57"/>
      <c r="F1043" s="57"/>
    </row>
    <row r="1044" spans="1:6" x14ac:dyDescent="0.2">
      <c r="A1044" s="34" t="str">
        <f t="shared" si="16"/>
        <v/>
      </c>
      <c r="B1044" s="56"/>
      <c r="C1044" s="56"/>
      <c r="D1044" s="56"/>
      <c r="E1044" s="57"/>
      <c r="F1044" s="57"/>
    </row>
    <row r="1045" spans="1:6" x14ac:dyDescent="0.2">
      <c r="A1045" s="34" t="str">
        <f t="shared" si="16"/>
        <v/>
      </c>
      <c r="B1045" s="56"/>
      <c r="C1045" s="56"/>
      <c r="D1045" s="56"/>
      <c r="E1045" s="57"/>
      <c r="F1045" s="57"/>
    </row>
    <row r="1046" spans="1:6" x14ac:dyDescent="0.2">
      <c r="A1046" s="34" t="str">
        <f t="shared" si="16"/>
        <v/>
      </c>
      <c r="B1046" s="56"/>
      <c r="C1046" s="56"/>
      <c r="D1046" s="56"/>
      <c r="E1046" s="57"/>
      <c r="F1046" s="57"/>
    </row>
    <row r="1047" spans="1:6" x14ac:dyDescent="0.2">
      <c r="A1047" s="34" t="str">
        <f t="shared" si="16"/>
        <v/>
      </c>
      <c r="B1047" s="56"/>
      <c r="C1047" s="56"/>
      <c r="D1047" s="56"/>
      <c r="E1047" s="57"/>
      <c r="F1047" s="57"/>
    </row>
    <row r="1048" spans="1:6" x14ac:dyDescent="0.2">
      <c r="A1048" s="34" t="str">
        <f t="shared" si="16"/>
        <v/>
      </c>
      <c r="B1048" s="56"/>
      <c r="C1048" s="56"/>
      <c r="D1048" s="56"/>
      <c r="E1048" s="57"/>
      <c r="F1048" s="57"/>
    </row>
    <row r="1049" spans="1:6" x14ac:dyDescent="0.2">
      <c r="A1049" s="34" t="str">
        <f t="shared" si="16"/>
        <v/>
      </c>
      <c r="B1049" s="56"/>
      <c r="C1049" s="56"/>
      <c r="D1049" s="56"/>
      <c r="E1049" s="57"/>
      <c r="F1049" s="57"/>
    </row>
    <row r="1050" spans="1:6" x14ac:dyDescent="0.2">
      <c r="A1050" s="34" t="str">
        <f t="shared" si="16"/>
        <v/>
      </c>
      <c r="B1050" s="56"/>
      <c r="C1050" s="56"/>
      <c r="D1050" s="56"/>
      <c r="E1050" s="57"/>
      <c r="F1050" s="57"/>
    </row>
    <row r="1051" spans="1:6" x14ac:dyDescent="0.2">
      <c r="A1051" s="34" t="str">
        <f t="shared" si="16"/>
        <v/>
      </c>
      <c r="B1051" s="56"/>
      <c r="C1051" s="56"/>
      <c r="D1051" s="56"/>
      <c r="E1051" s="57"/>
      <c r="F1051" s="57"/>
    </row>
    <row r="1052" spans="1:6" x14ac:dyDescent="0.2">
      <c r="A1052" s="34" t="str">
        <f t="shared" si="16"/>
        <v/>
      </c>
      <c r="B1052" s="56"/>
      <c r="C1052" s="56"/>
      <c r="D1052" s="56"/>
      <c r="E1052" s="57"/>
      <c r="F1052" s="57"/>
    </row>
    <row r="1053" spans="1:6" x14ac:dyDescent="0.2">
      <c r="A1053" s="34" t="str">
        <f t="shared" si="16"/>
        <v/>
      </c>
      <c r="B1053" s="56"/>
      <c r="C1053" s="56"/>
      <c r="D1053" s="56"/>
      <c r="E1053" s="57"/>
      <c r="F1053" s="57"/>
    </row>
    <row r="1054" spans="1:6" x14ac:dyDescent="0.2">
      <c r="A1054" s="34" t="str">
        <f t="shared" si="16"/>
        <v/>
      </c>
      <c r="B1054" s="56"/>
      <c r="C1054" s="56"/>
      <c r="D1054" s="56"/>
      <c r="E1054" s="57"/>
      <c r="F1054" s="57"/>
    </row>
    <row r="1055" spans="1:6" x14ac:dyDescent="0.2">
      <c r="A1055" s="34" t="str">
        <f t="shared" si="16"/>
        <v/>
      </c>
      <c r="B1055" s="56"/>
      <c r="C1055" s="56"/>
      <c r="D1055" s="56"/>
      <c r="E1055" s="57"/>
      <c r="F1055" s="57"/>
    </row>
    <row r="1056" spans="1:6" x14ac:dyDescent="0.2">
      <c r="A1056" s="34" t="str">
        <f t="shared" si="16"/>
        <v/>
      </c>
      <c r="B1056" s="56"/>
      <c r="C1056" s="56"/>
      <c r="D1056" s="56"/>
      <c r="E1056" s="57"/>
      <c r="F1056" s="57"/>
    </row>
    <row r="1057" spans="1:6" x14ac:dyDescent="0.2">
      <c r="A1057" s="34" t="str">
        <f t="shared" si="16"/>
        <v/>
      </c>
      <c r="B1057" s="56"/>
      <c r="C1057" s="56"/>
      <c r="D1057" s="56"/>
      <c r="E1057" s="57"/>
      <c r="F1057" s="57"/>
    </row>
    <row r="1058" spans="1:6" x14ac:dyDescent="0.2">
      <c r="A1058" s="34" t="str">
        <f t="shared" si="16"/>
        <v/>
      </c>
      <c r="B1058" s="56"/>
      <c r="C1058" s="56"/>
      <c r="D1058" s="56"/>
      <c r="E1058" s="57"/>
      <c r="F1058" s="57"/>
    </row>
    <row r="1059" spans="1:6" x14ac:dyDescent="0.2">
      <c r="A1059" s="34" t="str">
        <f t="shared" si="16"/>
        <v/>
      </c>
      <c r="B1059" s="56"/>
      <c r="C1059" s="56"/>
      <c r="D1059" s="56"/>
      <c r="E1059" s="57"/>
      <c r="F1059" s="57"/>
    </row>
    <row r="1060" spans="1:6" x14ac:dyDescent="0.2">
      <c r="A1060" s="34" t="str">
        <f t="shared" si="16"/>
        <v/>
      </c>
      <c r="B1060" s="56"/>
      <c r="C1060" s="56"/>
      <c r="D1060" s="56"/>
      <c r="E1060" s="57"/>
      <c r="F1060" s="57"/>
    </row>
    <row r="1061" spans="1:6" x14ac:dyDescent="0.2">
      <c r="A1061" s="34" t="str">
        <f t="shared" si="16"/>
        <v/>
      </c>
      <c r="B1061" s="56"/>
      <c r="C1061" s="56"/>
      <c r="D1061" s="56"/>
      <c r="E1061" s="57"/>
      <c r="F1061" s="57"/>
    </row>
    <row r="1062" spans="1:6" x14ac:dyDescent="0.2">
      <c r="A1062" s="34" t="str">
        <f t="shared" si="16"/>
        <v/>
      </c>
      <c r="B1062" s="56"/>
      <c r="C1062" s="56"/>
      <c r="D1062" s="56"/>
      <c r="E1062" s="57"/>
      <c r="F1062" s="57"/>
    </row>
    <row r="1063" spans="1:6" x14ac:dyDescent="0.2">
      <c r="A1063" s="34" t="str">
        <f t="shared" si="16"/>
        <v/>
      </c>
      <c r="B1063" s="56"/>
      <c r="C1063" s="56"/>
      <c r="D1063" s="56"/>
      <c r="E1063" s="57"/>
      <c r="F1063" s="57"/>
    </row>
    <row r="1064" spans="1:6" x14ac:dyDescent="0.2">
      <c r="A1064" s="34" t="str">
        <f t="shared" si="16"/>
        <v/>
      </c>
      <c r="B1064" s="56"/>
      <c r="C1064" s="56"/>
      <c r="D1064" s="56"/>
      <c r="E1064" s="57"/>
      <c r="F1064" s="57"/>
    </row>
    <row r="1065" spans="1:6" x14ac:dyDescent="0.2">
      <c r="A1065" s="34" t="str">
        <f t="shared" si="16"/>
        <v/>
      </c>
      <c r="B1065" s="56"/>
      <c r="C1065" s="56"/>
      <c r="D1065" s="56"/>
      <c r="E1065" s="57"/>
      <c r="F1065" s="57"/>
    </row>
    <row r="1066" spans="1:6" x14ac:dyDescent="0.2">
      <c r="A1066" s="34" t="str">
        <f t="shared" si="16"/>
        <v/>
      </c>
      <c r="B1066" s="56"/>
      <c r="C1066" s="56"/>
      <c r="D1066" s="56"/>
      <c r="E1066" s="57"/>
      <c r="F1066" s="57"/>
    </row>
    <row r="1067" spans="1:6" x14ac:dyDescent="0.2">
      <c r="A1067" s="34" t="str">
        <f t="shared" si="16"/>
        <v/>
      </c>
      <c r="B1067" s="56"/>
      <c r="C1067" s="56"/>
      <c r="D1067" s="56"/>
      <c r="E1067" s="57"/>
      <c r="F1067" s="57"/>
    </row>
    <row r="1068" spans="1:6" x14ac:dyDescent="0.2">
      <c r="A1068" s="34" t="str">
        <f t="shared" si="16"/>
        <v/>
      </c>
      <c r="B1068" s="56"/>
      <c r="C1068" s="56"/>
      <c r="D1068" s="56"/>
      <c r="E1068" s="57"/>
      <c r="F1068" s="57"/>
    </row>
    <row r="1069" spans="1:6" x14ac:dyDescent="0.2">
      <c r="A1069" s="34" t="str">
        <f t="shared" si="16"/>
        <v/>
      </c>
      <c r="B1069" s="56"/>
      <c r="C1069" s="56"/>
      <c r="D1069" s="56"/>
      <c r="E1069" s="57"/>
      <c r="F1069" s="57"/>
    </row>
    <row r="1070" spans="1:6" x14ac:dyDescent="0.2">
      <c r="A1070" s="34" t="str">
        <f t="shared" si="16"/>
        <v/>
      </c>
      <c r="B1070" s="56"/>
      <c r="C1070" s="56"/>
      <c r="D1070" s="56"/>
      <c r="E1070" s="57"/>
      <c r="F1070" s="57"/>
    </row>
    <row r="1071" spans="1:6" x14ac:dyDescent="0.2">
      <c r="A1071" s="34" t="str">
        <f t="shared" si="16"/>
        <v/>
      </c>
      <c r="B1071" s="56"/>
      <c r="C1071" s="56"/>
      <c r="D1071" s="56"/>
      <c r="E1071" s="57"/>
      <c r="F1071" s="57"/>
    </row>
    <row r="1072" spans="1:6" x14ac:dyDescent="0.2">
      <c r="A1072" s="34" t="str">
        <f t="shared" si="16"/>
        <v/>
      </c>
      <c r="B1072" s="56"/>
      <c r="C1072" s="56"/>
      <c r="D1072" s="56"/>
      <c r="E1072" s="57"/>
      <c r="F1072" s="57"/>
    </row>
    <row r="1073" spans="1:6" x14ac:dyDescent="0.2">
      <c r="A1073" s="34" t="str">
        <f t="shared" si="16"/>
        <v/>
      </c>
      <c r="B1073" s="56"/>
      <c r="C1073" s="56"/>
      <c r="D1073" s="56"/>
      <c r="E1073" s="57"/>
      <c r="F1073" s="57"/>
    </row>
    <row r="1074" spans="1:6" x14ac:dyDescent="0.2">
      <c r="A1074" s="34" t="str">
        <f t="shared" si="16"/>
        <v/>
      </c>
      <c r="B1074" s="56"/>
      <c r="C1074" s="56"/>
      <c r="D1074" s="56"/>
      <c r="E1074" s="57"/>
      <c r="F1074" s="57"/>
    </row>
    <row r="1075" spans="1:6" x14ac:dyDescent="0.2">
      <c r="A1075" s="34" t="str">
        <f t="shared" si="16"/>
        <v/>
      </c>
      <c r="B1075" s="56"/>
      <c r="C1075" s="56"/>
      <c r="D1075" s="56"/>
      <c r="E1075" s="57"/>
      <c r="F1075" s="57"/>
    </row>
    <row r="1076" spans="1:6" x14ac:dyDescent="0.2">
      <c r="A1076" s="34" t="str">
        <f t="shared" si="16"/>
        <v/>
      </c>
      <c r="B1076" s="56"/>
      <c r="C1076" s="56"/>
      <c r="D1076" s="56"/>
      <c r="E1076" s="57"/>
      <c r="F1076" s="57"/>
    </row>
    <row r="1077" spans="1:6" x14ac:dyDescent="0.2">
      <c r="A1077" s="34" t="str">
        <f t="shared" si="16"/>
        <v/>
      </c>
      <c r="B1077" s="56"/>
      <c r="C1077" s="56"/>
      <c r="D1077" s="56"/>
      <c r="E1077" s="57"/>
      <c r="F1077" s="57"/>
    </row>
    <row r="1078" spans="1:6" x14ac:dyDescent="0.2">
      <c r="A1078" s="34" t="str">
        <f t="shared" si="16"/>
        <v/>
      </c>
      <c r="B1078" s="56"/>
      <c r="C1078" s="56"/>
      <c r="D1078" s="56"/>
      <c r="E1078" s="57"/>
      <c r="F1078" s="57"/>
    </row>
    <row r="1079" spans="1:6" x14ac:dyDescent="0.2">
      <c r="A1079" s="34" t="str">
        <f t="shared" si="16"/>
        <v/>
      </c>
      <c r="B1079" s="56"/>
      <c r="C1079" s="56"/>
      <c r="D1079" s="56"/>
      <c r="E1079" s="57"/>
      <c r="F1079" s="57"/>
    </row>
    <row r="1080" spans="1:6" x14ac:dyDescent="0.2">
      <c r="A1080" s="34" t="str">
        <f t="shared" si="16"/>
        <v/>
      </c>
      <c r="B1080" s="56"/>
      <c r="C1080" s="56"/>
      <c r="D1080" s="56"/>
      <c r="E1080" s="57"/>
      <c r="F1080" s="57"/>
    </row>
    <row r="1081" spans="1:6" x14ac:dyDescent="0.2">
      <c r="A1081" s="34" t="str">
        <f t="shared" si="16"/>
        <v/>
      </c>
      <c r="B1081" s="56"/>
      <c r="C1081" s="56"/>
      <c r="D1081" s="56"/>
      <c r="E1081" s="57"/>
      <c r="F1081" s="57"/>
    </row>
    <row r="1082" spans="1:6" x14ac:dyDescent="0.2">
      <c r="A1082" s="34" t="str">
        <f t="shared" si="16"/>
        <v/>
      </c>
      <c r="B1082" s="56"/>
      <c r="C1082" s="56"/>
      <c r="D1082" s="56"/>
      <c r="E1082" s="57"/>
      <c r="F1082" s="57"/>
    </row>
    <row r="1083" spans="1:6" x14ac:dyDescent="0.2">
      <c r="A1083" s="34" t="str">
        <f t="shared" si="16"/>
        <v/>
      </c>
      <c r="B1083" s="56"/>
      <c r="C1083" s="56"/>
      <c r="D1083" s="56"/>
      <c r="E1083" s="57"/>
      <c r="F1083" s="57"/>
    </row>
    <row r="1084" spans="1:6" x14ac:dyDescent="0.2">
      <c r="A1084" s="34" t="str">
        <f t="shared" si="16"/>
        <v/>
      </c>
      <c r="B1084" s="56"/>
      <c r="C1084" s="56"/>
      <c r="D1084" s="56"/>
      <c r="E1084" s="57"/>
      <c r="F1084" s="57"/>
    </row>
    <row r="1085" spans="1:6" x14ac:dyDescent="0.2">
      <c r="A1085" s="34" t="str">
        <f t="shared" si="16"/>
        <v/>
      </c>
      <c r="B1085" s="56"/>
      <c r="C1085" s="56"/>
      <c r="D1085" s="56"/>
      <c r="E1085" s="57"/>
      <c r="F1085" s="57"/>
    </row>
    <row r="1086" spans="1:6" x14ac:dyDescent="0.2">
      <c r="A1086" s="34" t="str">
        <f t="shared" si="16"/>
        <v/>
      </c>
      <c r="B1086" s="56"/>
      <c r="C1086" s="56"/>
      <c r="D1086" s="56"/>
      <c r="E1086" s="57"/>
      <c r="F1086" s="57"/>
    </row>
    <row r="1087" spans="1:6" x14ac:dyDescent="0.2">
      <c r="A1087" s="34" t="str">
        <f t="shared" si="16"/>
        <v/>
      </c>
      <c r="B1087" s="56"/>
      <c r="C1087" s="56"/>
      <c r="D1087" s="56"/>
      <c r="E1087" s="57"/>
      <c r="F1087" s="57"/>
    </row>
    <row r="1088" spans="1:6" x14ac:dyDescent="0.2">
      <c r="A1088" s="34" t="str">
        <f t="shared" si="16"/>
        <v/>
      </c>
      <c r="B1088" s="56"/>
      <c r="C1088" s="56"/>
      <c r="D1088" s="56"/>
      <c r="E1088" s="57"/>
      <c r="F1088" s="57"/>
    </row>
    <row r="1089" spans="1:6" x14ac:dyDescent="0.2">
      <c r="A1089" s="34" t="str">
        <f t="shared" si="16"/>
        <v/>
      </c>
      <c r="B1089" s="56"/>
      <c r="C1089" s="56"/>
      <c r="D1089" s="56"/>
      <c r="E1089" s="57"/>
      <c r="F1089" s="57"/>
    </row>
    <row r="1090" spans="1:6" x14ac:dyDescent="0.2">
      <c r="A1090" s="34" t="str">
        <f t="shared" ref="A1090:A1153" si="17">CONCATENATE(B1090, C1090, D1090)</f>
        <v/>
      </c>
      <c r="B1090" s="56"/>
      <c r="C1090" s="56"/>
      <c r="D1090" s="56"/>
      <c r="E1090" s="57"/>
      <c r="F1090" s="57"/>
    </row>
    <row r="1091" spans="1:6" x14ac:dyDescent="0.2">
      <c r="A1091" s="34" t="str">
        <f t="shared" si="17"/>
        <v/>
      </c>
      <c r="B1091" s="56"/>
      <c r="C1091" s="56"/>
      <c r="D1091" s="56"/>
      <c r="E1091" s="57"/>
      <c r="F1091" s="57"/>
    </row>
    <row r="1092" spans="1:6" x14ac:dyDescent="0.2">
      <c r="A1092" s="34" t="str">
        <f t="shared" si="17"/>
        <v/>
      </c>
      <c r="B1092" s="56"/>
      <c r="C1092" s="56"/>
      <c r="D1092" s="56"/>
      <c r="E1092" s="57"/>
      <c r="F1092" s="57"/>
    </row>
    <row r="1093" spans="1:6" x14ac:dyDescent="0.2">
      <c r="A1093" s="34" t="str">
        <f t="shared" si="17"/>
        <v/>
      </c>
      <c r="B1093" s="56"/>
      <c r="C1093" s="56"/>
      <c r="D1093" s="56"/>
      <c r="E1093" s="57"/>
      <c r="F1093" s="57"/>
    </row>
    <row r="1094" spans="1:6" x14ac:dyDescent="0.2">
      <c r="A1094" s="34" t="str">
        <f t="shared" si="17"/>
        <v/>
      </c>
      <c r="B1094" s="56"/>
      <c r="C1094" s="56"/>
      <c r="D1094" s="56"/>
      <c r="E1094" s="57"/>
      <c r="F1094" s="57"/>
    </row>
    <row r="1095" spans="1:6" x14ac:dyDescent="0.2">
      <c r="A1095" s="34" t="str">
        <f t="shared" si="17"/>
        <v/>
      </c>
      <c r="B1095" s="56"/>
      <c r="C1095" s="56"/>
      <c r="D1095" s="56"/>
      <c r="E1095" s="57"/>
      <c r="F1095" s="57"/>
    </row>
    <row r="1096" spans="1:6" x14ac:dyDescent="0.2">
      <c r="A1096" s="34" t="str">
        <f t="shared" si="17"/>
        <v/>
      </c>
      <c r="B1096" s="56"/>
      <c r="C1096" s="56"/>
      <c r="D1096" s="56"/>
      <c r="E1096" s="57"/>
      <c r="F1096" s="57"/>
    </row>
    <row r="1097" spans="1:6" x14ac:dyDescent="0.2">
      <c r="A1097" s="34" t="str">
        <f t="shared" si="17"/>
        <v/>
      </c>
      <c r="B1097" s="56"/>
      <c r="C1097" s="56"/>
      <c r="D1097" s="56"/>
      <c r="E1097" s="57"/>
      <c r="F1097" s="57"/>
    </row>
    <row r="1098" spans="1:6" x14ac:dyDescent="0.2">
      <c r="A1098" s="34" t="str">
        <f t="shared" si="17"/>
        <v/>
      </c>
      <c r="B1098" s="56"/>
      <c r="C1098" s="56"/>
      <c r="D1098" s="56"/>
      <c r="E1098" s="57"/>
      <c r="F1098" s="57"/>
    </row>
    <row r="1099" spans="1:6" x14ac:dyDescent="0.2">
      <c r="A1099" s="34" t="str">
        <f t="shared" si="17"/>
        <v/>
      </c>
      <c r="B1099" s="56"/>
      <c r="C1099" s="56"/>
      <c r="D1099" s="56"/>
      <c r="E1099" s="57"/>
      <c r="F1099" s="57"/>
    </row>
    <row r="1100" spans="1:6" x14ac:dyDescent="0.2">
      <c r="A1100" s="34" t="str">
        <f t="shared" si="17"/>
        <v/>
      </c>
      <c r="B1100" s="56"/>
      <c r="C1100" s="56"/>
      <c r="D1100" s="56"/>
      <c r="E1100" s="57"/>
      <c r="F1100" s="57"/>
    </row>
    <row r="1101" spans="1:6" x14ac:dyDescent="0.2">
      <c r="A1101" s="34" t="str">
        <f t="shared" si="17"/>
        <v/>
      </c>
      <c r="B1101" s="56"/>
      <c r="C1101" s="56"/>
      <c r="D1101" s="56"/>
      <c r="E1101" s="57"/>
      <c r="F1101" s="57"/>
    </row>
    <row r="1102" spans="1:6" x14ac:dyDescent="0.2">
      <c r="A1102" s="34" t="str">
        <f t="shared" si="17"/>
        <v/>
      </c>
      <c r="B1102" s="56"/>
      <c r="C1102" s="56"/>
      <c r="D1102" s="56"/>
      <c r="E1102" s="57"/>
      <c r="F1102" s="57"/>
    </row>
    <row r="1103" spans="1:6" x14ac:dyDescent="0.2">
      <c r="A1103" s="34" t="str">
        <f t="shared" si="17"/>
        <v/>
      </c>
      <c r="B1103" s="56"/>
      <c r="C1103" s="56"/>
      <c r="D1103" s="56"/>
      <c r="E1103" s="57"/>
      <c r="F1103" s="57"/>
    </row>
    <row r="1104" spans="1:6" x14ac:dyDescent="0.2">
      <c r="A1104" s="34" t="str">
        <f t="shared" si="17"/>
        <v/>
      </c>
      <c r="B1104" s="56"/>
      <c r="C1104" s="56"/>
      <c r="D1104" s="56"/>
      <c r="E1104" s="57"/>
      <c r="F1104" s="57"/>
    </row>
    <row r="1105" spans="1:6" x14ac:dyDescent="0.2">
      <c r="A1105" s="34" t="str">
        <f t="shared" si="17"/>
        <v/>
      </c>
      <c r="B1105" s="56"/>
      <c r="C1105" s="56"/>
      <c r="D1105" s="56"/>
      <c r="E1105" s="57"/>
      <c r="F1105" s="57"/>
    </row>
    <row r="1106" spans="1:6" x14ac:dyDescent="0.2">
      <c r="A1106" s="34" t="str">
        <f t="shared" si="17"/>
        <v/>
      </c>
      <c r="B1106" s="56"/>
      <c r="C1106" s="56"/>
      <c r="D1106" s="56"/>
      <c r="E1106" s="57"/>
      <c r="F1106" s="57"/>
    </row>
    <row r="1107" spans="1:6" x14ac:dyDescent="0.2">
      <c r="A1107" s="34" t="str">
        <f t="shared" si="17"/>
        <v/>
      </c>
      <c r="B1107" s="56"/>
      <c r="C1107" s="56"/>
      <c r="D1107" s="56"/>
      <c r="E1107" s="57"/>
      <c r="F1107" s="57"/>
    </row>
    <row r="1108" spans="1:6" x14ac:dyDescent="0.2">
      <c r="A1108" s="34" t="str">
        <f t="shared" si="17"/>
        <v/>
      </c>
      <c r="B1108" s="56"/>
      <c r="C1108" s="56"/>
      <c r="D1108" s="56"/>
      <c r="E1108" s="57"/>
      <c r="F1108" s="57"/>
    </row>
    <row r="1109" spans="1:6" x14ac:dyDescent="0.2">
      <c r="A1109" s="34" t="str">
        <f t="shared" si="17"/>
        <v/>
      </c>
      <c r="B1109" s="56"/>
      <c r="C1109" s="56"/>
      <c r="D1109" s="56"/>
      <c r="E1109" s="57"/>
      <c r="F1109" s="57"/>
    </row>
    <row r="1110" spans="1:6" x14ac:dyDescent="0.2">
      <c r="A1110" s="34" t="str">
        <f t="shared" si="17"/>
        <v/>
      </c>
      <c r="B1110" s="56"/>
      <c r="C1110" s="56"/>
      <c r="D1110" s="56"/>
      <c r="E1110" s="57"/>
      <c r="F1110" s="57"/>
    </row>
    <row r="1111" spans="1:6" x14ac:dyDescent="0.2">
      <c r="A1111" s="34" t="str">
        <f t="shared" si="17"/>
        <v/>
      </c>
      <c r="B1111" s="56"/>
      <c r="C1111" s="56"/>
      <c r="D1111" s="56"/>
      <c r="E1111" s="57"/>
      <c r="F1111" s="57"/>
    </row>
    <row r="1112" spans="1:6" x14ac:dyDescent="0.2">
      <c r="A1112" s="34" t="str">
        <f t="shared" si="17"/>
        <v/>
      </c>
      <c r="B1112" s="56"/>
      <c r="C1112" s="56"/>
      <c r="D1112" s="56"/>
      <c r="E1112" s="57"/>
      <c r="F1112" s="57"/>
    </row>
    <row r="1113" spans="1:6" x14ac:dyDescent="0.2">
      <c r="A1113" s="34" t="str">
        <f t="shared" si="17"/>
        <v/>
      </c>
      <c r="B1113" s="56"/>
      <c r="C1113" s="56"/>
      <c r="D1113" s="56"/>
      <c r="E1113" s="57"/>
      <c r="F1113" s="57"/>
    </row>
    <row r="1114" spans="1:6" x14ac:dyDescent="0.2">
      <c r="A1114" s="34" t="str">
        <f t="shared" si="17"/>
        <v/>
      </c>
      <c r="B1114" s="56"/>
      <c r="C1114" s="56"/>
      <c r="D1114" s="56"/>
      <c r="E1114" s="57"/>
      <c r="F1114" s="57"/>
    </row>
    <row r="1115" spans="1:6" x14ac:dyDescent="0.2">
      <c r="A1115" s="34" t="str">
        <f t="shared" si="17"/>
        <v/>
      </c>
      <c r="B1115" s="56"/>
      <c r="C1115" s="56"/>
      <c r="D1115" s="56"/>
      <c r="E1115" s="57"/>
      <c r="F1115" s="57"/>
    </row>
    <row r="1116" spans="1:6" x14ac:dyDescent="0.2">
      <c r="A1116" s="34" t="str">
        <f t="shared" si="17"/>
        <v/>
      </c>
      <c r="B1116" s="56"/>
      <c r="C1116" s="56"/>
      <c r="D1116" s="56"/>
      <c r="E1116" s="57"/>
      <c r="F1116" s="57"/>
    </row>
    <row r="1117" spans="1:6" x14ac:dyDescent="0.2">
      <c r="A1117" s="34" t="str">
        <f t="shared" si="17"/>
        <v/>
      </c>
      <c r="B1117" s="56"/>
      <c r="C1117" s="56"/>
      <c r="D1117" s="56"/>
      <c r="E1117" s="57"/>
      <c r="F1117" s="57"/>
    </row>
    <row r="1118" spans="1:6" x14ac:dyDescent="0.2">
      <c r="A1118" s="34" t="str">
        <f t="shared" si="17"/>
        <v/>
      </c>
      <c r="B1118" s="56"/>
      <c r="C1118" s="56"/>
      <c r="D1118" s="56"/>
      <c r="E1118" s="57"/>
      <c r="F1118" s="57"/>
    </row>
    <row r="1119" spans="1:6" x14ac:dyDescent="0.2">
      <c r="A1119" s="34" t="str">
        <f t="shared" si="17"/>
        <v/>
      </c>
      <c r="B1119" s="56"/>
      <c r="C1119" s="56"/>
      <c r="D1119" s="56"/>
      <c r="E1119" s="57"/>
      <c r="F1119" s="57"/>
    </row>
    <row r="1120" spans="1:6" x14ac:dyDescent="0.2">
      <c r="A1120" s="34" t="str">
        <f t="shared" si="17"/>
        <v/>
      </c>
      <c r="B1120" s="56"/>
      <c r="C1120" s="56"/>
      <c r="D1120" s="56"/>
      <c r="E1120" s="57"/>
      <c r="F1120" s="57"/>
    </row>
    <row r="1121" spans="1:6" x14ac:dyDescent="0.2">
      <c r="A1121" s="34" t="str">
        <f t="shared" si="17"/>
        <v/>
      </c>
      <c r="B1121" s="56"/>
      <c r="C1121" s="56"/>
      <c r="D1121" s="56"/>
      <c r="E1121" s="57"/>
      <c r="F1121" s="57"/>
    </row>
    <row r="1122" spans="1:6" x14ac:dyDescent="0.2">
      <c r="A1122" s="34" t="str">
        <f t="shared" si="17"/>
        <v/>
      </c>
      <c r="B1122" s="42"/>
      <c r="C1122" s="34"/>
      <c r="D1122" s="34"/>
      <c r="E1122" s="36"/>
      <c r="F1122" s="36"/>
    </row>
    <row r="1123" spans="1:6" x14ac:dyDescent="0.2">
      <c r="A1123" s="34" t="str">
        <f t="shared" si="17"/>
        <v/>
      </c>
      <c r="B1123" s="42"/>
      <c r="C1123" s="34"/>
      <c r="D1123" s="34"/>
      <c r="E1123" s="36"/>
      <c r="F1123" s="36"/>
    </row>
    <row r="1124" spans="1:6" x14ac:dyDescent="0.2">
      <c r="A1124" s="34" t="str">
        <f t="shared" si="17"/>
        <v/>
      </c>
      <c r="B1124" s="42"/>
      <c r="C1124" s="34"/>
      <c r="D1124" s="34"/>
      <c r="E1124" s="36"/>
      <c r="F1124" s="36"/>
    </row>
    <row r="1125" spans="1:6" x14ac:dyDescent="0.2">
      <c r="A1125" s="34" t="str">
        <f t="shared" si="17"/>
        <v/>
      </c>
      <c r="B1125" s="42"/>
      <c r="C1125" s="34"/>
      <c r="D1125" s="34"/>
      <c r="E1125" s="36"/>
      <c r="F1125" s="36"/>
    </row>
    <row r="1126" spans="1:6" x14ac:dyDescent="0.2">
      <c r="A1126" s="34" t="str">
        <f t="shared" si="17"/>
        <v/>
      </c>
      <c r="B1126" s="42"/>
      <c r="C1126" s="34"/>
      <c r="D1126" s="34"/>
      <c r="E1126" s="36"/>
      <c r="F1126" s="36"/>
    </row>
    <row r="1127" spans="1:6" x14ac:dyDescent="0.2">
      <c r="A1127" s="34" t="str">
        <f t="shared" si="17"/>
        <v/>
      </c>
      <c r="B1127" s="42"/>
      <c r="C1127" s="34"/>
      <c r="D1127" s="34"/>
      <c r="E1127" s="36"/>
      <c r="F1127" s="36"/>
    </row>
    <row r="1128" spans="1:6" x14ac:dyDescent="0.2">
      <c r="A1128" s="34" t="str">
        <f t="shared" si="17"/>
        <v/>
      </c>
      <c r="B1128" s="42"/>
      <c r="C1128" s="34"/>
      <c r="D1128" s="34"/>
      <c r="E1128" s="36"/>
      <c r="F1128" s="36"/>
    </row>
    <row r="1129" spans="1:6" x14ac:dyDescent="0.2">
      <c r="A1129" s="34" t="str">
        <f t="shared" si="17"/>
        <v/>
      </c>
      <c r="B1129" s="42"/>
      <c r="C1129" s="34"/>
      <c r="D1129" s="34"/>
      <c r="E1129" s="36"/>
      <c r="F1129" s="36"/>
    </row>
    <row r="1130" spans="1:6" x14ac:dyDescent="0.2">
      <c r="A1130" s="34" t="str">
        <f t="shared" si="17"/>
        <v/>
      </c>
      <c r="B1130" s="42"/>
      <c r="C1130" s="34"/>
      <c r="D1130" s="34"/>
      <c r="E1130" s="36"/>
      <c r="F1130" s="36"/>
    </row>
    <row r="1131" spans="1:6" x14ac:dyDescent="0.2">
      <c r="A1131" s="34" t="str">
        <f t="shared" si="17"/>
        <v/>
      </c>
      <c r="B1131" s="42"/>
      <c r="C1131" s="34"/>
      <c r="D1131" s="34"/>
      <c r="E1131" s="36"/>
      <c r="F1131" s="36"/>
    </row>
    <row r="1132" spans="1:6" x14ac:dyDescent="0.2">
      <c r="A1132" s="34" t="str">
        <f t="shared" si="17"/>
        <v/>
      </c>
      <c r="B1132" s="42"/>
      <c r="C1132" s="34"/>
      <c r="D1132" s="34"/>
      <c r="E1132" s="36"/>
      <c r="F1132" s="36"/>
    </row>
    <row r="1133" spans="1:6" x14ac:dyDescent="0.2">
      <c r="A1133" s="34" t="str">
        <f t="shared" si="17"/>
        <v/>
      </c>
      <c r="B1133" s="42"/>
      <c r="C1133" s="34"/>
      <c r="D1133" s="34"/>
      <c r="E1133" s="36"/>
      <c r="F1133" s="36"/>
    </row>
    <row r="1134" spans="1:6" x14ac:dyDescent="0.2">
      <c r="A1134" s="34" t="str">
        <f t="shared" si="17"/>
        <v/>
      </c>
      <c r="B1134" s="42"/>
      <c r="C1134" s="34"/>
      <c r="D1134" s="34"/>
      <c r="E1134" s="36"/>
      <c r="F1134" s="36"/>
    </row>
    <row r="1135" spans="1:6" x14ac:dyDescent="0.2">
      <c r="A1135" s="34" t="str">
        <f t="shared" si="17"/>
        <v/>
      </c>
      <c r="B1135" s="42"/>
      <c r="C1135" s="34"/>
      <c r="D1135" s="34"/>
      <c r="E1135" s="36"/>
      <c r="F1135" s="36"/>
    </row>
    <row r="1136" spans="1:6" x14ac:dyDescent="0.2">
      <c r="A1136" s="34" t="str">
        <f t="shared" si="17"/>
        <v/>
      </c>
      <c r="B1136" s="42"/>
      <c r="C1136" s="34"/>
      <c r="D1136" s="34"/>
      <c r="E1136" s="36"/>
      <c r="F1136" s="36"/>
    </row>
    <row r="1137" spans="1:6" x14ac:dyDescent="0.2">
      <c r="A1137" s="34" t="str">
        <f t="shared" si="17"/>
        <v/>
      </c>
      <c r="B1137" s="42"/>
      <c r="C1137" s="34"/>
      <c r="D1137" s="34"/>
      <c r="E1137" s="36"/>
      <c r="F1137" s="36"/>
    </row>
    <row r="1138" spans="1:6" x14ac:dyDescent="0.2">
      <c r="A1138" s="34" t="str">
        <f t="shared" si="17"/>
        <v/>
      </c>
      <c r="B1138" s="42"/>
      <c r="C1138" s="34"/>
      <c r="D1138" s="34"/>
      <c r="E1138" s="36"/>
      <c r="F1138" s="36"/>
    </row>
    <row r="1139" spans="1:6" x14ac:dyDescent="0.2">
      <c r="A1139" s="34" t="str">
        <f t="shared" si="17"/>
        <v/>
      </c>
      <c r="B1139" s="42"/>
      <c r="C1139" s="34"/>
      <c r="D1139" s="34"/>
      <c r="E1139" s="36"/>
      <c r="F1139" s="36"/>
    </row>
    <row r="1140" spans="1:6" x14ac:dyDescent="0.2">
      <c r="A1140" s="34" t="str">
        <f t="shared" si="17"/>
        <v/>
      </c>
      <c r="B1140" s="42"/>
      <c r="C1140" s="34"/>
      <c r="D1140" s="34"/>
      <c r="E1140" s="36"/>
      <c r="F1140" s="36"/>
    </row>
    <row r="1141" spans="1:6" x14ac:dyDescent="0.2">
      <c r="A1141" s="34" t="str">
        <f t="shared" si="17"/>
        <v/>
      </c>
      <c r="B1141" s="42"/>
      <c r="C1141" s="34"/>
      <c r="D1141" s="34"/>
      <c r="E1141" s="36"/>
      <c r="F1141" s="36"/>
    </row>
    <row r="1142" spans="1:6" x14ac:dyDescent="0.2">
      <c r="A1142" s="34" t="str">
        <f t="shared" si="17"/>
        <v/>
      </c>
      <c r="B1142" s="42"/>
      <c r="C1142" s="34"/>
      <c r="D1142" s="34"/>
      <c r="E1142" s="36"/>
      <c r="F1142" s="36"/>
    </row>
    <row r="1143" spans="1:6" x14ac:dyDescent="0.2">
      <c r="A1143" s="34" t="str">
        <f t="shared" si="17"/>
        <v/>
      </c>
      <c r="B1143" s="42"/>
      <c r="C1143" s="34"/>
      <c r="D1143" s="34"/>
      <c r="E1143" s="36"/>
      <c r="F1143" s="36"/>
    </row>
    <row r="1144" spans="1:6" x14ac:dyDescent="0.2">
      <c r="A1144" s="34" t="str">
        <f t="shared" si="17"/>
        <v/>
      </c>
      <c r="B1144" s="42"/>
      <c r="C1144" s="34"/>
      <c r="D1144" s="34"/>
      <c r="E1144" s="36"/>
      <c r="F1144" s="36"/>
    </row>
    <row r="1145" spans="1:6" x14ac:dyDescent="0.2">
      <c r="A1145" s="34" t="str">
        <f t="shared" si="17"/>
        <v/>
      </c>
      <c r="B1145" s="42"/>
      <c r="C1145" s="34"/>
      <c r="D1145" s="34"/>
      <c r="E1145" s="36"/>
      <c r="F1145" s="36"/>
    </row>
    <row r="1146" spans="1:6" x14ac:dyDescent="0.2">
      <c r="A1146" s="34" t="str">
        <f t="shared" si="17"/>
        <v/>
      </c>
      <c r="B1146" s="42"/>
      <c r="C1146" s="34"/>
      <c r="D1146" s="34"/>
      <c r="E1146" s="36"/>
      <c r="F1146" s="36"/>
    </row>
    <row r="1147" spans="1:6" x14ac:dyDescent="0.2">
      <c r="A1147" s="34" t="str">
        <f t="shared" si="17"/>
        <v/>
      </c>
      <c r="B1147" s="42"/>
      <c r="C1147" s="34"/>
      <c r="D1147" s="34"/>
      <c r="E1147" s="36"/>
      <c r="F1147" s="36"/>
    </row>
    <row r="1148" spans="1:6" x14ac:dyDescent="0.2">
      <c r="A1148" s="34" t="str">
        <f t="shared" si="17"/>
        <v/>
      </c>
      <c r="B1148" s="42"/>
      <c r="C1148" s="34"/>
      <c r="D1148" s="34"/>
      <c r="E1148" s="36"/>
      <c r="F1148" s="36"/>
    </row>
    <row r="1149" spans="1:6" x14ac:dyDescent="0.2">
      <c r="A1149" s="34" t="str">
        <f t="shared" si="17"/>
        <v/>
      </c>
      <c r="B1149" s="42"/>
      <c r="C1149" s="34"/>
      <c r="D1149" s="34"/>
      <c r="E1149" s="36"/>
      <c r="F1149" s="36"/>
    </row>
    <row r="1150" spans="1:6" x14ac:dyDescent="0.2">
      <c r="A1150" s="34" t="str">
        <f t="shared" si="17"/>
        <v/>
      </c>
      <c r="B1150" s="42"/>
      <c r="C1150" s="34"/>
      <c r="D1150" s="34"/>
      <c r="E1150" s="36"/>
      <c r="F1150" s="36"/>
    </row>
    <row r="1151" spans="1:6" x14ac:dyDescent="0.2">
      <c r="A1151" s="34" t="str">
        <f t="shared" si="17"/>
        <v/>
      </c>
      <c r="B1151" s="42"/>
      <c r="C1151" s="34"/>
      <c r="D1151" s="34"/>
      <c r="E1151" s="36"/>
      <c r="F1151" s="36"/>
    </row>
    <row r="1152" spans="1:6" x14ac:dyDescent="0.2">
      <c r="A1152" s="34" t="str">
        <f t="shared" si="17"/>
        <v/>
      </c>
      <c r="B1152" s="42"/>
      <c r="C1152" s="34"/>
      <c r="D1152" s="34"/>
      <c r="E1152" s="36"/>
      <c r="F1152" s="36"/>
    </row>
    <row r="1153" spans="1:6" x14ac:dyDescent="0.2">
      <c r="A1153" s="34" t="str">
        <f t="shared" si="17"/>
        <v/>
      </c>
      <c r="B1153" s="42"/>
      <c r="C1153" s="34"/>
      <c r="D1153" s="34"/>
      <c r="E1153" s="36"/>
      <c r="F1153" s="36"/>
    </row>
    <row r="1154" spans="1:6" x14ac:dyDescent="0.2">
      <c r="A1154" s="34" t="str">
        <f t="shared" ref="A1154:A1217" si="18">CONCATENATE(B1154, C1154, D1154)</f>
        <v/>
      </c>
      <c r="B1154" s="42"/>
      <c r="C1154" s="34"/>
      <c r="D1154" s="34"/>
      <c r="E1154" s="36"/>
      <c r="F1154" s="36"/>
    </row>
    <row r="1155" spans="1:6" x14ac:dyDescent="0.2">
      <c r="A1155" s="34" t="str">
        <f t="shared" si="18"/>
        <v/>
      </c>
      <c r="B1155" s="42"/>
      <c r="C1155" s="34"/>
      <c r="D1155" s="34"/>
      <c r="E1155" s="36"/>
      <c r="F1155" s="36"/>
    </row>
    <row r="1156" spans="1:6" x14ac:dyDescent="0.2">
      <c r="A1156" s="34" t="str">
        <f t="shared" si="18"/>
        <v/>
      </c>
      <c r="B1156" s="42"/>
      <c r="C1156" s="34"/>
      <c r="D1156" s="34"/>
      <c r="E1156" s="36"/>
      <c r="F1156" s="36"/>
    </row>
    <row r="1157" spans="1:6" x14ac:dyDescent="0.2">
      <c r="A1157" s="34" t="str">
        <f t="shared" si="18"/>
        <v/>
      </c>
      <c r="B1157" s="42"/>
      <c r="C1157" s="34"/>
      <c r="D1157" s="34"/>
      <c r="E1157" s="36"/>
      <c r="F1157" s="36"/>
    </row>
    <row r="1158" spans="1:6" x14ac:dyDescent="0.2">
      <c r="A1158" s="34" t="str">
        <f t="shared" si="18"/>
        <v/>
      </c>
      <c r="B1158" s="42"/>
      <c r="C1158" s="34"/>
      <c r="D1158" s="34"/>
      <c r="E1158" s="36"/>
      <c r="F1158" s="36"/>
    </row>
    <row r="1159" spans="1:6" x14ac:dyDescent="0.2">
      <c r="A1159" s="34" t="str">
        <f t="shared" si="18"/>
        <v/>
      </c>
      <c r="B1159" s="42"/>
      <c r="C1159" s="34"/>
      <c r="D1159" s="34"/>
      <c r="E1159" s="36"/>
      <c r="F1159" s="36"/>
    </row>
    <row r="1160" spans="1:6" x14ac:dyDescent="0.2">
      <c r="A1160" s="34" t="str">
        <f t="shared" si="18"/>
        <v/>
      </c>
      <c r="B1160" s="42"/>
      <c r="C1160" s="34"/>
      <c r="D1160" s="34"/>
      <c r="E1160" s="36"/>
      <c r="F1160" s="36"/>
    </row>
    <row r="1161" spans="1:6" x14ac:dyDescent="0.2">
      <c r="A1161" s="34" t="str">
        <f t="shared" si="18"/>
        <v/>
      </c>
      <c r="B1161" s="42"/>
      <c r="C1161" s="34"/>
      <c r="D1161" s="34"/>
      <c r="E1161" s="36"/>
      <c r="F1161" s="36"/>
    </row>
    <row r="1162" spans="1:6" x14ac:dyDescent="0.2">
      <c r="A1162" s="34" t="str">
        <f t="shared" si="18"/>
        <v/>
      </c>
      <c r="B1162" s="42"/>
      <c r="C1162" s="34"/>
      <c r="D1162" s="34"/>
      <c r="E1162" s="36"/>
      <c r="F1162" s="36"/>
    </row>
    <row r="1163" spans="1:6" x14ac:dyDescent="0.2">
      <c r="A1163" s="34" t="str">
        <f t="shared" si="18"/>
        <v/>
      </c>
      <c r="B1163" s="42"/>
      <c r="C1163" s="34"/>
      <c r="D1163" s="34"/>
      <c r="E1163" s="36"/>
      <c r="F1163" s="36"/>
    </row>
    <row r="1164" spans="1:6" x14ac:dyDescent="0.2">
      <c r="A1164" s="34" t="str">
        <f t="shared" si="18"/>
        <v/>
      </c>
      <c r="B1164" s="42"/>
      <c r="C1164" s="34"/>
      <c r="D1164" s="34"/>
      <c r="E1164" s="36"/>
      <c r="F1164" s="36"/>
    </row>
    <row r="1165" spans="1:6" x14ac:dyDescent="0.2">
      <c r="A1165" s="34" t="str">
        <f t="shared" si="18"/>
        <v/>
      </c>
      <c r="B1165" s="42"/>
      <c r="C1165" s="34"/>
      <c r="D1165" s="34"/>
      <c r="E1165" s="36"/>
      <c r="F1165" s="36"/>
    </row>
    <row r="1166" spans="1:6" x14ac:dyDescent="0.2">
      <c r="A1166" s="34" t="str">
        <f t="shared" si="18"/>
        <v/>
      </c>
      <c r="B1166" s="42"/>
      <c r="C1166" s="34"/>
      <c r="D1166" s="34"/>
      <c r="E1166" s="36"/>
      <c r="F1166" s="36"/>
    </row>
    <row r="1167" spans="1:6" x14ac:dyDescent="0.2">
      <c r="A1167" s="34" t="str">
        <f t="shared" si="18"/>
        <v/>
      </c>
      <c r="B1167" s="42"/>
      <c r="C1167" s="34"/>
      <c r="D1167" s="34"/>
      <c r="E1167" s="36"/>
      <c r="F1167" s="36"/>
    </row>
    <row r="1168" spans="1:6" x14ac:dyDescent="0.2">
      <c r="A1168" s="34" t="str">
        <f t="shared" si="18"/>
        <v/>
      </c>
      <c r="B1168" s="42"/>
      <c r="C1168" s="34"/>
      <c r="D1168" s="34"/>
      <c r="E1168" s="36"/>
      <c r="F1168" s="36"/>
    </row>
    <row r="1169" spans="1:6" x14ac:dyDescent="0.2">
      <c r="A1169" s="34" t="str">
        <f t="shared" si="18"/>
        <v/>
      </c>
      <c r="B1169" s="42"/>
      <c r="C1169" s="34"/>
      <c r="D1169" s="34"/>
      <c r="E1169" s="36"/>
      <c r="F1169" s="36"/>
    </row>
    <row r="1170" spans="1:6" x14ac:dyDescent="0.2">
      <c r="A1170" s="34" t="str">
        <f t="shared" si="18"/>
        <v/>
      </c>
      <c r="B1170" s="42"/>
      <c r="C1170" s="34"/>
      <c r="D1170" s="34"/>
      <c r="E1170" s="36"/>
      <c r="F1170" s="36"/>
    </row>
    <row r="1171" spans="1:6" x14ac:dyDescent="0.2">
      <c r="A1171" s="34" t="str">
        <f t="shared" si="18"/>
        <v/>
      </c>
      <c r="B1171" s="42"/>
      <c r="C1171" s="34"/>
      <c r="D1171" s="34"/>
      <c r="E1171" s="36"/>
      <c r="F1171" s="36"/>
    </row>
    <row r="1172" spans="1:6" x14ac:dyDescent="0.2">
      <c r="A1172" s="34" t="str">
        <f t="shared" si="18"/>
        <v/>
      </c>
      <c r="B1172" s="42"/>
      <c r="C1172" s="34"/>
      <c r="D1172" s="34"/>
      <c r="E1172" s="36"/>
      <c r="F1172" s="36"/>
    </row>
    <row r="1173" spans="1:6" x14ac:dyDescent="0.2">
      <c r="A1173" s="34" t="str">
        <f t="shared" si="18"/>
        <v/>
      </c>
      <c r="B1173" s="42"/>
      <c r="C1173" s="34"/>
      <c r="D1173" s="34"/>
      <c r="E1173" s="36"/>
      <c r="F1173" s="36"/>
    </row>
    <row r="1174" spans="1:6" x14ac:dyDescent="0.2">
      <c r="A1174" s="34" t="str">
        <f t="shared" si="18"/>
        <v/>
      </c>
      <c r="B1174" s="42"/>
      <c r="C1174" s="34"/>
      <c r="D1174" s="34"/>
      <c r="E1174" s="36"/>
      <c r="F1174" s="36"/>
    </row>
    <row r="1175" spans="1:6" x14ac:dyDescent="0.2">
      <c r="A1175" s="34" t="str">
        <f t="shared" si="18"/>
        <v/>
      </c>
      <c r="B1175" s="42"/>
      <c r="C1175" s="34"/>
      <c r="D1175" s="34"/>
      <c r="E1175" s="36"/>
      <c r="F1175" s="36"/>
    </row>
    <row r="1176" spans="1:6" x14ac:dyDescent="0.2">
      <c r="A1176" s="34" t="str">
        <f t="shared" si="18"/>
        <v/>
      </c>
      <c r="B1176" s="42"/>
      <c r="C1176" s="34"/>
      <c r="D1176" s="34"/>
      <c r="E1176" s="36"/>
      <c r="F1176" s="36"/>
    </row>
    <row r="1177" spans="1:6" x14ac:dyDescent="0.2">
      <c r="A1177" s="34" t="str">
        <f t="shared" si="18"/>
        <v/>
      </c>
      <c r="B1177" s="42"/>
      <c r="C1177" s="34"/>
      <c r="D1177" s="34"/>
      <c r="E1177" s="36"/>
      <c r="F1177" s="36"/>
    </row>
    <row r="1178" spans="1:6" x14ac:dyDescent="0.2">
      <c r="A1178" s="34" t="str">
        <f t="shared" si="18"/>
        <v/>
      </c>
      <c r="B1178" s="42"/>
      <c r="C1178" s="34"/>
      <c r="D1178" s="34"/>
      <c r="E1178" s="36"/>
      <c r="F1178" s="36"/>
    </row>
    <row r="1179" spans="1:6" x14ac:dyDescent="0.2">
      <c r="A1179" s="34" t="str">
        <f t="shared" si="18"/>
        <v/>
      </c>
      <c r="B1179" s="42"/>
      <c r="C1179" s="34"/>
      <c r="D1179" s="34"/>
      <c r="E1179" s="36"/>
      <c r="F1179" s="36"/>
    </row>
    <row r="1180" spans="1:6" x14ac:dyDescent="0.2">
      <c r="A1180" s="34" t="str">
        <f t="shared" si="18"/>
        <v/>
      </c>
      <c r="B1180" s="42"/>
      <c r="C1180" s="34"/>
      <c r="D1180" s="34"/>
      <c r="E1180" s="36"/>
      <c r="F1180" s="36"/>
    </row>
    <row r="1181" spans="1:6" x14ac:dyDescent="0.2">
      <c r="A1181" s="34" t="str">
        <f t="shared" si="18"/>
        <v/>
      </c>
      <c r="B1181" s="42"/>
      <c r="C1181" s="34"/>
      <c r="D1181" s="34"/>
      <c r="E1181" s="36"/>
      <c r="F1181" s="36"/>
    </row>
    <row r="1182" spans="1:6" x14ac:dyDescent="0.2">
      <c r="A1182" s="34" t="str">
        <f t="shared" si="18"/>
        <v/>
      </c>
      <c r="B1182" s="42"/>
      <c r="C1182" s="34"/>
      <c r="D1182" s="34"/>
      <c r="E1182" s="36"/>
      <c r="F1182" s="36"/>
    </row>
    <row r="1183" spans="1:6" x14ac:dyDescent="0.2">
      <c r="A1183" s="34" t="str">
        <f t="shared" si="18"/>
        <v/>
      </c>
      <c r="B1183" s="42"/>
      <c r="C1183" s="34"/>
      <c r="D1183" s="34"/>
      <c r="E1183" s="36"/>
      <c r="F1183" s="36"/>
    </row>
    <row r="1184" spans="1:6" x14ac:dyDescent="0.2">
      <c r="A1184" s="34" t="str">
        <f t="shared" si="18"/>
        <v/>
      </c>
      <c r="B1184" s="42"/>
      <c r="C1184" s="34"/>
      <c r="D1184" s="34"/>
      <c r="E1184" s="36"/>
      <c r="F1184" s="36"/>
    </row>
    <row r="1185" spans="1:6" x14ac:dyDescent="0.2">
      <c r="A1185" s="34" t="str">
        <f t="shared" si="18"/>
        <v/>
      </c>
      <c r="B1185" s="42"/>
      <c r="C1185" s="34"/>
      <c r="D1185" s="34"/>
      <c r="E1185" s="36"/>
      <c r="F1185" s="36"/>
    </row>
    <row r="1186" spans="1:6" x14ac:dyDescent="0.2">
      <c r="A1186" s="34" t="str">
        <f t="shared" si="18"/>
        <v/>
      </c>
      <c r="B1186" s="42"/>
      <c r="C1186" s="34"/>
      <c r="D1186" s="34"/>
      <c r="E1186" s="36"/>
      <c r="F1186" s="36"/>
    </row>
    <row r="1187" spans="1:6" x14ac:dyDescent="0.2">
      <c r="A1187" s="34" t="str">
        <f t="shared" si="18"/>
        <v/>
      </c>
      <c r="B1187" s="42"/>
      <c r="C1187" s="34"/>
      <c r="D1187" s="34"/>
      <c r="E1187" s="36"/>
      <c r="F1187" s="36"/>
    </row>
    <row r="1188" spans="1:6" x14ac:dyDescent="0.2">
      <c r="A1188" s="34" t="str">
        <f t="shared" si="18"/>
        <v/>
      </c>
      <c r="B1188" s="42"/>
      <c r="C1188" s="34"/>
      <c r="D1188" s="34"/>
      <c r="E1188" s="36"/>
      <c r="F1188" s="36"/>
    </row>
    <row r="1189" spans="1:6" x14ac:dyDescent="0.2">
      <c r="A1189" s="34" t="str">
        <f t="shared" si="18"/>
        <v/>
      </c>
      <c r="B1189" s="42"/>
      <c r="C1189" s="34"/>
      <c r="D1189" s="34"/>
      <c r="E1189" s="36"/>
      <c r="F1189" s="36"/>
    </row>
    <row r="1190" spans="1:6" x14ac:dyDescent="0.2">
      <c r="A1190" s="34" t="str">
        <f t="shared" si="18"/>
        <v/>
      </c>
      <c r="B1190" s="42"/>
      <c r="C1190" s="34"/>
      <c r="D1190" s="34"/>
      <c r="E1190" s="36"/>
      <c r="F1190" s="36"/>
    </row>
    <row r="1191" spans="1:6" x14ac:dyDescent="0.2">
      <c r="A1191" s="34" t="str">
        <f t="shared" si="18"/>
        <v/>
      </c>
      <c r="B1191" s="42"/>
      <c r="C1191" s="34"/>
      <c r="D1191" s="34"/>
      <c r="E1191" s="36"/>
      <c r="F1191" s="36"/>
    </row>
    <row r="1192" spans="1:6" x14ac:dyDescent="0.2">
      <c r="A1192" s="34" t="str">
        <f t="shared" si="18"/>
        <v/>
      </c>
      <c r="B1192" s="42"/>
      <c r="C1192" s="34"/>
      <c r="D1192" s="34"/>
      <c r="E1192" s="36"/>
      <c r="F1192" s="36"/>
    </row>
    <row r="1193" spans="1:6" x14ac:dyDescent="0.2">
      <c r="A1193" s="34" t="str">
        <f t="shared" si="18"/>
        <v/>
      </c>
      <c r="B1193" s="42"/>
      <c r="C1193" s="34"/>
      <c r="D1193" s="34"/>
      <c r="E1193" s="36"/>
      <c r="F1193" s="36"/>
    </row>
    <row r="1194" spans="1:6" x14ac:dyDescent="0.2">
      <c r="A1194" s="34" t="str">
        <f t="shared" si="18"/>
        <v/>
      </c>
      <c r="B1194" s="42"/>
      <c r="C1194" s="34"/>
      <c r="D1194" s="34"/>
      <c r="E1194" s="36"/>
      <c r="F1194" s="36"/>
    </row>
    <row r="1195" spans="1:6" x14ac:dyDescent="0.2">
      <c r="A1195" s="34" t="str">
        <f t="shared" si="18"/>
        <v/>
      </c>
      <c r="B1195" s="42"/>
      <c r="C1195" s="34"/>
      <c r="D1195" s="34"/>
      <c r="E1195" s="36"/>
      <c r="F1195" s="36"/>
    </row>
    <row r="1196" spans="1:6" x14ac:dyDescent="0.2">
      <c r="A1196" s="34" t="str">
        <f t="shared" si="18"/>
        <v/>
      </c>
      <c r="B1196" s="42"/>
      <c r="C1196" s="34"/>
      <c r="D1196" s="34"/>
      <c r="E1196" s="36"/>
      <c r="F1196" s="36"/>
    </row>
    <row r="1197" spans="1:6" x14ac:dyDescent="0.2">
      <c r="A1197" s="34" t="str">
        <f t="shared" si="18"/>
        <v/>
      </c>
      <c r="B1197" s="42"/>
      <c r="C1197" s="34"/>
      <c r="D1197" s="34"/>
      <c r="E1197" s="36"/>
      <c r="F1197" s="36"/>
    </row>
    <row r="1198" spans="1:6" x14ac:dyDescent="0.2">
      <c r="A1198" s="34" t="str">
        <f t="shared" si="18"/>
        <v/>
      </c>
      <c r="B1198" s="42"/>
      <c r="C1198" s="34"/>
      <c r="D1198" s="34"/>
      <c r="E1198" s="36"/>
      <c r="F1198" s="36"/>
    </row>
    <row r="1199" spans="1:6" x14ac:dyDescent="0.2">
      <c r="A1199" s="34" t="str">
        <f t="shared" si="18"/>
        <v/>
      </c>
      <c r="B1199" s="42"/>
      <c r="C1199" s="34"/>
      <c r="D1199" s="34"/>
      <c r="E1199" s="36"/>
      <c r="F1199" s="36"/>
    </row>
    <row r="1200" spans="1:6" x14ac:dyDescent="0.2">
      <c r="A1200" s="34" t="str">
        <f t="shared" si="18"/>
        <v/>
      </c>
      <c r="B1200" s="42"/>
      <c r="C1200" s="34"/>
      <c r="D1200" s="34"/>
      <c r="E1200" s="36"/>
      <c r="F1200" s="36"/>
    </row>
    <row r="1201" spans="1:6" x14ac:dyDescent="0.2">
      <c r="A1201" s="34" t="str">
        <f t="shared" si="18"/>
        <v/>
      </c>
      <c r="B1201" s="42"/>
      <c r="C1201" s="34"/>
      <c r="D1201" s="34"/>
      <c r="E1201" s="36"/>
      <c r="F1201" s="36"/>
    </row>
    <row r="1202" spans="1:6" x14ac:dyDescent="0.2">
      <c r="A1202" s="34" t="str">
        <f t="shared" si="18"/>
        <v/>
      </c>
      <c r="B1202" s="42"/>
      <c r="C1202" s="34"/>
      <c r="D1202" s="34"/>
      <c r="E1202" s="36"/>
      <c r="F1202" s="36"/>
    </row>
    <row r="1203" spans="1:6" x14ac:dyDescent="0.2">
      <c r="A1203" s="34" t="str">
        <f t="shared" si="18"/>
        <v/>
      </c>
      <c r="B1203" s="42"/>
      <c r="C1203" s="34"/>
      <c r="D1203" s="34"/>
      <c r="E1203" s="36"/>
      <c r="F1203" s="36"/>
    </row>
    <row r="1204" spans="1:6" x14ac:dyDescent="0.2">
      <c r="A1204" s="34" t="str">
        <f t="shared" si="18"/>
        <v/>
      </c>
      <c r="B1204" s="42"/>
      <c r="C1204" s="34"/>
      <c r="D1204" s="34"/>
      <c r="E1204" s="36"/>
      <c r="F1204" s="36"/>
    </row>
    <row r="1205" spans="1:6" x14ac:dyDescent="0.2">
      <c r="A1205" s="34" t="str">
        <f t="shared" si="18"/>
        <v/>
      </c>
      <c r="B1205" s="42"/>
      <c r="C1205" s="34"/>
      <c r="D1205" s="34"/>
      <c r="E1205" s="36"/>
      <c r="F1205" s="36"/>
    </row>
    <row r="1206" spans="1:6" x14ac:dyDescent="0.2">
      <c r="A1206" s="34" t="str">
        <f t="shared" si="18"/>
        <v/>
      </c>
      <c r="B1206" s="42"/>
      <c r="C1206" s="34"/>
      <c r="D1206" s="34"/>
      <c r="E1206" s="36"/>
      <c r="F1206" s="36"/>
    </row>
    <row r="1207" spans="1:6" x14ac:dyDescent="0.2">
      <c r="A1207" s="34" t="str">
        <f t="shared" si="18"/>
        <v/>
      </c>
      <c r="B1207" s="42"/>
      <c r="C1207" s="34"/>
      <c r="D1207" s="34"/>
      <c r="E1207" s="36"/>
      <c r="F1207" s="36"/>
    </row>
    <row r="1208" spans="1:6" x14ac:dyDescent="0.2">
      <c r="A1208" s="34" t="str">
        <f t="shared" si="18"/>
        <v/>
      </c>
      <c r="B1208" s="42"/>
      <c r="C1208" s="34"/>
      <c r="D1208" s="34"/>
      <c r="E1208" s="36"/>
      <c r="F1208" s="36"/>
    </row>
    <row r="1209" spans="1:6" x14ac:dyDescent="0.2">
      <c r="A1209" s="34" t="str">
        <f t="shared" si="18"/>
        <v/>
      </c>
      <c r="B1209" s="42"/>
      <c r="C1209" s="34"/>
      <c r="D1209" s="34"/>
      <c r="E1209" s="36"/>
      <c r="F1209" s="36"/>
    </row>
    <row r="1210" spans="1:6" x14ac:dyDescent="0.2">
      <c r="A1210" s="34" t="str">
        <f t="shared" si="18"/>
        <v/>
      </c>
      <c r="B1210" s="42"/>
      <c r="C1210" s="34"/>
      <c r="D1210" s="34"/>
      <c r="E1210" s="36"/>
      <c r="F1210" s="36"/>
    </row>
    <row r="1211" spans="1:6" x14ac:dyDescent="0.2">
      <c r="A1211" s="34" t="str">
        <f t="shared" si="18"/>
        <v/>
      </c>
      <c r="B1211" s="42"/>
      <c r="C1211" s="34"/>
      <c r="D1211" s="34"/>
      <c r="E1211" s="36"/>
      <c r="F1211" s="36"/>
    </row>
    <row r="1212" spans="1:6" x14ac:dyDescent="0.2">
      <c r="A1212" s="34" t="str">
        <f t="shared" si="18"/>
        <v/>
      </c>
      <c r="B1212" s="42"/>
      <c r="C1212" s="34"/>
      <c r="D1212" s="34"/>
      <c r="E1212" s="36"/>
      <c r="F1212" s="36"/>
    </row>
    <row r="1213" spans="1:6" x14ac:dyDescent="0.2">
      <c r="A1213" s="34" t="str">
        <f t="shared" si="18"/>
        <v/>
      </c>
      <c r="B1213" s="42"/>
      <c r="C1213" s="34"/>
      <c r="D1213" s="34"/>
      <c r="E1213" s="36"/>
      <c r="F1213" s="36"/>
    </row>
    <row r="1214" spans="1:6" x14ac:dyDescent="0.2">
      <c r="A1214" s="34" t="str">
        <f t="shared" si="18"/>
        <v/>
      </c>
      <c r="B1214" s="42"/>
      <c r="C1214" s="34"/>
      <c r="D1214" s="34"/>
      <c r="E1214" s="36"/>
      <c r="F1214" s="36"/>
    </row>
    <row r="1215" spans="1:6" x14ac:dyDescent="0.2">
      <c r="A1215" s="34" t="str">
        <f t="shared" si="18"/>
        <v/>
      </c>
      <c r="B1215" s="42"/>
      <c r="C1215" s="34"/>
      <c r="D1215" s="34"/>
      <c r="E1215" s="36"/>
      <c r="F1215" s="36"/>
    </row>
    <row r="1216" spans="1:6" x14ac:dyDescent="0.2">
      <c r="A1216" s="34" t="str">
        <f t="shared" si="18"/>
        <v/>
      </c>
      <c r="B1216" s="42"/>
      <c r="C1216" s="34"/>
      <c r="D1216" s="34"/>
      <c r="E1216" s="36"/>
      <c r="F1216" s="36"/>
    </row>
    <row r="1217" spans="1:6" x14ac:dyDescent="0.2">
      <c r="A1217" s="34" t="str">
        <f t="shared" si="18"/>
        <v/>
      </c>
      <c r="B1217" s="42"/>
      <c r="C1217" s="34"/>
      <c r="D1217" s="34"/>
      <c r="E1217" s="36"/>
      <c r="F1217" s="36"/>
    </row>
    <row r="1218" spans="1:6" x14ac:dyDescent="0.2">
      <c r="A1218" s="34" t="str">
        <f t="shared" ref="A1218:A1281" si="19">CONCATENATE(B1218, C1218, D1218)</f>
        <v/>
      </c>
      <c r="B1218" s="42"/>
      <c r="C1218" s="34"/>
      <c r="D1218" s="34"/>
      <c r="E1218" s="36"/>
      <c r="F1218" s="36"/>
    </row>
    <row r="1219" spans="1:6" x14ac:dyDescent="0.2">
      <c r="A1219" s="34" t="str">
        <f t="shared" si="19"/>
        <v/>
      </c>
      <c r="B1219" s="42"/>
      <c r="C1219" s="34"/>
      <c r="D1219" s="34"/>
      <c r="E1219" s="36"/>
      <c r="F1219" s="36"/>
    </row>
    <row r="1220" spans="1:6" x14ac:dyDescent="0.2">
      <c r="A1220" s="34" t="str">
        <f t="shared" si="19"/>
        <v/>
      </c>
      <c r="B1220" s="42"/>
      <c r="C1220" s="34"/>
      <c r="D1220" s="34"/>
      <c r="E1220" s="36"/>
      <c r="F1220" s="36"/>
    </row>
    <row r="1221" spans="1:6" x14ac:dyDescent="0.2">
      <c r="A1221" s="34" t="str">
        <f t="shared" si="19"/>
        <v/>
      </c>
      <c r="B1221" s="42"/>
      <c r="C1221" s="34"/>
      <c r="D1221" s="34"/>
      <c r="E1221" s="36"/>
      <c r="F1221" s="36"/>
    </row>
    <row r="1222" spans="1:6" x14ac:dyDescent="0.2">
      <c r="A1222" s="34" t="str">
        <f t="shared" si="19"/>
        <v/>
      </c>
      <c r="B1222" s="42"/>
      <c r="C1222" s="34"/>
      <c r="D1222" s="34"/>
      <c r="E1222" s="36"/>
      <c r="F1222" s="36"/>
    </row>
    <row r="1223" spans="1:6" x14ac:dyDescent="0.2">
      <c r="A1223" s="34" t="str">
        <f t="shared" si="19"/>
        <v/>
      </c>
      <c r="B1223" s="42"/>
      <c r="C1223" s="34"/>
      <c r="D1223" s="34"/>
      <c r="E1223" s="36"/>
      <c r="F1223" s="36"/>
    </row>
    <row r="1224" spans="1:6" x14ac:dyDescent="0.2">
      <c r="A1224" s="34" t="str">
        <f t="shared" si="19"/>
        <v/>
      </c>
      <c r="B1224" s="42"/>
      <c r="C1224" s="34"/>
      <c r="D1224" s="34"/>
      <c r="E1224" s="36"/>
      <c r="F1224" s="36"/>
    </row>
    <row r="1225" spans="1:6" x14ac:dyDescent="0.2">
      <c r="A1225" s="34" t="str">
        <f t="shared" si="19"/>
        <v/>
      </c>
      <c r="B1225" s="42"/>
      <c r="C1225" s="34"/>
      <c r="D1225" s="34"/>
      <c r="E1225" s="36"/>
      <c r="F1225" s="36"/>
    </row>
    <row r="1226" spans="1:6" x14ac:dyDescent="0.2">
      <c r="A1226" s="34" t="str">
        <f t="shared" si="19"/>
        <v/>
      </c>
      <c r="B1226" s="42"/>
      <c r="C1226" s="34"/>
      <c r="D1226" s="34"/>
      <c r="E1226" s="36"/>
      <c r="F1226" s="36"/>
    </row>
    <row r="1227" spans="1:6" x14ac:dyDescent="0.2">
      <c r="A1227" s="34" t="str">
        <f t="shared" si="19"/>
        <v/>
      </c>
      <c r="B1227" s="42"/>
      <c r="C1227" s="34"/>
      <c r="D1227" s="34"/>
      <c r="E1227" s="36"/>
      <c r="F1227" s="36"/>
    </row>
    <row r="1228" spans="1:6" x14ac:dyDescent="0.2">
      <c r="A1228" s="34" t="str">
        <f t="shared" si="19"/>
        <v/>
      </c>
      <c r="B1228" s="42"/>
      <c r="C1228" s="34"/>
      <c r="D1228" s="34"/>
      <c r="E1228" s="36"/>
      <c r="F1228" s="36"/>
    </row>
    <row r="1229" spans="1:6" x14ac:dyDescent="0.2">
      <c r="A1229" s="34" t="str">
        <f t="shared" si="19"/>
        <v/>
      </c>
      <c r="B1229" s="42"/>
      <c r="C1229" s="34"/>
      <c r="D1229" s="34"/>
      <c r="E1229" s="36"/>
      <c r="F1229" s="36"/>
    </row>
    <row r="1230" spans="1:6" x14ac:dyDescent="0.2">
      <c r="A1230" s="34" t="str">
        <f t="shared" si="19"/>
        <v/>
      </c>
      <c r="B1230" s="42"/>
      <c r="C1230" s="34"/>
      <c r="D1230" s="34"/>
      <c r="E1230" s="36"/>
      <c r="F1230" s="36"/>
    </row>
    <row r="1231" spans="1:6" x14ac:dyDescent="0.2">
      <c r="A1231" s="34" t="str">
        <f t="shared" si="19"/>
        <v/>
      </c>
      <c r="B1231" s="42"/>
      <c r="C1231" s="34"/>
      <c r="D1231" s="34"/>
      <c r="E1231" s="36"/>
      <c r="F1231" s="36"/>
    </row>
    <row r="1232" spans="1:6" x14ac:dyDescent="0.2">
      <c r="A1232" s="34" t="str">
        <f t="shared" si="19"/>
        <v/>
      </c>
      <c r="B1232" s="42"/>
      <c r="C1232" s="34"/>
      <c r="D1232" s="34"/>
      <c r="E1232" s="36"/>
      <c r="F1232" s="36"/>
    </row>
    <row r="1233" spans="1:6" x14ac:dyDescent="0.2">
      <c r="A1233" s="34" t="str">
        <f t="shared" si="19"/>
        <v/>
      </c>
      <c r="B1233" s="42"/>
      <c r="C1233" s="34"/>
      <c r="D1233" s="34"/>
      <c r="E1233" s="36"/>
      <c r="F1233" s="36"/>
    </row>
    <row r="1234" spans="1:6" x14ac:dyDescent="0.2">
      <c r="A1234" s="34" t="str">
        <f t="shared" si="19"/>
        <v/>
      </c>
      <c r="B1234" s="42"/>
      <c r="C1234" s="34"/>
      <c r="D1234" s="34"/>
      <c r="E1234" s="36"/>
      <c r="F1234" s="36"/>
    </row>
    <row r="1235" spans="1:6" x14ac:dyDescent="0.2">
      <c r="A1235" s="34" t="str">
        <f t="shared" si="19"/>
        <v/>
      </c>
      <c r="B1235" s="42"/>
      <c r="C1235" s="34"/>
      <c r="D1235" s="34"/>
      <c r="E1235" s="36"/>
      <c r="F1235" s="36"/>
    </row>
    <row r="1236" spans="1:6" x14ac:dyDescent="0.2">
      <c r="A1236" s="34" t="str">
        <f t="shared" si="19"/>
        <v/>
      </c>
      <c r="B1236" s="42"/>
      <c r="C1236" s="34"/>
      <c r="D1236" s="34"/>
      <c r="E1236" s="36"/>
      <c r="F1236" s="36"/>
    </row>
    <row r="1237" spans="1:6" x14ac:dyDescent="0.2">
      <c r="A1237" s="34" t="str">
        <f t="shared" si="19"/>
        <v/>
      </c>
      <c r="B1237" s="42"/>
      <c r="C1237" s="34"/>
      <c r="D1237" s="34"/>
      <c r="E1237" s="36"/>
      <c r="F1237" s="36"/>
    </row>
    <row r="1238" spans="1:6" x14ac:dyDescent="0.2">
      <c r="A1238" s="34" t="str">
        <f t="shared" si="19"/>
        <v/>
      </c>
      <c r="B1238" s="42"/>
      <c r="C1238" s="34"/>
      <c r="D1238" s="34"/>
      <c r="E1238" s="36"/>
      <c r="F1238" s="36"/>
    </row>
    <row r="1239" spans="1:6" x14ac:dyDescent="0.2">
      <c r="A1239" s="34" t="str">
        <f t="shared" si="19"/>
        <v/>
      </c>
      <c r="B1239" s="42"/>
      <c r="C1239" s="34"/>
      <c r="D1239" s="34"/>
      <c r="E1239" s="36"/>
      <c r="F1239" s="36"/>
    </row>
    <row r="1240" spans="1:6" x14ac:dyDescent="0.2">
      <c r="A1240" s="34" t="str">
        <f t="shared" si="19"/>
        <v/>
      </c>
      <c r="B1240" s="42"/>
      <c r="C1240" s="34"/>
      <c r="D1240" s="34"/>
      <c r="E1240" s="36"/>
      <c r="F1240" s="36"/>
    </row>
    <row r="1241" spans="1:6" x14ac:dyDescent="0.2">
      <c r="A1241" s="34" t="str">
        <f t="shared" si="19"/>
        <v/>
      </c>
      <c r="B1241" s="42"/>
      <c r="C1241" s="34"/>
      <c r="D1241" s="34"/>
      <c r="E1241" s="36"/>
      <c r="F1241" s="36"/>
    </row>
    <row r="1242" spans="1:6" x14ac:dyDescent="0.2">
      <c r="A1242" s="34" t="str">
        <f t="shared" si="19"/>
        <v/>
      </c>
      <c r="B1242" s="42"/>
      <c r="C1242" s="34"/>
      <c r="D1242" s="34"/>
      <c r="E1242" s="36"/>
      <c r="F1242" s="36"/>
    </row>
    <row r="1243" spans="1:6" x14ac:dyDescent="0.2">
      <c r="A1243" s="34" t="str">
        <f t="shared" si="19"/>
        <v/>
      </c>
      <c r="B1243" s="42"/>
      <c r="C1243" s="34"/>
      <c r="D1243" s="34"/>
      <c r="E1243" s="36"/>
      <c r="F1243" s="36"/>
    </row>
    <row r="1244" spans="1:6" x14ac:dyDescent="0.2">
      <c r="A1244" s="34" t="str">
        <f t="shared" si="19"/>
        <v/>
      </c>
      <c r="B1244" s="42"/>
      <c r="C1244" s="34"/>
      <c r="D1244" s="34"/>
      <c r="E1244" s="36"/>
      <c r="F1244" s="36"/>
    </row>
    <row r="1245" spans="1:6" x14ac:dyDescent="0.2">
      <c r="A1245" s="34" t="str">
        <f t="shared" si="19"/>
        <v/>
      </c>
      <c r="B1245" s="42"/>
      <c r="C1245" s="34"/>
      <c r="D1245" s="34"/>
      <c r="E1245" s="36"/>
      <c r="F1245" s="36"/>
    </row>
    <row r="1246" spans="1:6" x14ac:dyDescent="0.2">
      <c r="A1246" s="34" t="str">
        <f t="shared" si="19"/>
        <v/>
      </c>
      <c r="B1246" s="42"/>
      <c r="C1246" s="34"/>
      <c r="D1246" s="34"/>
      <c r="E1246" s="36"/>
      <c r="F1246" s="36"/>
    </row>
    <row r="1247" spans="1:6" x14ac:dyDescent="0.2">
      <c r="A1247" s="34" t="str">
        <f t="shared" si="19"/>
        <v/>
      </c>
      <c r="B1247" s="42"/>
      <c r="C1247" s="34"/>
      <c r="D1247" s="34"/>
      <c r="E1247" s="36"/>
      <c r="F1247" s="36"/>
    </row>
    <row r="1248" spans="1:6" x14ac:dyDescent="0.2">
      <c r="A1248" s="34" t="str">
        <f t="shared" si="19"/>
        <v/>
      </c>
      <c r="B1248" s="42"/>
      <c r="C1248" s="34"/>
      <c r="D1248" s="34"/>
      <c r="E1248" s="36"/>
      <c r="F1248" s="36"/>
    </row>
    <row r="1249" spans="1:6" x14ac:dyDescent="0.2">
      <c r="A1249" s="34" t="str">
        <f t="shared" si="19"/>
        <v/>
      </c>
      <c r="B1249" s="42"/>
      <c r="C1249" s="34"/>
      <c r="D1249" s="34"/>
      <c r="E1249" s="36"/>
      <c r="F1249" s="36"/>
    </row>
    <row r="1250" spans="1:6" x14ac:dyDescent="0.2">
      <c r="A1250" s="34" t="str">
        <f t="shared" si="19"/>
        <v/>
      </c>
      <c r="B1250" s="42"/>
      <c r="C1250" s="34"/>
      <c r="D1250" s="34"/>
      <c r="E1250" s="36"/>
      <c r="F1250" s="36"/>
    </row>
    <row r="1251" spans="1:6" x14ac:dyDescent="0.2">
      <c r="A1251" s="34" t="str">
        <f t="shared" si="19"/>
        <v/>
      </c>
      <c r="B1251" s="42"/>
      <c r="C1251" s="34"/>
      <c r="D1251" s="34"/>
      <c r="E1251" s="36"/>
      <c r="F1251" s="36"/>
    </row>
    <row r="1252" spans="1:6" x14ac:dyDescent="0.2">
      <c r="A1252" s="34" t="str">
        <f t="shared" si="19"/>
        <v/>
      </c>
      <c r="B1252" s="42"/>
      <c r="C1252" s="34"/>
      <c r="D1252" s="34"/>
      <c r="E1252" s="36"/>
      <c r="F1252" s="36"/>
    </row>
    <row r="1253" spans="1:6" x14ac:dyDescent="0.2">
      <c r="A1253" s="34" t="str">
        <f t="shared" si="19"/>
        <v/>
      </c>
      <c r="B1253" s="42"/>
      <c r="C1253" s="34"/>
      <c r="D1253" s="34"/>
      <c r="E1253" s="36"/>
      <c r="F1253" s="36"/>
    </row>
    <row r="1254" spans="1:6" x14ac:dyDescent="0.2">
      <c r="A1254" s="34" t="str">
        <f t="shared" si="19"/>
        <v/>
      </c>
      <c r="B1254" s="42"/>
      <c r="C1254" s="34"/>
      <c r="D1254" s="34"/>
      <c r="E1254" s="36"/>
      <c r="F1254" s="36"/>
    </row>
    <row r="1255" spans="1:6" x14ac:dyDescent="0.2">
      <c r="A1255" s="34" t="str">
        <f t="shared" si="19"/>
        <v/>
      </c>
      <c r="B1255" s="42"/>
      <c r="C1255" s="34"/>
      <c r="D1255" s="34"/>
      <c r="E1255" s="36"/>
      <c r="F1255" s="36"/>
    </row>
    <row r="1256" spans="1:6" x14ac:dyDescent="0.2">
      <c r="A1256" s="34" t="str">
        <f t="shared" si="19"/>
        <v/>
      </c>
      <c r="B1256" s="42"/>
      <c r="C1256" s="34"/>
      <c r="D1256" s="34"/>
      <c r="E1256" s="36"/>
      <c r="F1256" s="36"/>
    </row>
    <row r="1257" spans="1:6" x14ac:dyDescent="0.2">
      <c r="A1257" s="34" t="str">
        <f t="shared" si="19"/>
        <v/>
      </c>
      <c r="B1257" s="42"/>
      <c r="C1257" s="34"/>
      <c r="D1257" s="34"/>
      <c r="E1257" s="36"/>
      <c r="F1257" s="36"/>
    </row>
    <row r="1258" spans="1:6" x14ac:dyDescent="0.2">
      <c r="A1258" s="34" t="str">
        <f t="shared" si="19"/>
        <v/>
      </c>
      <c r="B1258" s="42"/>
      <c r="C1258" s="34"/>
      <c r="D1258" s="34"/>
      <c r="E1258" s="36"/>
      <c r="F1258" s="36"/>
    </row>
    <row r="1259" spans="1:6" x14ac:dyDescent="0.2">
      <c r="A1259" s="34" t="str">
        <f t="shared" si="19"/>
        <v/>
      </c>
      <c r="B1259" s="42"/>
      <c r="C1259" s="34"/>
      <c r="D1259" s="34"/>
      <c r="E1259" s="36"/>
      <c r="F1259" s="36"/>
    </row>
    <row r="1260" spans="1:6" x14ac:dyDescent="0.2">
      <c r="A1260" s="34" t="str">
        <f t="shared" si="19"/>
        <v/>
      </c>
      <c r="B1260" s="42"/>
      <c r="C1260" s="34"/>
      <c r="D1260" s="34"/>
      <c r="E1260" s="36"/>
      <c r="F1260" s="36"/>
    </row>
    <row r="1261" spans="1:6" x14ac:dyDescent="0.2">
      <c r="A1261" s="34" t="str">
        <f t="shared" si="19"/>
        <v/>
      </c>
      <c r="B1261" s="42"/>
      <c r="C1261" s="34"/>
      <c r="D1261" s="34"/>
      <c r="E1261" s="36"/>
      <c r="F1261" s="36"/>
    </row>
    <row r="1262" spans="1:6" x14ac:dyDescent="0.2">
      <c r="A1262" s="34" t="str">
        <f t="shared" si="19"/>
        <v/>
      </c>
      <c r="B1262" s="42"/>
      <c r="C1262" s="34"/>
      <c r="D1262" s="34"/>
      <c r="E1262" s="36"/>
      <c r="F1262" s="36"/>
    </row>
    <row r="1263" spans="1:6" x14ac:dyDescent="0.2">
      <c r="A1263" s="34" t="str">
        <f t="shared" si="19"/>
        <v/>
      </c>
      <c r="B1263" s="42"/>
      <c r="C1263" s="34"/>
      <c r="D1263" s="34"/>
      <c r="E1263" s="36"/>
      <c r="F1263" s="36"/>
    </row>
    <row r="1264" spans="1:6" x14ac:dyDescent="0.2">
      <c r="A1264" s="34" t="str">
        <f t="shared" si="19"/>
        <v/>
      </c>
      <c r="B1264" s="42"/>
      <c r="C1264" s="34"/>
      <c r="D1264" s="34"/>
      <c r="E1264" s="36"/>
      <c r="F1264" s="36"/>
    </row>
    <row r="1265" spans="1:6" x14ac:dyDescent="0.2">
      <c r="A1265" s="34" t="str">
        <f t="shared" si="19"/>
        <v/>
      </c>
      <c r="B1265" s="42"/>
      <c r="C1265" s="34"/>
      <c r="D1265" s="34"/>
      <c r="E1265" s="36"/>
      <c r="F1265" s="36"/>
    </row>
    <row r="1266" spans="1:6" x14ac:dyDescent="0.2">
      <c r="A1266" s="34" t="str">
        <f t="shared" si="19"/>
        <v/>
      </c>
      <c r="B1266" s="42"/>
      <c r="C1266" s="34"/>
      <c r="D1266" s="34"/>
      <c r="E1266" s="36"/>
      <c r="F1266" s="36"/>
    </row>
    <row r="1267" spans="1:6" x14ac:dyDescent="0.2">
      <c r="A1267" s="34" t="str">
        <f t="shared" si="19"/>
        <v/>
      </c>
      <c r="B1267" s="42"/>
      <c r="C1267" s="34"/>
      <c r="D1267" s="34"/>
      <c r="E1267" s="36"/>
      <c r="F1267" s="36"/>
    </row>
    <row r="1268" spans="1:6" x14ac:dyDescent="0.2">
      <c r="A1268" s="34" t="str">
        <f t="shared" si="19"/>
        <v/>
      </c>
      <c r="B1268" s="42"/>
      <c r="C1268" s="34"/>
      <c r="D1268" s="34"/>
      <c r="E1268" s="36"/>
      <c r="F1268" s="36"/>
    </row>
    <row r="1269" spans="1:6" x14ac:dyDescent="0.2">
      <c r="A1269" s="34" t="str">
        <f t="shared" si="19"/>
        <v/>
      </c>
      <c r="B1269" s="42"/>
      <c r="C1269" s="34"/>
      <c r="D1269" s="34"/>
      <c r="E1269" s="36"/>
      <c r="F1269" s="36"/>
    </row>
    <row r="1270" spans="1:6" x14ac:dyDescent="0.2">
      <c r="A1270" s="34" t="str">
        <f t="shared" si="19"/>
        <v/>
      </c>
      <c r="B1270" s="42"/>
      <c r="C1270" s="34"/>
      <c r="D1270" s="34"/>
      <c r="E1270" s="36"/>
      <c r="F1270" s="36"/>
    </row>
    <row r="1271" spans="1:6" x14ac:dyDescent="0.2">
      <c r="A1271" s="34" t="str">
        <f t="shared" si="19"/>
        <v/>
      </c>
      <c r="B1271" s="42"/>
      <c r="C1271" s="34"/>
      <c r="D1271" s="34"/>
      <c r="E1271" s="36"/>
      <c r="F1271" s="36"/>
    </row>
    <row r="1272" spans="1:6" x14ac:dyDescent="0.2">
      <c r="A1272" s="34" t="str">
        <f t="shared" si="19"/>
        <v/>
      </c>
      <c r="B1272" s="42"/>
      <c r="C1272" s="34"/>
      <c r="D1272" s="34"/>
      <c r="E1272" s="36"/>
      <c r="F1272" s="36"/>
    </row>
    <row r="1273" spans="1:6" x14ac:dyDescent="0.2">
      <c r="A1273" s="34" t="str">
        <f t="shared" si="19"/>
        <v/>
      </c>
      <c r="B1273" s="42"/>
      <c r="C1273" s="34"/>
      <c r="D1273" s="34"/>
      <c r="E1273" s="36"/>
      <c r="F1273" s="36"/>
    </row>
    <row r="1274" spans="1:6" x14ac:dyDescent="0.2">
      <c r="A1274" s="34" t="str">
        <f t="shared" si="19"/>
        <v/>
      </c>
      <c r="B1274" s="42"/>
      <c r="C1274" s="34"/>
      <c r="D1274" s="34"/>
      <c r="E1274" s="36"/>
      <c r="F1274" s="36"/>
    </row>
    <row r="1275" spans="1:6" x14ac:dyDescent="0.2">
      <c r="A1275" s="34" t="str">
        <f t="shared" si="19"/>
        <v/>
      </c>
      <c r="B1275" s="42"/>
      <c r="C1275" s="34"/>
      <c r="D1275" s="34"/>
      <c r="E1275" s="36"/>
      <c r="F1275" s="36"/>
    </row>
    <row r="1276" spans="1:6" x14ac:dyDescent="0.2">
      <c r="A1276" s="34" t="str">
        <f t="shared" si="19"/>
        <v/>
      </c>
      <c r="B1276" s="42"/>
      <c r="C1276" s="34"/>
      <c r="D1276" s="34"/>
      <c r="E1276" s="36"/>
      <c r="F1276" s="36"/>
    </row>
    <row r="1277" spans="1:6" x14ac:dyDescent="0.2">
      <c r="A1277" s="34" t="str">
        <f t="shared" si="19"/>
        <v/>
      </c>
      <c r="B1277" s="42"/>
      <c r="C1277" s="34"/>
      <c r="D1277" s="34"/>
      <c r="E1277" s="36"/>
      <c r="F1277" s="36"/>
    </row>
    <row r="1278" spans="1:6" x14ac:dyDescent="0.2">
      <c r="A1278" s="34" t="str">
        <f t="shared" si="19"/>
        <v/>
      </c>
      <c r="B1278" s="42"/>
      <c r="C1278" s="34"/>
      <c r="D1278" s="34"/>
      <c r="E1278" s="36"/>
      <c r="F1278" s="36"/>
    </row>
    <row r="1279" spans="1:6" x14ac:dyDescent="0.2">
      <c r="A1279" s="34" t="str">
        <f t="shared" si="19"/>
        <v/>
      </c>
      <c r="B1279" s="42"/>
      <c r="C1279" s="34"/>
      <c r="D1279" s="34"/>
      <c r="E1279" s="36"/>
      <c r="F1279" s="36"/>
    </row>
    <row r="1280" spans="1:6" x14ac:dyDescent="0.2">
      <c r="A1280" s="34" t="str">
        <f t="shared" si="19"/>
        <v/>
      </c>
      <c r="B1280" s="42"/>
      <c r="C1280" s="34"/>
      <c r="D1280" s="34"/>
      <c r="E1280" s="36"/>
      <c r="F1280" s="36"/>
    </row>
    <row r="1281" spans="1:6" x14ac:dyDescent="0.2">
      <c r="A1281" s="34" t="str">
        <f t="shared" si="19"/>
        <v/>
      </c>
      <c r="B1281" s="42"/>
      <c r="C1281" s="34"/>
      <c r="D1281" s="34"/>
      <c r="E1281" s="36"/>
      <c r="F1281" s="36"/>
    </row>
    <row r="1282" spans="1:6" x14ac:dyDescent="0.2">
      <c r="A1282" s="34" t="str">
        <f t="shared" ref="A1282:A1345" si="20">CONCATENATE(B1282, C1282, D1282)</f>
        <v/>
      </c>
      <c r="B1282" s="42"/>
      <c r="C1282" s="34"/>
      <c r="D1282" s="34"/>
      <c r="E1282" s="36"/>
      <c r="F1282" s="36"/>
    </row>
    <row r="1283" spans="1:6" x14ac:dyDescent="0.2">
      <c r="A1283" s="34" t="str">
        <f t="shared" si="20"/>
        <v/>
      </c>
      <c r="B1283" s="42"/>
      <c r="C1283" s="34"/>
      <c r="D1283" s="34"/>
      <c r="E1283" s="36"/>
      <c r="F1283" s="36"/>
    </row>
    <row r="1284" spans="1:6" x14ac:dyDescent="0.2">
      <c r="A1284" s="34" t="str">
        <f t="shared" si="20"/>
        <v/>
      </c>
      <c r="B1284" s="42"/>
      <c r="C1284" s="34"/>
      <c r="D1284" s="34"/>
      <c r="E1284" s="36"/>
      <c r="F1284" s="36"/>
    </row>
    <row r="1285" spans="1:6" x14ac:dyDescent="0.2">
      <c r="A1285" s="34" t="str">
        <f t="shared" si="20"/>
        <v/>
      </c>
      <c r="B1285" s="42"/>
      <c r="C1285" s="34"/>
      <c r="D1285" s="34"/>
      <c r="E1285" s="36"/>
      <c r="F1285" s="36"/>
    </row>
    <row r="1286" spans="1:6" x14ac:dyDescent="0.2">
      <c r="A1286" s="34" t="str">
        <f t="shared" si="20"/>
        <v/>
      </c>
      <c r="B1286" s="42"/>
      <c r="C1286" s="34"/>
      <c r="D1286" s="34"/>
      <c r="E1286" s="36"/>
      <c r="F1286" s="36"/>
    </row>
    <row r="1287" spans="1:6" x14ac:dyDescent="0.2">
      <c r="A1287" s="34" t="str">
        <f t="shared" si="20"/>
        <v/>
      </c>
      <c r="B1287" s="42"/>
      <c r="C1287" s="34"/>
      <c r="D1287" s="34"/>
      <c r="E1287" s="36"/>
      <c r="F1287" s="36"/>
    </row>
    <row r="1288" spans="1:6" x14ac:dyDescent="0.2">
      <c r="A1288" s="34" t="str">
        <f t="shared" si="20"/>
        <v/>
      </c>
      <c r="B1288" s="42"/>
      <c r="C1288" s="34"/>
      <c r="D1288" s="34"/>
      <c r="E1288" s="36"/>
      <c r="F1288" s="36"/>
    </row>
    <row r="1289" spans="1:6" x14ac:dyDescent="0.2">
      <c r="A1289" s="34" t="str">
        <f t="shared" si="20"/>
        <v/>
      </c>
      <c r="B1289" s="42"/>
      <c r="C1289" s="34"/>
      <c r="D1289" s="34"/>
      <c r="E1289" s="36"/>
      <c r="F1289" s="36"/>
    </row>
    <row r="1290" spans="1:6" x14ac:dyDescent="0.2">
      <c r="A1290" s="34" t="str">
        <f t="shared" si="20"/>
        <v/>
      </c>
      <c r="B1290" s="42"/>
      <c r="C1290" s="34"/>
      <c r="D1290" s="34"/>
      <c r="E1290" s="36"/>
      <c r="F1290" s="36"/>
    </row>
    <row r="1291" spans="1:6" x14ac:dyDescent="0.2">
      <c r="A1291" s="34" t="str">
        <f t="shared" si="20"/>
        <v/>
      </c>
      <c r="B1291" s="42"/>
      <c r="C1291" s="34"/>
      <c r="D1291" s="34"/>
      <c r="E1291" s="36"/>
      <c r="F1291" s="36"/>
    </row>
    <row r="1292" spans="1:6" x14ac:dyDescent="0.2">
      <c r="A1292" s="34" t="str">
        <f t="shared" si="20"/>
        <v/>
      </c>
      <c r="B1292" s="42"/>
      <c r="C1292" s="34"/>
      <c r="D1292" s="34"/>
      <c r="E1292" s="36"/>
      <c r="F1292" s="36"/>
    </row>
    <row r="1293" spans="1:6" x14ac:dyDescent="0.2">
      <c r="A1293" s="34" t="str">
        <f t="shared" si="20"/>
        <v/>
      </c>
      <c r="B1293" s="42"/>
      <c r="C1293" s="34"/>
      <c r="D1293" s="34"/>
      <c r="E1293" s="36"/>
      <c r="F1293" s="36"/>
    </row>
    <row r="1294" spans="1:6" x14ac:dyDescent="0.2">
      <c r="A1294" s="34" t="str">
        <f t="shared" si="20"/>
        <v/>
      </c>
      <c r="B1294" s="42"/>
      <c r="C1294" s="34"/>
      <c r="D1294" s="34"/>
      <c r="E1294" s="36"/>
      <c r="F1294" s="36"/>
    </row>
    <row r="1295" spans="1:6" x14ac:dyDescent="0.2">
      <c r="A1295" s="34" t="str">
        <f t="shared" si="20"/>
        <v/>
      </c>
      <c r="B1295" s="42"/>
      <c r="C1295" s="34"/>
      <c r="D1295" s="34"/>
      <c r="E1295" s="36"/>
      <c r="F1295" s="36"/>
    </row>
    <row r="1296" spans="1:6" x14ac:dyDescent="0.2">
      <c r="A1296" s="34" t="str">
        <f t="shared" si="20"/>
        <v/>
      </c>
      <c r="B1296" s="42"/>
      <c r="C1296" s="34"/>
      <c r="D1296" s="34"/>
      <c r="E1296" s="36"/>
      <c r="F1296" s="36"/>
    </row>
    <row r="1297" spans="1:6" x14ac:dyDescent="0.2">
      <c r="A1297" s="34" t="str">
        <f t="shared" si="20"/>
        <v/>
      </c>
      <c r="B1297" s="42"/>
      <c r="C1297" s="34"/>
      <c r="D1297" s="34"/>
      <c r="E1297" s="36"/>
      <c r="F1297" s="36"/>
    </row>
    <row r="1298" spans="1:6" x14ac:dyDescent="0.2">
      <c r="A1298" s="34" t="str">
        <f t="shared" si="20"/>
        <v/>
      </c>
      <c r="B1298" s="42"/>
      <c r="C1298" s="34"/>
      <c r="D1298" s="34"/>
      <c r="E1298" s="36"/>
      <c r="F1298" s="36"/>
    </row>
    <row r="1299" spans="1:6" x14ac:dyDescent="0.2">
      <c r="A1299" s="34" t="str">
        <f t="shared" si="20"/>
        <v/>
      </c>
      <c r="B1299" s="42"/>
      <c r="C1299" s="34"/>
      <c r="D1299" s="34"/>
      <c r="E1299" s="36"/>
      <c r="F1299" s="36"/>
    </row>
    <row r="1300" spans="1:6" x14ac:dyDescent="0.2">
      <c r="A1300" s="34" t="str">
        <f t="shared" si="20"/>
        <v/>
      </c>
      <c r="B1300" s="42"/>
      <c r="C1300" s="34"/>
      <c r="D1300" s="34"/>
      <c r="E1300" s="36"/>
      <c r="F1300" s="36"/>
    </row>
    <row r="1301" spans="1:6" x14ac:dyDescent="0.2">
      <c r="A1301" s="34" t="str">
        <f t="shared" si="20"/>
        <v/>
      </c>
      <c r="B1301" s="42"/>
      <c r="C1301" s="34"/>
      <c r="D1301" s="34"/>
      <c r="E1301" s="36"/>
      <c r="F1301" s="36"/>
    </row>
    <row r="1302" spans="1:6" x14ac:dyDescent="0.2">
      <c r="A1302" s="34" t="str">
        <f t="shared" si="20"/>
        <v/>
      </c>
      <c r="B1302" s="42"/>
      <c r="C1302" s="34"/>
      <c r="D1302" s="34"/>
      <c r="E1302" s="36"/>
      <c r="F1302" s="36"/>
    </row>
    <row r="1303" spans="1:6" x14ac:dyDescent="0.2">
      <c r="A1303" s="34" t="str">
        <f t="shared" si="20"/>
        <v/>
      </c>
      <c r="B1303" s="42"/>
      <c r="C1303" s="34"/>
      <c r="D1303" s="34"/>
      <c r="E1303" s="36"/>
      <c r="F1303" s="36"/>
    </row>
    <row r="1304" spans="1:6" x14ac:dyDescent="0.2">
      <c r="A1304" s="34" t="str">
        <f t="shared" si="20"/>
        <v/>
      </c>
      <c r="B1304" s="42"/>
      <c r="C1304" s="34"/>
      <c r="D1304" s="34"/>
      <c r="E1304" s="36"/>
      <c r="F1304" s="36"/>
    </row>
    <row r="1305" spans="1:6" x14ac:dyDescent="0.2">
      <c r="A1305" s="34" t="str">
        <f t="shared" si="20"/>
        <v/>
      </c>
      <c r="B1305" s="42"/>
      <c r="C1305" s="34"/>
      <c r="D1305" s="34"/>
      <c r="E1305" s="36"/>
      <c r="F1305" s="36"/>
    </row>
    <row r="1306" spans="1:6" x14ac:dyDescent="0.2">
      <c r="A1306" s="34" t="str">
        <f t="shared" si="20"/>
        <v/>
      </c>
      <c r="B1306" s="42"/>
      <c r="C1306" s="34"/>
      <c r="D1306" s="34"/>
      <c r="E1306" s="36"/>
      <c r="F1306" s="36"/>
    </row>
    <row r="1307" spans="1:6" x14ac:dyDescent="0.2">
      <c r="A1307" s="34" t="str">
        <f t="shared" si="20"/>
        <v/>
      </c>
      <c r="B1307" s="42"/>
      <c r="C1307" s="34"/>
      <c r="D1307" s="34"/>
      <c r="E1307" s="36"/>
      <c r="F1307" s="36"/>
    </row>
    <row r="1308" spans="1:6" x14ac:dyDescent="0.2">
      <c r="A1308" s="34" t="str">
        <f t="shared" si="20"/>
        <v/>
      </c>
      <c r="B1308" s="42"/>
      <c r="C1308" s="34"/>
      <c r="D1308" s="34"/>
      <c r="E1308" s="36"/>
      <c r="F1308" s="36"/>
    </row>
    <row r="1309" spans="1:6" x14ac:dyDescent="0.2">
      <c r="A1309" s="34" t="str">
        <f t="shared" si="20"/>
        <v/>
      </c>
      <c r="B1309" s="42"/>
      <c r="C1309" s="34"/>
      <c r="D1309" s="34"/>
      <c r="E1309" s="36"/>
      <c r="F1309" s="36"/>
    </row>
    <row r="1310" spans="1:6" x14ac:dyDescent="0.2">
      <c r="A1310" s="34" t="str">
        <f t="shared" si="20"/>
        <v/>
      </c>
      <c r="B1310" s="42"/>
      <c r="C1310" s="34"/>
      <c r="D1310" s="34"/>
      <c r="E1310" s="36"/>
      <c r="F1310" s="36"/>
    </row>
    <row r="1311" spans="1:6" x14ac:dyDescent="0.2">
      <c r="A1311" s="34" t="str">
        <f t="shared" si="20"/>
        <v/>
      </c>
      <c r="B1311" s="42"/>
      <c r="C1311" s="34"/>
      <c r="D1311" s="34"/>
      <c r="E1311" s="36"/>
      <c r="F1311" s="36"/>
    </row>
    <row r="1312" spans="1:6" x14ac:dyDescent="0.2">
      <c r="A1312" s="34" t="str">
        <f t="shared" si="20"/>
        <v/>
      </c>
      <c r="B1312" s="42"/>
      <c r="C1312" s="34"/>
      <c r="D1312" s="34"/>
      <c r="E1312" s="36"/>
      <c r="F1312" s="36"/>
    </row>
    <row r="1313" spans="1:6" x14ac:dyDescent="0.2">
      <c r="A1313" s="34" t="str">
        <f t="shared" si="20"/>
        <v/>
      </c>
      <c r="B1313" s="42"/>
      <c r="C1313" s="34"/>
      <c r="D1313" s="34"/>
      <c r="E1313" s="36"/>
      <c r="F1313" s="36"/>
    </row>
    <row r="1314" spans="1:6" x14ac:dyDescent="0.2">
      <c r="A1314" s="34" t="str">
        <f t="shared" si="20"/>
        <v/>
      </c>
      <c r="B1314" s="42"/>
      <c r="C1314" s="34"/>
      <c r="D1314" s="34"/>
      <c r="E1314" s="36"/>
      <c r="F1314" s="36"/>
    </row>
    <row r="1315" spans="1:6" x14ac:dyDescent="0.2">
      <c r="A1315" s="34" t="str">
        <f t="shared" si="20"/>
        <v/>
      </c>
      <c r="B1315" s="42"/>
      <c r="C1315" s="34"/>
      <c r="D1315" s="34"/>
      <c r="E1315" s="36"/>
      <c r="F1315" s="36"/>
    </row>
    <row r="1316" spans="1:6" x14ac:dyDescent="0.2">
      <c r="A1316" s="34" t="str">
        <f t="shared" si="20"/>
        <v/>
      </c>
      <c r="B1316" s="42"/>
      <c r="C1316" s="34"/>
      <c r="D1316" s="34"/>
      <c r="E1316" s="36"/>
      <c r="F1316" s="36"/>
    </row>
    <row r="1317" spans="1:6" x14ac:dyDescent="0.2">
      <c r="A1317" s="34" t="str">
        <f t="shared" si="20"/>
        <v/>
      </c>
      <c r="B1317" s="42"/>
      <c r="C1317" s="34"/>
      <c r="D1317" s="34"/>
      <c r="E1317" s="36"/>
      <c r="F1317" s="36"/>
    </row>
    <row r="1318" spans="1:6" x14ac:dyDescent="0.2">
      <c r="A1318" s="34" t="str">
        <f t="shared" si="20"/>
        <v/>
      </c>
      <c r="B1318" s="42"/>
      <c r="C1318" s="34"/>
      <c r="D1318" s="34"/>
      <c r="E1318" s="36"/>
      <c r="F1318" s="36"/>
    </row>
    <row r="1319" spans="1:6" x14ac:dyDescent="0.2">
      <c r="A1319" s="34" t="str">
        <f t="shared" si="20"/>
        <v/>
      </c>
      <c r="B1319" s="42"/>
      <c r="C1319" s="34"/>
      <c r="D1319" s="34"/>
      <c r="E1319" s="36"/>
      <c r="F1319" s="36"/>
    </row>
    <row r="1320" spans="1:6" x14ac:dyDescent="0.2">
      <c r="A1320" s="34" t="str">
        <f t="shared" si="20"/>
        <v/>
      </c>
      <c r="B1320" s="42"/>
      <c r="C1320" s="34"/>
      <c r="D1320" s="34"/>
      <c r="E1320" s="36"/>
      <c r="F1320" s="36"/>
    </row>
    <row r="1321" spans="1:6" x14ac:dyDescent="0.2">
      <c r="A1321" s="34" t="str">
        <f t="shared" si="20"/>
        <v/>
      </c>
      <c r="B1321" s="42"/>
      <c r="C1321" s="34"/>
      <c r="D1321" s="34"/>
      <c r="E1321" s="36"/>
      <c r="F1321" s="36"/>
    </row>
    <row r="1322" spans="1:6" x14ac:dyDescent="0.2">
      <c r="A1322" s="34" t="str">
        <f t="shared" si="20"/>
        <v/>
      </c>
      <c r="B1322" s="42"/>
      <c r="C1322" s="34"/>
      <c r="D1322" s="34"/>
      <c r="E1322" s="36"/>
      <c r="F1322" s="36"/>
    </row>
    <row r="1323" spans="1:6" x14ac:dyDescent="0.2">
      <c r="A1323" s="34" t="str">
        <f t="shared" si="20"/>
        <v/>
      </c>
      <c r="B1323" s="42"/>
      <c r="C1323" s="34"/>
      <c r="D1323" s="34"/>
      <c r="E1323" s="36"/>
      <c r="F1323" s="36"/>
    </row>
    <row r="1324" spans="1:6" x14ac:dyDescent="0.2">
      <c r="A1324" s="34" t="str">
        <f t="shared" si="20"/>
        <v/>
      </c>
      <c r="B1324" s="42"/>
      <c r="C1324" s="34"/>
      <c r="D1324" s="34"/>
      <c r="E1324" s="36"/>
      <c r="F1324" s="36"/>
    </row>
    <row r="1325" spans="1:6" x14ac:dyDescent="0.2">
      <c r="A1325" s="34" t="str">
        <f t="shared" si="20"/>
        <v/>
      </c>
      <c r="B1325" s="42"/>
      <c r="C1325" s="34"/>
      <c r="D1325" s="34"/>
      <c r="E1325" s="36"/>
      <c r="F1325" s="36"/>
    </row>
    <row r="1326" spans="1:6" x14ac:dyDescent="0.2">
      <c r="A1326" s="34" t="str">
        <f t="shared" si="20"/>
        <v/>
      </c>
      <c r="B1326" s="42"/>
      <c r="C1326" s="34"/>
      <c r="D1326" s="34"/>
      <c r="E1326" s="36"/>
      <c r="F1326" s="36"/>
    </row>
    <row r="1327" spans="1:6" x14ac:dyDescent="0.2">
      <c r="A1327" s="34" t="str">
        <f t="shared" si="20"/>
        <v/>
      </c>
      <c r="B1327" s="42"/>
      <c r="C1327" s="34"/>
      <c r="D1327" s="34"/>
      <c r="E1327" s="36"/>
      <c r="F1327" s="36"/>
    </row>
    <row r="1328" spans="1:6" x14ac:dyDescent="0.2">
      <c r="A1328" s="34" t="str">
        <f t="shared" si="20"/>
        <v/>
      </c>
      <c r="B1328" s="42"/>
      <c r="C1328" s="34"/>
      <c r="D1328" s="34"/>
      <c r="E1328" s="36"/>
      <c r="F1328" s="36"/>
    </row>
    <row r="1329" spans="1:6" x14ac:dyDescent="0.2">
      <c r="A1329" s="34" t="str">
        <f t="shared" si="20"/>
        <v/>
      </c>
      <c r="B1329" s="42"/>
      <c r="C1329" s="34"/>
      <c r="D1329" s="34"/>
      <c r="E1329" s="36"/>
      <c r="F1329" s="36"/>
    </row>
    <row r="1330" spans="1:6" x14ac:dyDescent="0.2">
      <c r="A1330" s="34" t="str">
        <f t="shared" si="20"/>
        <v/>
      </c>
      <c r="B1330" s="42"/>
      <c r="C1330" s="34"/>
      <c r="D1330" s="34"/>
      <c r="E1330" s="36"/>
      <c r="F1330" s="36"/>
    </row>
    <row r="1331" spans="1:6" x14ac:dyDescent="0.2">
      <c r="A1331" s="34" t="str">
        <f t="shared" si="20"/>
        <v/>
      </c>
      <c r="B1331" s="42"/>
      <c r="C1331" s="34"/>
      <c r="D1331" s="34"/>
      <c r="E1331" s="36"/>
      <c r="F1331" s="36"/>
    </row>
    <row r="1332" spans="1:6" x14ac:dyDescent="0.2">
      <c r="A1332" s="34" t="str">
        <f t="shared" si="20"/>
        <v/>
      </c>
      <c r="B1332" s="42"/>
      <c r="C1332" s="34"/>
      <c r="D1332" s="34"/>
      <c r="E1332" s="36"/>
      <c r="F1332" s="36"/>
    </row>
    <row r="1333" spans="1:6" x14ac:dyDescent="0.2">
      <c r="A1333" s="34" t="str">
        <f t="shared" si="20"/>
        <v/>
      </c>
      <c r="B1333" s="42"/>
      <c r="C1333" s="34"/>
      <c r="D1333" s="34"/>
      <c r="E1333" s="36"/>
      <c r="F1333" s="36"/>
    </row>
    <row r="1334" spans="1:6" x14ac:dyDescent="0.2">
      <c r="A1334" s="34" t="str">
        <f t="shared" si="20"/>
        <v/>
      </c>
      <c r="B1334" s="42"/>
      <c r="C1334" s="34"/>
      <c r="D1334" s="34"/>
      <c r="E1334" s="36"/>
      <c r="F1334" s="36"/>
    </row>
    <row r="1335" spans="1:6" x14ac:dyDescent="0.2">
      <c r="A1335" s="34" t="str">
        <f t="shared" si="20"/>
        <v/>
      </c>
      <c r="B1335" s="42"/>
      <c r="C1335" s="34"/>
      <c r="D1335" s="34"/>
      <c r="E1335" s="36"/>
      <c r="F1335" s="36"/>
    </row>
    <row r="1336" spans="1:6" x14ac:dyDescent="0.2">
      <c r="A1336" s="34" t="str">
        <f t="shared" si="20"/>
        <v/>
      </c>
      <c r="B1336" s="42"/>
      <c r="C1336" s="34"/>
      <c r="D1336" s="34"/>
      <c r="E1336" s="36"/>
      <c r="F1336" s="36"/>
    </row>
    <row r="1337" spans="1:6" x14ac:dyDescent="0.2">
      <c r="A1337" s="34" t="str">
        <f t="shared" si="20"/>
        <v/>
      </c>
      <c r="B1337" s="42"/>
      <c r="C1337" s="34"/>
      <c r="D1337" s="34"/>
      <c r="E1337" s="36"/>
      <c r="F1337" s="36"/>
    </row>
    <row r="1338" spans="1:6" x14ac:dyDescent="0.2">
      <c r="A1338" s="34" t="str">
        <f t="shared" si="20"/>
        <v/>
      </c>
      <c r="B1338" s="42"/>
      <c r="C1338" s="34"/>
      <c r="D1338" s="34"/>
      <c r="E1338" s="36"/>
      <c r="F1338" s="36"/>
    </row>
    <row r="1339" spans="1:6" x14ac:dyDescent="0.2">
      <c r="A1339" s="34" t="str">
        <f t="shared" si="20"/>
        <v/>
      </c>
      <c r="B1339" s="42"/>
      <c r="C1339" s="34"/>
      <c r="D1339" s="34"/>
      <c r="E1339" s="36"/>
      <c r="F1339" s="36"/>
    </row>
    <row r="1340" spans="1:6" x14ac:dyDescent="0.2">
      <c r="A1340" s="34" t="str">
        <f t="shared" si="20"/>
        <v/>
      </c>
      <c r="B1340" s="42"/>
      <c r="C1340" s="34"/>
      <c r="D1340" s="34"/>
      <c r="E1340" s="36"/>
      <c r="F1340" s="36"/>
    </row>
    <row r="1341" spans="1:6" x14ac:dyDescent="0.2">
      <c r="A1341" s="34" t="str">
        <f t="shared" si="20"/>
        <v/>
      </c>
      <c r="B1341" s="42"/>
      <c r="C1341" s="34"/>
      <c r="D1341" s="34"/>
      <c r="E1341" s="36"/>
      <c r="F1341" s="36"/>
    </row>
    <row r="1342" spans="1:6" x14ac:dyDescent="0.2">
      <c r="A1342" s="34" t="str">
        <f t="shared" si="20"/>
        <v/>
      </c>
      <c r="B1342" s="42"/>
      <c r="C1342" s="34"/>
      <c r="D1342" s="34"/>
      <c r="E1342" s="36"/>
      <c r="F1342" s="36"/>
    </row>
    <row r="1343" spans="1:6" x14ac:dyDescent="0.2">
      <c r="A1343" s="34" t="str">
        <f t="shared" si="20"/>
        <v/>
      </c>
      <c r="B1343" s="42"/>
      <c r="C1343" s="34"/>
      <c r="D1343" s="34"/>
      <c r="E1343" s="36"/>
      <c r="F1343" s="36"/>
    </row>
    <row r="1344" spans="1:6" x14ac:dyDescent="0.2">
      <c r="A1344" s="34" t="str">
        <f t="shared" si="20"/>
        <v/>
      </c>
      <c r="B1344" s="42"/>
      <c r="C1344" s="34"/>
      <c r="D1344" s="34"/>
      <c r="E1344" s="36"/>
      <c r="F1344" s="36"/>
    </row>
    <row r="1345" spans="1:6" x14ac:dyDescent="0.2">
      <c r="A1345" s="34" t="str">
        <f t="shared" si="20"/>
        <v/>
      </c>
      <c r="B1345" s="42"/>
      <c r="C1345" s="34"/>
      <c r="D1345" s="34"/>
      <c r="E1345" s="36"/>
      <c r="F1345" s="36"/>
    </row>
    <row r="1346" spans="1:6" x14ac:dyDescent="0.2">
      <c r="A1346" s="34" t="str">
        <f t="shared" ref="A1346:A1409" si="21">CONCATENATE(B1346, C1346, D1346)</f>
        <v/>
      </c>
      <c r="B1346" s="42"/>
      <c r="C1346" s="34"/>
      <c r="D1346" s="34"/>
      <c r="E1346" s="36"/>
      <c r="F1346" s="36"/>
    </row>
    <row r="1347" spans="1:6" x14ac:dyDescent="0.2">
      <c r="A1347" s="34" t="str">
        <f t="shared" si="21"/>
        <v/>
      </c>
      <c r="B1347" s="42"/>
      <c r="C1347" s="34"/>
      <c r="D1347" s="34"/>
      <c r="E1347" s="36"/>
      <c r="F1347" s="36"/>
    </row>
    <row r="1348" spans="1:6" x14ac:dyDescent="0.2">
      <c r="A1348" s="34" t="str">
        <f t="shared" si="21"/>
        <v/>
      </c>
      <c r="B1348" s="42"/>
      <c r="C1348" s="34"/>
      <c r="D1348" s="34"/>
      <c r="E1348" s="36"/>
      <c r="F1348" s="36"/>
    </row>
    <row r="1349" spans="1:6" x14ac:dyDescent="0.2">
      <c r="A1349" s="34" t="str">
        <f t="shared" si="21"/>
        <v/>
      </c>
      <c r="B1349" s="42"/>
      <c r="C1349" s="34"/>
      <c r="D1349" s="34"/>
      <c r="E1349" s="36"/>
      <c r="F1349" s="36"/>
    </row>
    <row r="1350" spans="1:6" x14ac:dyDescent="0.2">
      <c r="A1350" s="34" t="str">
        <f t="shared" si="21"/>
        <v/>
      </c>
      <c r="B1350" s="42"/>
      <c r="C1350" s="34"/>
      <c r="D1350" s="34"/>
      <c r="E1350" s="36"/>
      <c r="F1350" s="36"/>
    </row>
    <row r="1351" spans="1:6" x14ac:dyDescent="0.2">
      <c r="A1351" s="34" t="str">
        <f t="shared" si="21"/>
        <v/>
      </c>
      <c r="B1351" s="42"/>
      <c r="C1351" s="34"/>
      <c r="D1351" s="34"/>
      <c r="E1351" s="36"/>
      <c r="F1351" s="36"/>
    </row>
    <row r="1352" spans="1:6" x14ac:dyDescent="0.2">
      <c r="A1352" s="34" t="str">
        <f t="shared" si="21"/>
        <v/>
      </c>
      <c r="B1352" s="42"/>
      <c r="C1352" s="34"/>
      <c r="D1352" s="34"/>
      <c r="E1352" s="36"/>
      <c r="F1352" s="36"/>
    </row>
    <row r="1353" spans="1:6" x14ac:dyDescent="0.2">
      <c r="A1353" s="34" t="str">
        <f t="shared" si="21"/>
        <v/>
      </c>
      <c r="B1353" s="42"/>
      <c r="C1353" s="34"/>
      <c r="D1353" s="34"/>
      <c r="E1353" s="36"/>
      <c r="F1353" s="36"/>
    </row>
    <row r="1354" spans="1:6" x14ac:dyDescent="0.2">
      <c r="A1354" s="34" t="str">
        <f t="shared" si="21"/>
        <v/>
      </c>
      <c r="B1354" s="42"/>
      <c r="C1354" s="34"/>
      <c r="D1354" s="34"/>
      <c r="E1354" s="36"/>
      <c r="F1354" s="36"/>
    </row>
    <row r="1355" spans="1:6" x14ac:dyDescent="0.2">
      <c r="A1355" s="34" t="str">
        <f t="shared" si="21"/>
        <v/>
      </c>
      <c r="B1355" s="42"/>
      <c r="C1355" s="34"/>
      <c r="D1355" s="34"/>
      <c r="E1355" s="36"/>
      <c r="F1355" s="36"/>
    </row>
    <row r="1356" spans="1:6" x14ac:dyDescent="0.2">
      <c r="A1356" s="34" t="str">
        <f t="shared" si="21"/>
        <v/>
      </c>
      <c r="B1356" s="42"/>
      <c r="C1356" s="34"/>
      <c r="D1356" s="34"/>
      <c r="E1356" s="36"/>
      <c r="F1356" s="36"/>
    </row>
    <row r="1357" spans="1:6" x14ac:dyDescent="0.2">
      <c r="A1357" s="34" t="str">
        <f t="shared" si="21"/>
        <v/>
      </c>
      <c r="B1357" s="42"/>
      <c r="C1357" s="34"/>
      <c r="D1357" s="34"/>
      <c r="E1357" s="36"/>
      <c r="F1357" s="36"/>
    </row>
    <row r="1358" spans="1:6" x14ac:dyDescent="0.2">
      <c r="A1358" s="34" t="str">
        <f t="shared" si="21"/>
        <v/>
      </c>
      <c r="B1358" s="42"/>
      <c r="C1358" s="34"/>
      <c r="D1358" s="34"/>
      <c r="E1358" s="36"/>
      <c r="F1358" s="36"/>
    </row>
    <row r="1359" spans="1:6" x14ac:dyDescent="0.2">
      <c r="A1359" s="34" t="str">
        <f t="shared" si="21"/>
        <v/>
      </c>
      <c r="B1359" s="42"/>
      <c r="C1359" s="34"/>
      <c r="D1359" s="34"/>
      <c r="E1359" s="36"/>
      <c r="F1359" s="36"/>
    </row>
    <row r="1360" spans="1:6" x14ac:dyDescent="0.2">
      <c r="A1360" s="34" t="str">
        <f t="shared" si="21"/>
        <v/>
      </c>
      <c r="B1360" s="42"/>
      <c r="C1360" s="34"/>
      <c r="D1360" s="34"/>
      <c r="E1360" s="36"/>
      <c r="F1360" s="36"/>
    </row>
    <row r="1361" spans="1:6" x14ac:dyDescent="0.2">
      <c r="A1361" s="34" t="str">
        <f t="shared" si="21"/>
        <v/>
      </c>
      <c r="B1361" s="42"/>
      <c r="C1361" s="34"/>
      <c r="D1361" s="34"/>
      <c r="E1361" s="36"/>
      <c r="F1361" s="36"/>
    </row>
    <row r="1362" spans="1:6" x14ac:dyDescent="0.2">
      <c r="A1362" s="34" t="str">
        <f t="shared" si="21"/>
        <v/>
      </c>
      <c r="B1362" s="42"/>
      <c r="C1362" s="34"/>
      <c r="D1362" s="34"/>
      <c r="E1362" s="36"/>
      <c r="F1362" s="36"/>
    </row>
    <row r="1363" spans="1:6" x14ac:dyDescent="0.2">
      <c r="A1363" s="34" t="str">
        <f t="shared" si="21"/>
        <v/>
      </c>
      <c r="B1363" s="42"/>
      <c r="C1363" s="34"/>
      <c r="D1363" s="34"/>
      <c r="E1363" s="36"/>
      <c r="F1363" s="36"/>
    </row>
    <row r="1364" spans="1:6" x14ac:dyDescent="0.2">
      <c r="A1364" s="34" t="str">
        <f t="shared" si="21"/>
        <v/>
      </c>
      <c r="B1364" s="42"/>
      <c r="C1364" s="34"/>
      <c r="D1364" s="34"/>
      <c r="E1364" s="36"/>
      <c r="F1364" s="36"/>
    </row>
    <row r="1365" spans="1:6" x14ac:dyDescent="0.2">
      <c r="A1365" s="34" t="str">
        <f t="shared" si="21"/>
        <v/>
      </c>
      <c r="B1365" s="42"/>
      <c r="C1365" s="34"/>
      <c r="D1365" s="34"/>
      <c r="E1365" s="36"/>
      <c r="F1365" s="36"/>
    </row>
    <row r="1366" spans="1:6" x14ac:dyDescent="0.2">
      <c r="A1366" s="34" t="str">
        <f t="shared" si="21"/>
        <v/>
      </c>
      <c r="B1366" s="42"/>
      <c r="C1366" s="34"/>
      <c r="D1366" s="34"/>
      <c r="E1366" s="36"/>
      <c r="F1366" s="36"/>
    </row>
    <row r="1367" spans="1:6" x14ac:dyDescent="0.2">
      <c r="A1367" s="34" t="str">
        <f t="shared" si="21"/>
        <v/>
      </c>
      <c r="B1367" s="42"/>
      <c r="C1367" s="34"/>
      <c r="D1367" s="34"/>
      <c r="E1367" s="36"/>
      <c r="F1367" s="36"/>
    </row>
    <row r="1368" spans="1:6" x14ac:dyDescent="0.2">
      <c r="A1368" s="34" t="str">
        <f t="shared" si="21"/>
        <v/>
      </c>
      <c r="B1368" s="42"/>
      <c r="C1368" s="34"/>
      <c r="D1368" s="34"/>
      <c r="E1368" s="36"/>
      <c r="F1368" s="36"/>
    </row>
    <row r="1369" spans="1:6" x14ac:dyDescent="0.2">
      <c r="A1369" s="34" t="str">
        <f t="shared" si="21"/>
        <v/>
      </c>
      <c r="B1369" s="42"/>
      <c r="C1369" s="34"/>
      <c r="D1369" s="34"/>
      <c r="E1369" s="36"/>
      <c r="F1369" s="36"/>
    </row>
    <row r="1370" spans="1:6" x14ac:dyDescent="0.2">
      <c r="A1370" s="34" t="str">
        <f t="shared" si="21"/>
        <v/>
      </c>
      <c r="B1370" s="42"/>
      <c r="C1370" s="34"/>
      <c r="D1370" s="34"/>
      <c r="E1370" s="36"/>
      <c r="F1370" s="36"/>
    </row>
    <row r="1371" spans="1:6" x14ac:dyDescent="0.2">
      <c r="A1371" s="34" t="str">
        <f t="shared" si="21"/>
        <v/>
      </c>
      <c r="B1371" s="42"/>
      <c r="C1371" s="34"/>
      <c r="D1371" s="34"/>
      <c r="E1371" s="36"/>
      <c r="F1371" s="36"/>
    </row>
    <row r="1372" spans="1:6" x14ac:dyDescent="0.2">
      <c r="A1372" s="34" t="str">
        <f t="shared" si="21"/>
        <v/>
      </c>
      <c r="B1372" s="42"/>
      <c r="C1372" s="34"/>
      <c r="D1372" s="34"/>
      <c r="E1372" s="36"/>
      <c r="F1372" s="36"/>
    </row>
    <row r="1373" spans="1:6" x14ac:dyDescent="0.2">
      <c r="A1373" s="34" t="str">
        <f t="shared" si="21"/>
        <v/>
      </c>
      <c r="B1373" s="42"/>
      <c r="C1373" s="34"/>
      <c r="D1373" s="34"/>
      <c r="E1373" s="36"/>
      <c r="F1373" s="36"/>
    </row>
    <row r="1374" spans="1:6" x14ac:dyDescent="0.2">
      <c r="A1374" s="34" t="str">
        <f t="shared" si="21"/>
        <v/>
      </c>
      <c r="B1374" s="42"/>
      <c r="C1374" s="34"/>
      <c r="D1374" s="34"/>
      <c r="E1374" s="36"/>
      <c r="F1374" s="36"/>
    </row>
    <row r="1375" spans="1:6" x14ac:dyDescent="0.2">
      <c r="A1375" s="34" t="str">
        <f t="shared" si="21"/>
        <v/>
      </c>
      <c r="B1375" s="42"/>
      <c r="C1375" s="34"/>
      <c r="D1375" s="34"/>
      <c r="E1375" s="36"/>
      <c r="F1375" s="36"/>
    </row>
    <row r="1376" spans="1:6" x14ac:dyDescent="0.2">
      <c r="A1376" s="34" t="str">
        <f t="shared" si="21"/>
        <v/>
      </c>
      <c r="B1376" s="42"/>
      <c r="C1376" s="34"/>
      <c r="D1376" s="34"/>
      <c r="E1376" s="36"/>
      <c r="F1376" s="36"/>
    </row>
    <row r="1377" spans="1:6" x14ac:dyDescent="0.2">
      <c r="A1377" s="34" t="str">
        <f t="shared" si="21"/>
        <v/>
      </c>
      <c r="B1377" s="42"/>
      <c r="C1377" s="34"/>
      <c r="D1377" s="34"/>
      <c r="E1377" s="36"/>
      <c r="F1377" s="36"/>
    </row>
    <row r="1378" spans="1:6" x14ac:dyDescent="0.2">
      <c r="A1378" s="34" t="str">
        <f t="shared" si="21"/>
        <v/>
      </c>
      <c r="B1378" s="42"/>
      <c r="C1378" s="34"/>
      <c r="D1378" s="34"/>
      <c r="E1378" s="36"/>
      <c r="F1378" s="36"/>
    </row>
    <row r="1379" spans="1:6" x14ac:dyDescent="0.2">
      <c r="A1379" s="34" t="str">
        <f t="shared" si="21"/>
        <v/>
      </c>
      <c r="B1379" s="42"/>
      <c r="C1379" s="34"/>
      <c r="D1379" s="34"/>
      <c r="E1379" s="36"/>
      <c r="F1379" s="36"/>
    </row>
    <row r="1380" spans="1:6" x14ac:dyDescent="0.2">
      <c r="A1380" s="34" t="str">
        <f t="shared" si="21"/>
        <v/>
      </c>
      <c r="B1380" s="42"/>
      <c r="C1380" s="34"/>
      <c r="D1380" s="34"/>
      <c r="E1380" s="36"/>
      <c r="F1380" s="36"/>
    </row>
    <row r="1381" spans="1:6" x14ac:dyDescent="0.2">
      <c r="A1381" s="34" t="str">
        <f t="shared" si="21"/>
        <v/>
      </c>
      <c r="B1381" s="42"/>
      <c r="C1381" s="34"/>
      <c r="D1381" s="34"/>
      <c r="E1381" s="36"/>
      <c r="F1381" s="36"/>
    </row>
    <row r="1382" spans="1:6" x14ac:dyDescent="0.2">
      <c r="A1382" s="34" t="str">
        <f t="shared" si="21"/>
        <v/>
      </c>
      <c r="B1382" s="42"/>
      <c r="C1382" s="34"/>
      <c r="D1382" s="34"/>
      <c r="E1382" s="36"/>
      <c r="F1382" s="36"/>
    </row>
    <row r="1383" spans="1:6" x14ac:dyDescent="0.2">
      <c r="A1383" s="34" t="str">
        <f t="shared" si="21"/>
        <v/>
      </c>
      <c r="B1383" s="42"/>
      <c r="C1383" s="34"/>
      <c r="D1383" s="34"/>
      <c r="E1383" s="36"/>
      <c r="F1383" s="36"/>
    </row>
    <row r="1384" spans="1:6" x14ac:dyDescent="0.2">
      <c r="A1384" s="34" t="str">
        <f t="shared" si="21"/>
        <v/>
      </c>
      <c r="B1384" s="42"/>
      <c r="C1384" s="34"/>
      <c r="D1384" s="34"/>
      <c r="E1384" s="36"/>
      <c r="F1384" s="36"/>
    </row>
    <row r="1385" spans="1:6" x14ac:dyDescent="0.2">
      <c r="A1385" s="34" t="str">
        <f t="shared" si="21"/>
        <v/>
      </c>
      <c r="B1385" s="42"/>
      <c r="C1385" s="34"/>
      <c r="D1385" s="34"/>
      <c r="E1385" s="36"/>
      <c r="F1385" s="36"/>
    </row>
    <row r="1386" spans="1:6" x14ac:dyDescent="0.2">
      <c r="A1386" s="34" t="str">
        <f t="shared" si="21"/>
        <v/>
      </c>
      <c r="B1386" s="42"/>
      <c r="C1386" s="34"/>
      <c r="D1386" s="34"/>
      <c r="E1386" s="36"/>
      <c r="F1386" s="36"/>
    </row>
    <row r="1387" spans="1:6" x14ac:dyDescent="0.2">
      <c r="A1387" s="34" t="str">
        <f t="shared" si="21"/>
        <v/>
      </c>
      <c r="B1387" s="42"/>
      <c r="C1387" s="34"/>
      <c r="D1387" s="34"/>
      <c r="E1387" s="36"/>
      <c r="F1387" s="36"/>
    </row>
    <row r="1388" spans="1:6" x14ac:dyDescent="0.2">
      <c r="A1388" s="34" t="str">
        <f t="shared" si="21"/>
        <v/>
      </c>
      <c r="B1388" s="42"/>
      <c r="C1388" s="34"/>
      <c r="D1388" s="34"/>
      <c r="E1388" s="36"/>
      <c r="F1388" s="36"/>
    </row>
    <row r="1389" spans="1:6" x14ac:dyDescent="0.2">
      <c r="A1389" s="34" t="str">
        <f t="shared" si="21"/>
        <v/>
      </c>
      <c r="B1389" s="42"/>
      <c r="C1389" s="34"/>
      <c r="D1389" s="34"/>
      <c r="E1389" s="36"/>
      <c r="F1389" s="36"/>
    </row>
    <row r="1390" spans="1:6" x14ac:dyDescent="0.2">
      <c r="A1390" s="34" t="str">
        <f t="shared" si="21"/>
        <v/>
      </c>
      <c r="B1390" s="42"/>
      <c r="C1390" s="34"/>
      <c r="D1390" s="34"/>
      <c r="E1390" s="36"/>
      <c r="F1390" s="36"/>
    </row>
    <row r="1391" spans="1:6" x14ac:dyDescent="0.2">
      <c r="A1391" s="34" t="str">
        <f t="shared" si="21"/>
        <v/>
      </c>
      <c r="B1391" s="42"/>
      <c r="C1391" s="34"/>
      <c r="D1391" s="34"/>
      <c r="E1391" s="36"/>
      <c r="F1391" s="36"/>
    </row>
    <row r="1392" spans="1:6" x14ac:dyDescent="0.2">
      <c r="A1392" s="34" t="str">
        <f t="shared" si="21"/>
        <v/>
      </c>
      <c r="B1392" s="42"/>
      <c r="C1392" s="34"/>
      <c r="D1392" s="34"/>
      <c r="E1392" s="36"/>
      <c r="F1392" s="36"/>
    </row>
    <row r="1393" spans="1:6" x14ac:dyDescent="0.2">
      <c r="A1393" s="34" t="str">
        <f t="shared" si="21"/>
        <v/>
      </c>
      <c r="B1393" s="42"/>
      <c r="C1393" s="34"/>
      <c r="D1393" s="34"/>
      <c r="E1393" s="36"/>
      <c r="F1393" s="36"/>
    </row>
    <row r="1394" spans="1:6" x14ac:dyDescent="0.2">
      <c r="A1394" s="34" t="str">
        <f t="shared" si="21"/>
        <v/>
      </c>
      <c r="B1394" s="42"/>
      <c r="C1394" s="34"/>
      <c r="D1394" s="34"/>
      <c r="E1394" s="36"/>
      <c r="F1394" s="36"/>
    </row>
    <row r="1395" spans="1:6" x14ac:dyDescent="0.2">
      <c r="A1395" s="34" t="str">
        <f t="shared" si="21"/>
        <v/>
      </c>
      <c r="B1395" s="42"/>
      <c r="C1395" s="34"/>
      <c r="D1395" s="34"/>
      <c r="E1395" s="36"/>
      <c r="F1395" s="36"/>
    </row>
    <row r="1396" spans="1:6" x14ac:dyDescent="0.2">
      <c r="A1396" s="34" t="str">
        <f t="shared" si="21"/>
        <v/>
      </c>
      <c r="B1396" s="42"/>
      <c r="C1396" s="34"/>
      <c r="D1396" s="34"/>
      <c r="E1396" s="36"/>
      <c r="F1396" s="36"/>
    </row>
    <row r="1397" spans="1:6" x14ac:dyDescent="0.2">
      <c r="A1397" s="34" t="str">
        <f t="shared" si="21"/>
        <v/>
      </c>
      <c r="B1397" s="42"/>
      <c r="C1397" s="34"/>
      <c r="D1397" s="34"/>
      <c r="E1397" s="36"/>
      <c r="F1397" s="36"/>
    </row>
    <row r="1398" spans="1:6" x14ac:dyDescent="0.2">
      <c r="A1398" s="34" t="str">
        <f t="shared" si="21"/>
        <v/>
      </c>
      <c r="B1398" s="42"/>
      <c r="C1398" s="34"/>
      <c r="D1398" s="34"/>
      <c r="E1398" s="36"/>
      <c r="F1398" s="36"/>
    </row>
    <row r="1399" spans="1:6" x14ac:dyDescent="0.2">
      <c r="A1399" s="34" t="str">
        <f t="shared" si="21"/>
        <v/>
      </c>
      <c r="B1399" s="42"/>
      <c r="C1399" s="34"/>
      <c r="D1399" s="34"/>
      <c r="E1399" s="36"/>
      <c r="F1399" s="36"/>
    </row>
    <row r="1400" spans="1:6" x14ac:dyDescent="0.2">
      <c r="A1400" s="34" t="str">
        <f t="shared" si="21"/>
        <v/>
      </c>
      <c r="B1400" s="42"/>
      <c r="C1400" s="34"/>
      <c r="D1400" s="34"/>
      <c r="E1400" s="36"/>
      <c r="F1400" s="36"/>
    </row>
    <row r="1401" spans="1:6" x14ac:dyDescent="0.2">
      <c r="A1401" s="34" t="str">
        <f t="shared" si="21"/>
        <v/>
      </c>
      <c r="B1401" s="42"/>
      <c r="C1401" s="34"/>
      <c r="D1401" s="34"/>
      <c r="E1401" s="36"/>
      <c r="F1401" s="36"/>
    </row>
    <row r="1402" spans="1:6" x14ac:dyDescent="0.2">
      <c r="A1402" s="34" t="str">
        <f t="shared" si="21"/>
        <v/>
      </c>
      <c r="B1402" s="42"/>
      <c r="C1402" s="34"/>
      <c r="D1402" s="34"/>
      <c r="E1402" s="36"/>
      <c r="F1402" s="36"/>
    </row>
    <row r="1403" spans="1:6" x14ac:dyDescent="0.2">
      <c r="A1403" s="34" t="str">
        <f t="shared" si="21"/>
        <v/>
      </c>
      <c r="B1403" s="42"/>
      <c r="C1403" s="34"/>
      <c r="D1403" s="34"/>
      <c r="E1403" s="36"/>
      <c r="F1403" s="36"/>
    </row>
    <row r="1404" spans="1:6" x14ac:dyDescent="0.2">
      <c r="A1404" s="34" t="str">
        <f t="shared" si="21"/>
        <v/>
      </c>
      <c r="B1404" s="42"/>
      <c r="C1404" s="34"/>
      <c r="D1404" s="34"/>
      <c r="E1404" s="36"/>
      <c r="F1404" s="36"/>
    </row>
    <row r="1405" spans="1:6" x14ac:dyDescent="0.2">
      <c r="A1405" s="34" t="str">
        <f t="shared" si="21"/>
        <v/>
      </c>
      <c r="B1405" s="42"/>
      <c r="C1405" s="34"/>
      <c r="D1405" s="34"/>
      <c r="E1405" s="36"/>
      <c r="F1405" s="36"/>
    </row>
    <row r="1406" spans="1:6" x14ac:dyDescent="0.2">
      <c r="A1406" s="34" t="str">
        <f t="shared" si="21"/>
        <v/>
      </c>
      <c r="B1406" s="42"/>
      <c r="C1406" s="34"/>
      <c r="D1406" s="34"/>
      <c r="E1406" s="36"/>
      <c r="F1406" s="36"/>
    </row>
    <row r="1407" spans="1:6" x14ac:dyDescent="0.2">
      <c r="A1407" s="34" t="str">
        <f t="shared" si="21"/>
        <v/>
      </c>
      <c r="B1407" s="42"/>
      <c r="C1407" s="34"/>
      <c r="D1407" s="34"/>
      <c r="E1407" s="36"/>
      <c r="F1407" s="36"/>
    </row>
    <row r="1408" spans="1:6" x14ac:dyDescent="0.2">
      <c r="A1408" s="34" t="str">
        <f t="shared" si="21"/>
        <v/>
      </c>
      <c r="B1408" s="42"/>
      <c r="C1408" s="34"/>
      <c r="D1408" s="34"/>
      <c r="E1408" s="36"/>
      <c r="F1408" s="36"/>
    </row>
    <row r="1409" spans="1:6" x14ac:dyDescent="0.2">
      <c r="A1409" s="34" t="str">
        <f t="shared" si="21"/>
        <v/>
      </c>
      <c r="B1409" s="42"/>
      <c r="C1409" s="34"/>
      <c r="D1409" s="34"/>
      <c r="E1409" s="36"/>
      <c r="F1409" s="36"/>
    </row>
    <row r="1410" spans="1:6" x14ac:dyDescent="0.2">
      <c r="A1410" s="34" t="str">
        <f t="shared" ref="A1410:A1473" si="22">CONCATENATE(B1410, C1410, D1410)</f>
        <v/>
      </c>
      <c r="B1410" s="42"/>
      <c r="C1410" s="34"/>
      <c r="D1410" s="34"/>
      <c r="E1410" s="36"/>
      <c r="F1410" s="36"/>
    </row>
    <row r="1411" spans="1:6" x14ac:dyDescent="0.2">
      <c r="A1411" s="34" t="str">
        <f t="shared" si="22"/>
        <v/>
      </c>
      <c r="B1411" s="42"/>
      <c r="C1411" s="34"/>
      <c r="D1411" s="34"/>
      <c r="E1411" s="36"/>
      <c r="F1411" s="36"/>
    </row>
    <row r="1412" spans="1:6" x14ac:dyDescent="0.2">
      <c r="A1412" s="34" t="str">
        <f t="shared" si="22"/>
        <v/>
      </c>
      <c r="B1412" s="42"/>
      <c r="C1412" s="34"/>
      <c r="D1412" s="34"/>
      <c r="E1412" s="36"/>
      <c r="F1412" s="36"/>
    </row>
    <row r="1413" spans="1:6" x14ac:dyDescent="0.2">
      <c r="A1413" s="34" t="str">
        <f t="shared" si="22"/>
        <v/>
      </c>
      <c r="B1413" s="42"/>
      <c r="C1413" s="34"/>
      <c r="D1413" s="34"/>
      <c r="E1413" s="36"/>
      <c r="F1413" s="36"/>
    </row>
    <row r="1414" spans="1:6" x14ac:dyDescent="0.2">
      <c r="A1414" s="34" t="str">
        <f t="shared" si="22"/>
        <v/>
      </c>
      <c r="B1414" s="42"/>
      <c r="C1414" s="34"/>
      <c r="D1414" s="34"/>
      <c r="E1414" s="36"/>
      <c r="F1414" s="36"/>
    </row>
    <row r="1415" spans="1:6" x14ac:dyDescent="0.2">
      <c r="A1415" s="34" t="str">
        <f t="shared" si="22"/>
        <v/>
      </c>
      <c r="B1415" s="42"/>
      <c r="C1415" s="34"/>
      <c r="D1415" s="34"/>
      <c r="E1415" s="36"/>
      <c r="F1415" s="36"/>
    </row>
    <row r="1416" spans="1:6" x14ac:dyDescent="0.2">
      <c r="A1416" s="34" t="str">
        <f t="shared" si="22"/>
        <v/>
      </c>
      <c r="B1416" s="42"/>
      <c r="C1416" s="34"/>
      <c r="D1416" s="34"/>
      <c r="E1416" s="36"/>
      <c r="F1416" s="36"/>
    </row>
    <row r="1417" spans="1:6" x14ac:dyDescent="0.2">
      <c r="A1417" s="34" t="str">
        <f t="shared" si="22"/>
        <v/>
      </c>
      <c r="B1417" s="42"/>
      <c r="C1417" s="34"/>
      <c r="D1417" s="34"/>
      <c r="E1417" s="36"/>
      <c r="F1417" s="36"/>
    </row>
    <row r="1418" spans="1:6" x14ac:dyDescent="0.2">
      <c r="A1418" s="34" t="str">
        <f t="shared" si="22"/>
        <v/>
      </c>
      <c r="B1418" s="42"/>
      <c r="C1418" s="34"/>
      <c r="D1418" s="34"/>
      <c r="E1418" s="36"/>
      <c r="F1418" s="36"/>
    </row>
    <row r="1419" spans="1:6" x14ac:dyDescent="0.2">
      <c r="A1419" s="34" t="str">
        <f t="shared" si="22"/>
        <v/>
      </c>
      <c r="B1419" s="42"/>
      <c r="C1419" s="34"/>
      <c r="D1419" s="34"/>
      <c r="E1419" s="36"/>
      <c r="F1419" s="36"/>
    </row>
    <row r="1420" spans="1:6" x14ac:dyDescent="0.2">
      <c r="A1420" s="34" t="str">
        <f t="shared" si="22"/>
        <v/>
      </c>
      <c r="B1420" s="42"/>
      <c r="C1420" s="34"/>
      <c r="D1420" s="34"/>
      <c r="E1420" s="36"/>
      <c r="F1420" s="36"/>
    </row>
    <row r="1421" spans="1:6" x14ac:dyDescent="0.2">
      <c r="A1421" s="34" t="str">
        <f t="shared" si="22"/>
        <v/>
      </c>
      <c r="B1421" s="42"/>
      <c r="C1421" s="34"/>
      <c r="D1421" s="34"/>
      <c r="E1421" s="36"/>
      <c r="F1421" s="36"/>
    </row>
    <row r="1422" spans="1:6" x14ac:dyDescent="0.2">
      <c r="A1422" s="34" t="str">
        <f t="shared" si="22"/>
        <v/>
      </c>
      <c r="B1422" s="42"/>
      <c r="C1422" s="34"/>
      <c r="D1422" s="34"/>
      <c r="E1422" s="36"/>
      <c r="F1422" s="36"/>
    </row>
    <row r="1423" spans="1:6" x14ac:dyDescent="0.2">
      <c r="A1423" s="34" t="str">
        <f t="shared" si="22"/>
        <v/>
      </c>
      <c r="B1423" s="42"/>
      <c r="C1423" s="34"/>
      <c r="D1423" s="34"/>
      <c r="E1423" s="36"/>
      <c r="F1423" s="36"/>
    </row>
    <row r="1424" spans="1:6" x14ac:dyDescent="0.2">
      <c r="A1424" s="34" t="str">
        <f t="shared" si="22"/>
        <v/>
      </c>
      <c r="B1424" s="42"/>
      <c r="C1424" s="34"/>
      <c r="D1424" s="34"/>
      <c r="E1424" s="36"/>
      <c r="F1424" s="36"/>
    </row>
    <row r="1425" spans="1:6" x14ac:dyDescent="0.2">
      <c r="A1425" s="34" t="str">
        <f t="shared" si="22"/>
        <v/>
      </c>
      <c r="B1425" s="42"/>
      <c r="C1425" s="34"/>
      <c r="D1425" s="34"/>
      <c r="E1425" s="36"/>
      <c r="F1425" s="36"/>
    </row>
    <row r="1426" spans="1:6" x14ac:dyDescent="0.2">
      <c r="A1426" s="34" t="str">
        <f t="shared" si="22"/>
        <v/>
      </c>
      <c r="B1426" s="42"/>
      <c r="C1426" s="34"/>
      <c r="D1426" s="34"/>
      <c r="E1426" s="36"/>
      <c r="F1426" s="36"/>
    </row>
    <row r="1427" spans="1:6" x14ac:dyDescent="0.2">
      <c r="A1427" s="34" t="str">
        <f t="shared" si="22"/>
        <v/>
      </c>
      <c r="B1427" s="42"/>
      <c r="C1427" s="34"/>
      <c r="D1427" s="34"/>
      <c r="E1427" s="36"/>
      <c r="F1427" s="36"/>
    </row>
    <row r="1428" spans="1:6" x14ac:dyDescent="0.2">
      <c r="A1428" s="34" t="str">
        <f t="shared" si="22"/>
        <v/>
      </c>
      <c r="B1428" s="42"/>
      <c r="C1428" s="34"/>
      <c r="D1428" s="34"/>
      <c r="E1428" s="36"/>
      <c r="F1428" s="36"/>
    </row>
    <row r="1429" spans="1:6" x14ac:dyDescent="0.2">
      <c r="A1429" s="34" t="str">
        <f t="shared" si="22"/>
        <v/>
      </c>
      <c r="B1429" s="42"/>
      <c r="C1429" s="34"/>
      <c r="D1429" s="34"/>
      <c r="E1429" s="36"/>
      <c r="F1429" s="36"/>
    </row>
    <row r="1430" spans="1:6" x14ac:dyDescent="0.2">
      <c r="A1430" s="34" t="str">
        <f t="shared" si="22"/>
        <v/>
      </c>
      <c r="B1430" s="42"/>
      <c r="C1430" s="34"/>
      <c r="D1430" s="34"/>
      <c r="E1430" s="36"/>
      <c r="F1430" s="36"/>
    </row>
    <row r="1431" spans="1:6" x14ac:dyDescent="0.2">
      <c r="A1431" s="34" t="str">
        <f t="shared" si="22"/>
        <v/>
      </c>
      <c r="B1431" s="42"/>
      <c r="C1431" s="34"/>
      <c r="D1431" s="34"/>
      <c r="E1431" s="36"/>
      <c r="F1431" s="36"/>
    </row>
    <row r="1432" spans="1:6" x14ac:dyDescent="0.2">
      <c r="A1432" s="34" t="str">
        <f t="shared" si="22"/>
        <v/>
      </c>
      <c r="B1432" s="42"/>
      <c r="C1432" s="34"/>
      <c r="D1432" s="34"/>
      <c r="E1432" s="36"/>
      <c r="F1432" s="36"/>
    </row>
    <row r="1433" spans="1:6" x14ac:dyDescent="0.2">
      <c r="A1433" s="34" t="str">
        <f t="shared" si="22"/>
        <v/>
      </c>
      <c r="B1433" s="42"/>
      <c r="C1433" s="34"/>
      <c r="D1433" s="34"/>
      <c r="E1433" s="36"/>
      <c r="F1433" s="36"/>
    </row>
    <row r="1434" spans="1:6" x14ac:dyDescent="0.2">
      <c r="A1434" s="34" t="str">
        <f t="shared" si="22"/>
        <v/>
      </c>
      <c r="B1434" s="42"/>
      <c r="C1434" s="34"/>
      <c r="D1434" s="34"/>
      <c r="E1434" s="36"/>
      <c r="F1434" s="36"/>
    </row>
    <row r="1435" spans="1:6" x14ac:dyDescent="0.2">
      <c r="A1435" s="34" t="str">
        <f t="shared" si="22"/>
        <v/>
      </c>
      <c r="B1435" s="42"/>
      <c r="C1435" s="34"/>
      <c r="D1435" s="34"/>
      <c r="E1435" s="36"/>
      <c r="F1435" s="36"/>
    </row>
    <row r="1436" spans="1:6" x14ac:dyDescent="0.2">
      <c r="A1436" s="34" t="str">
        <f t="shared" si="22"/>
        <v/>
      </c>
      <c r="B1436" s="42"/>
      <c r="C1436" s="34"/>
      <c r="D1436" s="34"/>
      <c r="E1436" s="36"/>
      <c r="F1436" s="36"/>
    </row>
    <row r="1437" spans="1:6" x14ac:dyDescent="0.2">
      <c r="A1437" s="34" t="str">
        <f t="shared" si="22"/>
        <v/>
      </c>
      <c r="B1437" s="42"/>
      <c r="C1437" s="34"/>
      <c r="D1437" s="34"/>
      <c r="E1437" s="36"/>
      <c r="F1437" s="36"/>
    </row>
    <row r="1438" spans="1:6" x14ac:dyDescent="0.2">
      <c r="A1438" s="34" t="str">
        <f t="shared" si="22"/>
        <v/>
      </c>
      <c r="B1438" s="42"/>
      <c r="C1438" s="34"/>
      <c r="D1438" s="34"/>
      <c r="E1438" s="36"/>
      <c r="F1438" s="36"/>
    </row>
    <row r="1439" spans="1:6" x14ac:dyDescent="0.2">
      <c r="A1439" s="34" t="str">
        <f t="shared" si="22"/>
        <v/>
      </c>
      <c r="B1439" s="42"/>
      <c r="C1439" s="34"/>
      <c r="D1439" s="34"/>
      <c r="E1439" s="36"/>
      <c r="F1439" s="36"/>
    </row>
    <row r="1440" spans="1:6" x14ac:dyDescent="0.2">
      <c r="A1440" s="34" t="str">
        <f t="shared" si="22"/>
        <v/>
      </c>
      <c r="B1440" s="42"/>
      <c r="C1440" s="34"/>
      <c r="D1440" s="34"/>
      <c r="E1440" s="36"/>
      <c r="F1440" s="36"/>
    </row>
    <row r="1441" spans="1:6" x14ac:dyDescent="0.2">
      <c r="A1441" s="34" t="str">
        <f t="shared" si="22"/>
        <v/>
      </c>
      <c r="B1441" s="42"/>
      <c r="C1441" s="34"/>
      <c r="D1441" s="34"/>
      <c r="E1441" s="36"/>
      <c r="F1441" s="36"/>
    </row>
    <row r="1442" spans="1:6" x14ac:dyDescent="0.2">
      <c r="A1442" s="34" t="str">
        <f t="shared" si="22"/>
        <v/>
      </c>
      <c r="B1442" s="42"/>
      <c r="C1442" s="34"/>
      <c r="D1442" s="34"/>
      <c r="E1442" s="36"/>
      <c r="F1442" s="36"/>
    </row>
    <row r="1443" spans="1:6" x14ac:dyDescent="0.2">
      <c r="A1443" s="34" t="str">
        <f t="shared" si="22"/>
        <v/>
      </c>
      <c r="B1443" s="42"/>
      <c r="C1443" s="34"/>
      <c r="D1443" s="34"/>
      <c r="E1443" s="36"/>
      <c r="F1443" s="36"/>
    </row>
    <row r="1444" spans="1:6" x14ac:dyDescent="0.2">
      <c r="A1444" s="34" t="str">
        <f t="shared" si="22"/>
        <v/>
      </c>
      <c r="B1444" s="42"/>
      <c r="C1444" s="34"/>
      <c r="D1444" s="34"/>
      <c r="E1444" s="36"/>
      <c r="F1444" s="36"/>
    </row>
    <row r="1445" spans="1:6" x14ac:dyDescent="0.2">
      <c r="A1445" s="34" t="str">
        <f t="shared" si="22"/>
        <v/>
      </c>
      <c r="B1445" s="42"/>
      <c r="C1445" s="34"/>
      <c r="D1445" s="34"/>
      <c r="E1445" s="36"/>
      <c r="F1445" s="36"/>
    </row>
    <row r="1446" spans="1:6" x14ac:dyDescent="0.2">
      <c r="A1446" s="34" t="str">
        <f t="shared" si="22"/>
        <v/>
      </c>
      <c r="B1446" s="42"/>
      <c r="C1446" s="34"/>
      <c r="D1446" s="34"/>
      <c r="E1446" s="36"/>
      <c r="F1446" s="36"/>
    </row>
    <row r="1447" spans="1:6" x14ac:dyDescent="0.2">
      <c r="A1447" s="34" t="str">
        <f t="shared" si="22"/>
        <v/>
      </c>
      <c r="B1447" s="42"/>
      <c r="C1447" s="34"/>
      <c r="D1447" s="34"/>
      <c r="E1447" s="36"/>
      <c r="F1447" s="36"/>
    </row>
    <row r="1448" spans="1:6" x14ac:dyDescent="0.2">
      <c r="A1448" s="34" t="str">
        <f t="shared" si="22"/>
        <v/>
      </c>
      <c r="B1448" s="42"/>
      <c r="C1448" s="34"/>
      <c r="D1448" s="34"/>
      <c r="E1448" s="36"/>
      <c r="F1448" s="36"/>
    </row>
    <row r="1449" spans="1:6" x14ac:dyDescent="0.2">
      <c r="A1449" s="34" t="str">
        <f t="shared" si="22"/>
        <v/>
      </c>
      <c r="B1449" s="42"/>
      <c r="C1449" s="34"/>
      <c r="D1449" s="34"/>
      <c r="E1449" s="36"/>
      <c r="F1449" s="36"/>
    </row>
    <row r="1450" spans="1:6" x14ac:dyDescent="0.2">
      <c r="A1450" s="34" t="str">
        <f t="shared" si="22"/>
        <v/>
      </c>
      <c r="B1450" s="42"/>
      <c r="C1450" s="34"/>
      <c r="D1450" s="34"/>
      <c r="E1450" s="36"/>
      <c r="F1450" s="36"/>
    </row>
    <row r="1451" spans="1:6" x14ac:dyDescent="0.2">
      <c r="A1451" s="34" t="str">
        <f t="shared" si="22"/>
        <v/>
      </c>
      <c r="B1451" s="42"/>
      <c r="C1451" s="34"/>
      <c r="D1451" s="34"/>
      <c r="E1451" s="36"/>
      <c r="F1451" s="36"/>
    </row>
    <row r="1452" spans="1:6" x14ac:dyDescent="0.2">
      <c r="A1452" s="34" t="str">
        <f t="shared" si="22"/>
        <v/>
      </c>
      <c r="B1452" s="42"/>
      <c r="C1452" s="34"/>
      <c r="D1452" s="34"/>
      <c r="E1452" s="36"/>
      <c r="F1452" s="36"/>
    </row>
    <row r="1453" spans="1:6" x14ac:dyDescent="0.2">
      <c r="A1453" s="34" t="str">
        <f t="shared" si="22"/>
        <v/>
      </c>
      <c r="B1453" s="42"/>
      <c r="C1453" s="34"/>
      <c r="D1453" s="34"/>
      <c r="E1453" s="36"/>
      <c r="F1453" s="36"/>
    </row>
    <row r="1454" spans="1:6" x14ac:dyDescent="0.2">
      <c r="A1454" s="34" t="str">
        <f t="shared" si="22"/>
        <v/>
      </c>
      <c r="B1454" s="42"/>
      <c r="C1454" s="34"/>
      <c r="D1454" s="34"/>
      <c r="E1454" s="36"/>
      <c r="F1454" s="36"/>
    </row>
    <row r="1455" spans="1:6" x14ac:dyDescent="0.2">
      <c r="A1455" s="34" t="str">
        <f t="shared" si="22"/>
        <v/>
      </c>
      <c r="B1455" s="42"/>
      <c r="C1455" s="34"/>
      <c r="D1455" s="34"/>
      <c r="E1455" s="36"/>
      <c r="F1455" s="36"/>
    </row>
    <row r="1456" spans="1:6" x14ac:dyDescent="0.2">
      <c r="A1456" s="34" t="str">
        <f t="shared" si="22"/>
        <v/>
      </c>
      <c r="B1456" s="42"/>
      <c r="C1456" s="34"/>
      <c r="D1456" s="34"/>
      <c r="E1456" s="36"/>
      <c r="F1456" s="36"/>
    </row>
    <row r="1457" spans="1:6" x14ac:dyDescent="0.2">
      <c r="A1457" s="34" t="str">
        <f t="shared" si="22"/>
        <v/>
      </c>
      <c r="B1457" s="42"/>
      <c r="C1457" s="34"/>
      <c r="D1457" s="34"/>
      <c r="E1457" s="36"/>
      <c r="F1457" s="36"/>
    </row>
    <row r="1458" spans="1:6" x14ac:dyDescent="0.2">
      <c r="A1458" s="34" t="str">
        <f t="shared" si="22"/>
        <v/>
      </c>
      <c r="B1458" s="42"/>
      <c r="C1458" s="34"/>
      <c r="D1458" s="34"/>
      <c r="E1458" s="36"/>
      <c r="F1458" s="36"/>
    </row>
    <row r="1459" spans="1:6" x14ac:dyDescent="0.2">
      <c r="A1459" s="34" t="str">
        <f t="shared" si="22"/>
        <v/>
      </c>
      <c r="B1459" s="42"/>
      <c r="C1459" s="34"/>
      <c r="D1459" s="34"/>
      <c r="E1459" s="36"/>
      <c r="F1459" s="36"/>
    </row>
    <row r="1460" spans="1:6" x14ac:dyDescent="0.2">
      <c r="A1460" s="34" t="str">
        <f t="shared" si="22"/>
        <v/>
      </c>
      <c r="B1460" s="42"/>
      <c r="C1460" s="34"/>
      <c r="D1460" s="34"/>
      <c r="E1460" s="36"/>
      <c r="F1460" s="36"/>
    </row>
    <row r="1461" spans="1:6" x14ac:dyDescent="0.2">
      <c r="A1461" s="34" t="str">
        <f t="shared" si="22"/>
        <v/>
      </c>
      <c r="B1461" s="42"/>
      <c r="C1461" s="34"/>
      <c r="D1461" s="34"/>
      <c r="E1461" s="36"/>
      <c r="F1461" s="36"/>
    </row>
    <row r="1462" spans="1:6" x14ac:dyDescent="0.2">
      <c r="A1462" s="34" t="str">
        <f t="shared" si="22"/>
        <v/>
      </c>
      <c r="B1462" s="42"/>
      <c r="C1462" s="34"/>
      <c r="D1462" s="34"/>
      <c r="E1462" s="36"/>
      <c r="F1462" s="36"/>
    </row>
    <row r="1463" spans="1:6" x14ac:dyDescent="0.2">
      <c r="A1463" s="34" t="str">
        <f t="shared" si="22"/>
        <v/>
      </c>
      <c r="B1463" s="42"/>
      <c r="C1463" s="34"/>
      <c r="D1463" s="34"/>
      <c r="E1463" s="36"/>
      <c r="F1463" s="36"/>
    </row>
    <row r="1464" spans="1:6" x14ac:dyDescent="0.2">
      <c r="A1464" s="34" t="str">
        <f t="shared" si="22"/>
        <v/>
      </c>
      <c r="B1464" s="42"/>
      <c r="C1464" s="34"/>
      <c r="D1464" s="34"/>
      <c r="E1464" s="36"/>
      <c r="F1464" s="36"/>
    </row>
    <row r="1465" spans="1:6" x14ac:dyDescent="0.2">
      <c r="A1465" s="34" t="str">
        <f t="shared" si="22"/>
        <v/>
      </c>
      <c r="B1465" s="42"/>
      <c r="C1465" s="34"/>
      <c r="D1465" s="34"/>
      <c r="E1465" s="36"/>
      <c r="F1465" s="36"/>
    </row>
    <row r="1466" spans="1:6" x14ac:dyDescent="0.2">
      <c r="A1466" s="34" t="str">
        <f t="shared" si="22"/>
        <v/>
      </c>
      <c r="B1466" s="42"/>
      <c r="C1466" s="34"/>
      <c r="D1466" s="34"/>
      <c r="E1466" s="36"/>
      <c r="F1466" s="36"/>
    </row>
    <row r="1467" spans="1:6" x14ac:dyDescent="0.2">
      <c r="A1467" s="34" t="str">
        <f t="shared" si="22"/>
        <v/>
      </c>
      <c r="B1467" s="42"/>
      <c r="C1467" s="34"/>
      <c r="D1467" s="34"/>
      <c r="E1467" s="36"/>
      <c r="F1467" s="36"/>
    </row>
    <row r="1468" spans="1:6" x14ac:dyDescent="0.2">
      <c r="A1468" s="34" t="str">
        <f t="shared" si="22"/>
        <v/>
      </c>
      <c r="B1468" s="42"/>
      <c r="C1468" s="34"/>
      <c r="D1468" s="34"/>
      <c r="E1468" s="36"/>
      <c r="F1468" s="36"/>
    </row>
    <row r="1469" spans="1:6" x14ac:dyDescent="0.2">
      <c r="A1469" s="34" t="str">
        <f t="shared" si="22"/>
        <v/>
      </c>
      <c r="B1469" s="42"/>
      <c r="C1469" s="34"/>
      <c r="D1469" s="34"/>
      <c r="E1469" s="36"/>
      <c r="F1469" s="36"/>
    </row>
    <row r="1470" spans="1:6" x14ac:dyDescent="0.2">
      <c r="A1470" s="34" t="str">
        <f t="shared" si="22"/>
        <v/>
      </c>
      <c r="B1470" s="42"/>
      <c r="C1470" s="34"/>
      <c r="D1470" s="34"/>
      <c r="E1470" s="36"/>
      <c r="F1470" s="36"/>
    </row>
    <row r="1471" spans="1:6" x14ac:dyDescent="0.2">
      <c r="A1471" s="34" t="str">
        <f t="shared" si="22"/>
        <v/>
      </c>
      <c r="B1471" s="42"/>
      <c r="C1471" s="34"/>
      <c r="D1471" s="34"/>
      <c r="E1471" s="36"/>
      <c r="F1471" s="36"/>
    </row>
    <row r="1472" spans="1:6" x14ac:dyDescent="0.2">
      <c r="A1472" s="34" t="str">
        <f t="shared" si="22"/>
        <v/>
      </c>
      <c r="B1472" s="42"/>
      <c r="C1472" s="34"/>
      <c r="D1472" s="34"/>
      <c r="E1472" s="36"/>
      <c r="F1472" s="36"/>
    </row>
    <row r="1473" spans="1:6" x14ac:dyDescent="0.2">
      <c r="A1473" s="34" t="str">
        <f t="shared" si="22"/>
        <v/>
      </c>
      <c r="B1473" s="42"/>
      <c r="C1473" s="34"/>
      <c r="D1473" s="34"/>
      <c r="E1473" s="36"/>
      <c r="F1473" s="36"/>
    </row>
    <row r="1474" spans="1:6" x14ac:dyDescent="0.2">
      <c r="A1474" s="34" t="str">
        <f t="shared" ref="A1474:A1537" si="23">CONCATENATE(B1474, C1474, D1474)</f>
        <v/>
      </c>
      <c r="B1474" s="42"/>
      <c r="C1474" s="34"/>
      <c r="D1474" s="34"/>
      <c r="E1474" s="36"/>
      <c r="F1474" s="36"/>
    </row>
    <row r="1475" spans="1:6" x14ac:dyDescent="0.2">
      <c r="A1475" s="34" t="str">
        <f t="shared" si="23"/>
        <v/>
      </c>
      <c r="B1475" s="42"/>
      <c r="C1475" s="34"/>
      <c r="D1475" s="34"/>
      <c r="E1475" s="36"/>
      <c r="F1475" s="36"/>
    </row>
    <row r="1476" spans="1:6" x14ac:dyDescent="0.2">
      <c r="A1476" s="34" t="str">
        <f t="shared" si="23"/>
        <v/>
      </c>
      <c r="B1476" s="42"/>
      <c r="C1476" s="34"/>
      <c r="D1476" s="34"/>
      <c r="E1476" s="36"/>
      <c r="F1476" s="36"/>
    </row>
    <row r="1477" spans="1:6" x14ac:dyDescent="0.2">
      <c r="A1477" s="34" t="str">
        <f t="shared" si="23"/>
        <v/>
      </c>
      <c r="B1477" s="42"/>
      <c r="C1477" s="34"/>
      <c r="D1477" s="34"/>
      <c r="E1477" s="36"/>
      <c r="F1477" s="36"/>
    </row>
    <row r="1478" spans="1:6" x14ac:dyDescent="0.2">
      <c r="A1478" s="34" t="str">
        <f t="shared" si="23"/>
        <v/>
      </c>
      <c r="B1478" s="42"/>
      <c r="C1478" s="34"/>
      <c r="D1478" s="34"/>
      <c r="E1478" s="36"/>
      <c r="F1478" s="36"/>
    </row>
    <row r="1479" spans="1:6" x14ac:dyDescent="0.2">
      <c r="A1479" s="34" t="str">
        <f t="shared" si="23"/>
        <v/>
      </c>
      <c r="B1479" s="42"/>
      <c r="C1479" s="34"/>
      <c r="D1479" s="34"/>
      <c r="E1479" s="36"/>
      <c r="F1479" s="36"/>
    </row>
    <row r="1480" spans="1:6" x14ac:dyDescent="0.2">
      <c r="A1480" s="34" t="str">
        <f t="shared" si="23"/>
        <v/>
      </c>
      <c r="B1480" s="42"/>
      <c r="C1480" s="34"/>
      <c r="D1480" s="34"/>
      <c r="E1480" s="36"/>
      <c r="F1480" s="36"/>
    </row>
    <row r="1481" spans="1:6" x14ac:dyDescent="0.2">
      <c r="A1481" s="34" t="str">
        <f t="shared" si="23"/>
        <v/>
      </c>
      <c r="B1481" s="42"/>
      <c r="C1481" s="34"/>
      <c r="D1481" s="34"/>
      <c r="E1481" s="36"/>
      <c r="F1481" s="36"/>
    </row>
    <row r="1482" spans="1:6" x14ac:dyDescent="0.2">
      <c r="A1482" s="34" t="str">
        <f t="shared" si="23"/>
        <v/>
      </c>
      <c r="B1482" s="42"/>
      <c r="C1482" s="34"/>
      <c r="D1482" s="34"/>
      <c r="E1482" s="36"/>
      <c r="F1482" s="36"/>
    </row>
    <row r="1483" spans="1:6" x14ac:dyDescent="0.2">
      <c r="A1483" s="34" t="str">
        <f t="shared" si="23"/>
        <v/>
      </c>
      <c r="B1483" s="42"/>
      <c r="C1483" s="34"/>
      <c r="D1483" s="34"/>
      <c r="E1483" s="36"/>
      <c r="F1483" s="36"/>
    </row>
    <row r="1484" spans="1:6" x14ac:dyDescent="0.2">
      <c r="A1484" s="34" t="str">
        <f t="shared" si="23"/>
        <v/>
      </c>
      <c r="B1484" s="42"/>
      <c r="C1484" s="34"/>
      <c r="D1484" s="34"/>
      <c r="E1484" s="36"/>
      <c r="F1484" s="36"/>
    </row>
    <row r="1485" spans="1:6" x14ac:dyDescent="0.2">
      <c r="A1485" s="34" t="str">
        <f t="shared" si="23"/>
        <v/>
      </c>
      <c r="B1485" s="42"/>
      <c r="C1485" s="34"/>
      <c r="D1485" s="34"/>
      <c r="E1485" s="36"/>
      <c r="F1485" s="36"/>
    </row>
    <row r="1486" spans="1:6" x14ac:dyDescent="0.2">
      <c r="A1486" s="34" t="str">
        <f t="shared" si="23"/>
        <v/>
      </c>
      <c r="B1486" s="42"/>
      <c r="C1486" s="34"/>
      <c r="D1486" s="34"/>
      <c r="E1486" s="36"/>
      <c r="F1486" s="36"/>
    </row>
    <row r="1487" spans="1:6" x14ac:dyDescent="0.2">
      <c r="A1487" s="34" t="str">
        <f t="shared" si="23"/>
        <v/>
      </c>
      <c r="B1487" s="42"/>
      <c r="C1487" s="34"/>
      <c r="D1487" s="34"/>
      <c r="E1487" s="36"/>
      <c r="F1487" s="36"/>
    </row>
    <row r="1488" spans="1:6" x14ac:dyDescent="0.2">
      <c r="A1488" s="34" t="str">
        <f t="shared" si="23"/>
        <v/>
      </c>
      <c r="B1488" s="42"/>
      <c r="C1488" s="34"/>
      <c r="D1488" s="34"/>
      <c r="E1488" s="36"/>
      <c r="F1488" s="36"/>
    </row>
    <row r="1489" spans="1:6" x14ac:dyDescent="0.2">
      <c r="A1489" s="34" t="str">
        <f t="shared" si="23"/>
        <v/>
      </c>
      <c r="B1489" s="42"/>
      <c r="C1489" s="34"/>
      <c r="D1489" s="34"/>
      <c r="E1489" s="36"/>
      <c r="F1489" s="36"/>
    </row>
    <row r="1490" spans="1:6" x14ac:dyDescent="0.2">
      <c r="A1490" s="34" t="str">
        <f t="shared" si="23"/>
        <v/>
      </c>
      <c r="B1490" s="42"/>
      <c r="C1490" s="34"/>
      <c r="D1490" s="34"/>
      <c r="E1490" s="36"/>
      <c r="F1490" s="36"/>
    </row>
    <row r="1491" spans="1:6" x14ac:dyDescent="0.2">
      <c r="A1491" s="34" t="str">
        <f t="shared" si="23"/>
        <v/>
      </c>
      <c r="B1491" s="42"/>
      <c r="C1491" s="34"/>
      <c r="D1491" s="34"/>
      <c r="E1491" s="36"/>
      <c r="F1491" s="36"/>
    </row>
    <row r="1492" spans="1:6" x14ac:dyDescent="0.2">
      <c r="A1492" s="34" t="str">
        <f t="shared" si="23"/>
        <v/>
      </c>
      <c r="B1492" s="42"/>
      <c r="C1492" s="34"/>
      <c r="D1492" s="34"/>
      <c r="E1492" s="36"/>
      <c r="F1492" s="36"/>
    </row>
    <row r="1493" spans="1:6" x14ac:dyDescent="0.2">
      <c r="A1493" s="34" t="str">
        <f t="shared" si="23"/>
        <v/>
      </c>
      <c r="B1493" s="42"/>
      <c r="C1493" s="34"/>
      <c r="D1493" s="34"/>
      <c r="E1493" s="36"/>
      <c r="F1493" s="36"/>
    </row>
    <row r="1494" spans="1:6" x14ac:dyDescent="0.2">
      <c r="A1494" s="34" t="str">
        <f t="shared" si="23"/>
        <v/>
      </c>
      <c r="B1494" s="42"/>
      <c r="C1494" s="34"/>
      <c r="D1494" s="34"/>
      <c r="E1494" s="36"/>
      <c r="F1494" s="36"/>
    </row>
    <row r="1495" spans="1:6" x14ac:dyDescent="0.2">
      <c r="A1495" s="34" t="str">
        <f t="shared" si="23"/>
        <v/>
      </c>
      <c r="B1495" s="42"/>
      <c r="C1495" s="34"/>
      <c r="D1495" s="34"/>
      <c r="E1495" s="36"/>
      <c r="F1495" s="36"/>
    </row>
    <row r="1496" spans="1:6" x14ac:dyDescent="0.2">
      <c r="A1496" s="34" t="str">
        <f t="shared" si="23"/>
        <v/>
      </c>
      <c r="B1496" s="42"/>
      <c r="C1496" s="34"/>
      <c r="D1496" s="34"/>
      <c r="E1496" s="36"/>
      <c r="F1496" s="36"/>
    </row>
    <row r="1497" spans="1:6" x14ac:dyDescent="0.2">
      <c r="A1497" s="34" t="str">
        <f t="shared" si="23"/>
        <v/>
      </c>
      <c r="B1497" s="42"/>
      <c r="C1497" s="34"/>
      <c r="D1497" s="34"/>
      <c r="E1497" s="36"/>
      <c r="F1497" s="36"/>
    </row>
    <row r="1498" spans="1:6" x14ac:dyDescent="0.2">
      <c r="A1498" s="34" t="str">
        <f t="shared" si="23"/>
        <v/>
      </c>
      <c r="B1498" s="42"/>
      <c r="C1498" s="34"/>
      <c r="D1498" s="34"/>
      <c r="E1498" s="36"/>
      <c r="F1498" s="36"/>
    </row>
    <row r="1499" spans="1:6" x14ac:dyDescent="0.2">
      <c r="A1499" s="34" t="str">
        <f t="shared" si="23"/>
        <v/>
      </c>
      <c r="B1499" s="42"/>
      <c r="C1499" s="34"/>
      <c r="D1499" s="34"/>
      <c r="E1499" s="36"/>
      <c r="F1499" s="36"/>
    </row>
    <row r="1500" spans="1:6" x14ac:dyDescent="0.2">
      <c r="A1500" s="34" t="str">
        <f t="shared" si="23"/>
        <v/>
      </c>
      <c r="B1500" s="42"/>
      <c r="C1500" s="34"/>
      <c r="D1500" s="34"/>
      <c r="E1500" s="36"/>
      <c r="F1500" s="36"/>
    </row>
    <row r="1501" spans="1:6" x14ac:dyDescent="0.2">
      <c r="A1501" s="34" t="str">
        <f t="shared" si="23"/>
        <v/>
      </c>
      <c r="B1501" s="42"/>
      <c r="C1501" s="34"/>
      <c r="D1501" s="34"/>
      <c r="E1501" s="36"/>
      <c r="F1501" s="36"/>
    </row>
    <row r="1502" spans="1:6" x14ac:dyDescent="0.2">
      <c r="A1502" s="34" t="str">
        <f t="shared" si="23"/>
        <v/>
      </c>
      <c r="B1502" s="42"/>
      <c r="C1502" s="34"/>
      <c r="D1502" s="34"/>
      <c r="E1502" s="36"/>
      <c r="F1502" s="36"/>
    </row>
    <row r="1503" spans="1:6" x14ac:dyDescent="0.2">
      <c r="A1503" s="34" t="str">
        <f t="shared" si="23"/>
        <v/>
      </c>
      <c r="B1503" s="42"/>
      <c r="C1503" s="34"/>
      <c r="D1503" s="34"/>
      <c r="E1503" s="36"/>
      <c r="F1503" s="36"/>
    </row>
    <row r="1504" spans="1:6" x14ac:dyDescent="0.2">
      <c r="A1504" s="34" t="str">
        <f t="shared" si="23"/>
        <v/>
      </c>
      <c r="B1504" s="42"/>
      <c r="C1504" s="34"/>
      <c r="D1504" s="34"/>
      <c r="E1504" s="36"/>
      <c r="F1504" s="36"/>
    </row>
    <row r="1505" spans="1:6" x14ac:dyDescent="0.2">
      <c r="A1505" s="34" t="str">
        <f t="shared" si="23"/>
        <v/>
      </c>
      <c r="B1505" s="42"/>
      <c r="C1505" s="34"/>
      <c r="D1505" s="34"/>
      <c r="E1505" s="36"/>
      <c r="F1505" s="36"/>
    </row>
    <row r="1506" spans="1:6" x14ac:dyDescent="0.2">
      <c r="A1506" s="34" t="str">
        <f t="shared" si="23"/>
        <v/>
      </c>
      <c r="B1506" s="42"/>
      <c r="C1506" s="34"/>
      <c r="D1506" s="34"/>
      <c r="E1506" s="36"/>
      <c r="F1506" s="36"/>
    </row>
    <row r="1507" spans="1:6" x14ac:dyDescent="0.2">
      <c r="A1507" s="34" t="str">
        <f t="shared" si="23"/>
        <v/>
      </c>
      <c r="B1507" s="42"/>
      <c r="C1507" s="34"/>
      <c r="D1507" s="34"/>
      <c r="E1507" s="36"/>
      <c r="F1507" s="36"/>
    </row>
    <row r="1508" spans="1:6" x14ac:dyDescent="0.2">
      <c r="A1508" s="34" t="str">
        <f t="shared" si="23"/>
        <v/>
      </c>
      <c r="B1508" s="42"/>
      <c r="C1508" s="34"/>
      <c r="D1508" s="34"/>
      <c r="E1508" s="36"/>
      <c r="F1508" s="36"/>
    </row>
    <row r="1509" spans="1:6" x14ac:dyDescent="0.2">
      <c r="A1509" s="34" t="str">
        <f t="shared" si="23"/>
        <v/>
      </c>
      <c r="B1509" s="42"/>
      <c r="C1509" s="34"/>
      <c r="D1509" s="34"/>
      <c r="E1509" s="36"/>
      <c r="F1509" s="36"/>
    </row>
    <row r="1510" spans="1:6" x14ac:dyDescent="0.2">
      <c r="A1510" s="34" t="str">
        <f t="shared" si="23"/>
        <v/>
      </c>
      <c r="B1510" s="42"/>
      <c r="C1510" s="34"/>
      <c r="D1510" s="34"/>
      <c r="E1510" s="36"/>
      <c r="F1510" s="36"/>
    </row>
    <row r="1511" spans="1:6" x14ac:dyDescent="0.2">
      <c r="A1511" s="34" t="str">
        <f t="shared" si="23"/>
        <v/>
      </c>
      <c r="B1511" s="42"/>
      <c r="C1511" s="34"/>
      <c r="D1511" s="34"/>
      <c r="E1511" s="36"/>
      <c r="F1511" s="36"/>
    </row>
    <row r="1512" spans="1:6" x14ac:dyDescent="0.2">
      <c r="A1512" s="34" t="str">
        <f t="shared" si="23"/>
        <v/>
      </c>
      <c r="B1512" s="42"/>
      <c r="C1512" s="34"/>
      <c r="D1512" s="34"/>
      <c r="E1512" s="36"/>
      <c r="F1512" s="36"/>
    </row>
    <row r="1513" spans="1:6" x14ac:dyDescent="0.2">
      <c r="A1513" s="34" t="str">
        <f t="shared" si="23"/>
        <v/>
      </c>
      <c r="B1513" s="42"/>
      <c r="C1513" s="34"/>
      <c r="D1513" s="34"/>
      <c r="E1513" s="36"/>
      <c r="F1513" s="36"/>
    </row>
    <row r="1514" spans="1:6" x14ac:dyDescent="0.2">
      <c r="A1514" s="34" t="str">
        <f t="shared" si="23"/>
        <v/>
      </c>
      <c r="B1514" s="42"/>
      <c r="C1514" s="34"/>
      <c r="D1514" s="34"/>
      <c r="E1514" s="36"/>
      <c r="F1514" s="36"/>
    </row>
    <row r="1515" spans="1:6" x14ac:dyDescent="0.2">
      <c r="A1515" s="34" t="str">
        <f t="shared" si="23"/>
        <v/>
      </c>
      <c r="B1515" s="42"/>
      <c r="C1515" s="34"/>
      <c r="D1515" s="34"/>
      <c r="E1515" s="36"/>
      <c r="F1515" s="36"/>
    </row>
    <row r="1516" spans="1:6" x14ac:dyDescent="0.2">
      <c r="A1516" s="34" t="str">
        <f t="shared" si="23"/>
        <v/>
      </c>
      <c r="B1516" s="42"/>
      <c r="C1516" s="34"/>
      <c r="D1516" s="34"/>
      <c r="E1516" s="36"/>
      <c r="F1516" s="36"/>
    </row>
    <row r="1517" spans="1:6" x14ac:dyDescent="0.2">
      <c r="A1517" s="34" t="str">
        <f t="shared" si="23"/>
        <v/>
      </c>
      <c r="B1517" s="42"/>
      <c r="C1517" s="34"/>
      <c r="D1517" s="34"/>
      <c r="E1517" s="36"/>
      <c r="F1517" s="36"/>
    </row>
    <row r="1518" spans="1:6" x14ac:dyDescent="0.2">
      <c r="A1518" s="34" t="str">
        <f t="shared" si="23"/>
        <v/>
      </c>
      <c r="B1518" s="42"/>
      <c r="C1518" s="34"/>
      <c r="D1518" s="34"/>
      <c r="E1518" s="36"/>
      <c r="F1518" s="36"/>
    </row>
    <row r="1519" spans="1:6" x14ac:dyDescent="0.2">
      <c r="A1519" s="34" t="str">
        <f t="shared" si="23"/>
        <v/>
      </c>
      <c r="B1519" s="42"/>
      <c r="C1519" s="34"/>
      <c r="D1519" s="34"/>
      <c r="E1519" s="36"/>
      <c r="F1519" s="36"/>
    </row>
    <row r="1520" spans="1:6" x14ac:dyDescent="0.2">
      <c r="A1520" s="34" t="str">
        <f t="shared" si="23"/>
        <v/>
      </c>
      <c r="B1520" s="42"/>
      <c r="C1520" s="34"/>
      <c r="D1520" s="34"/>
      <c r="E1520" s="36"/>
      <c r="F1520" s="36"/>
    </row>
    <row r="1521" spans="1:6" x14ac:dyDescent="0.2">
      <c r="A1521" s="34" t="str">
        <f t="shared" si="23"/>
        <v/>
      </c>
      <c r="B1521" s="42"/>
      <c r="C1521" s="34"/>
      <c r="D1521" s="34"/>
      <c r="E1521" s="36"/>
      <c r="F1521" s="36"/>
    </row>
    <row r="1522" spans="1:6" x14ac:dyDescent="0.2">
      <c r="A1522" s="34" t="str">
        <f t="shared" si="23"/>
        <v/>
      </c>
      <c r="B1522" s="42"/>
      <c r="C1522" s="34"/>
      <c r="D1522" s="34"/>
      <c r="E1522" s="36"/>
      <c r="F1522" s="36"/>
    </row>
    <row r="1523" spans="1:6" x14ac:dyDescent="0.2">
      <c r="A1523" s="34" t="str">
        <f t="shared" si="23"/>
        <v/>
      </c>
      <c r="B1523" s="42"/>
      <c r="C1523" s="34"/>
      <c r="D1523" s="34"/>
      <c r="E1523" s="36"/>
      <c r="F1523" s="36"/>
    </row>
    <row r="1524" spans="1:6" x14ac:dyDescent="0.2">
      <c r="A1524" s="34" t="str">
        <f t="shared" si="23"/>
        <v/>
      </c>
      <c r="B1524" s="42"/>
      <c r="C1524" s="34"/>
      <c r="D1524" s="34"/>
      <c r="E1524" s="36"/>
      <c r="F1524" s="36"/>
    </row>
    <row r="1525" spans="1:6" x14ac:dyDescent="0.2">
      <c r="A1525" s="34" t="str">
        <f t="shared" si="23"/>
        <v/>
      </c>
      <c r="B1525" s="42"/>
      <c r="C1525" s="34"/>
      <c r="D1525" s="34"/>
      <c r="E1525" s="36"/>
      <c r="F1525" s="36"/>
    </row>
    <row r="1526" spans="1:6" x14ac:dyDescent="0.2">
      <c r="A1526" s="34" t="str">
        <f t="shared" si="23"/>
        <v/>
      </c>
      <c r="B1526" s="42"/>
      <c r="C1526" s="34"/>
      <c r="D1526" s="34"/>
      <c r="E1526" s="36"/>
      <c r="F1526" s="36"/>
    </row>
    <row r="1527" spans="1:6" x14ac:dyDescent="0.2">
      <c r="A1527" s="34" t="str">
        <f t="shared" si="23"/>
        <v/>
      </c>
      <c r="B1527" s="42"/>
      <c r="C1527" s="34"/>
      <c r="D1527" s="34"/>
      <c r="E1527" s="36"/>
      <c r="F1527" s="36"/>
    </row>
    <row r="1528" spans="1:6" x14ac:dyDescent="0.2">
      <c r="A1528" s="34" t="str">
        <f t="shared" si="23"/>
        <v/>
      </c>
      <c r="B1528" s="42"/>
      <c r="C1528" s="34"/>
      <c r="D1528" s="34"/>
      <c r="E1528" s="36"/>
      <c r="F1528" s="36"/>
    </row>
    <row r="1529" spans="1:6" x14ac:dyDescent="0.2">
      <c r="A1529" s="34" t="str">
        <f t="shared" si="23"/>
        <v/>
      </c>
      <c r="B1529" s="42"/>
      <c r="C1529" s="34"/>
      <c r="D1529" s="34"/>
      <c r="E1529" s="36"/>
      <c r="F1529" s="36"/>
    </row>
    <row r="1530" spans="1:6" x14ac:dyDescent="0.2">
      <c r="A1530" s="34" t="str">
        <f t="shared" si="23"/>
        <v/>
      </c>
      <c r="B1530" s="42"/>
      <c r="C1530" s="34"/>
      <c r="D1530" s="34"/>
      <c r="E1530" s="36"/>
      <c r="F1530" s="36"/>
    </row>
    <row r="1531" spans="1:6" x14ac:dyDescent="0.2">
      <c r="A1531" s="34" t="str">
        <f t="shared" si="23"/>
        <v/>
      </c>
      <c r="B1531" s="42"/>
      <c r="C1531" s="34"/>
      <c r="D1531" s="34"/>
      <c r="E1531" s="36"/>
      <c r="F1531" s="36"/>
    </row>
    <row r="1532" spans="1:6" x14ac:dyDescent="0.2">
      <c r="A1532" s="34" t="str">
        <f t="shared" si="23"/>
        <v/>
      </c>
      <c r="B1532" s="42"/>
      <c r="C1532" s="34"/>
      <c r="D1532" s="34"/>
      <c r="E1532" s="36"/>
      <c r="F1532" s="36"/>
    </row>
    <row r="1533" spans="1:6" x14ac:dyDescent="0.2">
      <c r="A1533" s="34" t="str">
        <f t="shared" si="23"/>
        <v/>
      </c>
      <c r="B1533" s="42"/>
      <c r="C1533" s="34"/>
      <c r="D1533" s="34"/>
      <c r="E1533" s="36"/>
      <c r="F1533" s="36"/>
    </row>
    <row r="1534" spans="1:6" x14ac:dyDescent="0.2">
      <c r="A1534" s="34" t="str">
        <f t="shared" si="23"/>
        <v/>
      </c>
      <c r="B1534" s="42"/>
      <c r="C1534" s="34"/>
      <c r="D1534" s="34"/>
      <c r="E1534" s="36"/>
      <c r="F1534" s="36"/>
    </row>
    <row r="1535" spans="1:6" x14ac:dyDescent="0.2">
      <c r="A1535" s="34" t="str">
        <f t="shared" si="23"/>
        <v/>
      </c>
      <c r="B1535" s="42"/>
      <c r="C1535" s="34"/>
      <c r="D1535" s="34"/>
      <c r="E1535" s="36"/>
      <c r="F1535" s="36"/>
    </row>
    <row r="1536" spans="1:6" x14ac:dyDescent="0.2">
      <c r="A1536" s="34" t="str">
        <f t="shared" si="23"/>
        <v/>
      </c>
      <c r="B1536" s="42"/>
      <c r="C1536" s="34"/>
      <c r="D1536" s="34"/>
      <c r="E1536" s="36"/>
      <c r="F1536" s="36"/>
    </row>
    <row r="1537" spans="1:6" x14ac:dyDescent="0.2">
      <c r="A1537" s="34" t="str">
        <f t="shared" si="23"/>
        <v/>
      </c>
      <c r="B1537" s="42"/>
      <c r="C1537" s="34"/>
      <c r="D1537" s="34"/>
      <c r="E1537" s="36"/>
      <c r="F1537" s="36"/>
    </row>
    <row r="1538" spans="1:6" x14ac:dyDescent="0.2">
      <c r="A1538" s="34" t="str">
        <f t="shared" ref="A1538:A1601" si="24">CONCATENATE(B1538, C1538, D1538)</f>
        <v/>
      </c>
      <c r="B1538" s="42"/>
      <c r="C1538" s="34"/>
      <c r="D1538" s="34"/>
      <c r="E1538" s="36"/>
      <c r="F1538" s="36"/>
    </row>
    <row r="1539" spans="1:6" x14ac:dyDescent="0.2">
      <c r="A1539" s="34" t="str">
        <f t="shared" si="24"/>
        <v/>
      </c>
      <c r="B1539" s="42"/>
      <c r="C1539" s="34"/>
      <c r="D1539" s="34"/>
      <c r="E1539" s="36"/>
      <c r="F1539" s="36"/>
    </row>
    <row r="1540" spans="1:6" x14ac:dyDescent="0.2">
      <c r="A1540" s="34" t="str">
        <f t="shared" si="24"/>
        <v/>
      </c>
      <c r="B1540" s="42"/>
      <c r="C1540" s="34"/>
      <c r="D1540" s="34"/>
      <c r="E1540" s="36"/>
      <c r="F1540" s="36"/>
    </row>
    <row r="1541" spans="1:6" x14ac:dyDescent="0.2">
      <c r="A1541" s="34" t="str">
        <f t="shared" si="24"/>
        <v/>
      </c>
      <c r="B1541" s="42"/>
      <c r="C1541" s="34"/>
      <c r="D1541" s="34"/>
      <c r="E1541" s="36"/>
      <c r="F1541" s="36"/>
    </row>
    <row r="1542" spans="1:6" x14ac:dyDescent="0.2">
      <c r="A1542" s="34" t="str">
        <f t="shared" si="24"/>
        <v/>
      </c>
      <c r="B1542" s="42"/>
      <c r="C1542" s="34"/>
      <c r="D1542" s="34"/>
      <c r="E1542" s="36"/>
      <c r="F1542" s="36"/>
    </row>
    <row r="1543" spans="1:6" x14ac:dyDescent="0.2">
      <c r="A1543" s="34" t="str">
        <f t="shared" si="24"/>
        <v/>
      </c>
      <c r="B1543" s="42"/>
      <c r="C1543" s="34"/>
      <c r="D1543" s="34"/>
      <c r="E1543" s="36"/>
      <c r="F1543" s="36"/>
    </row>
    <row r="1544" spans="1:6" x14ac:dyDescent="0.2">
      <c r="A1544" s="34" t="str">
        <f t="shared" si="24"/>
        <v/>
      </c>
      <c r="B1544" s="42"/>
      <c r="C1544" s="34"/>
      <c r="D1544" s="34"/>
      <c r="E1544" s="36"/>
      <c r="F1544" s="36"/>
    </row>
    <row r="1545" spans="1:6" x14ac:dyDescent="0.2">
      <c r="A1545" s="34" t="str">
        <f t="shared" si="24"/>
        <v/>
      </c>
      <c r="B1545" s="42"/>
      <c r="C1545" s="34"/>
      <c r="D1545" s="34"/>
      <c r="E1545" s="36"/>
      <c r="F1545" s="36"/>
    </row>
    <row r="1546" spans="1:6" x14ac:dyDescent="0.2">
      <c r="A1546" s="34" t="str">
        <f t="shared" si="24"/>
        <v/>
      </c>
      <c r="B1546" s="42"/>
      <c r="C1546" s="34"/>
      <c r="D1546" s="34"/>
      <c r="E1546" s="36"/>
      <c r="F1546" s="36"/>
    </row>
    <row r="1547" spans="1:6" x14ac:dyDescent="0.2">
      <c r="A1547" s="34" t="str">
        <f t="shared" si="24"/>
        <v/>
      </c>
      <c r="B1547" s="42"/>
      <c r="C1547" s="34"/>
      <c r="D1547" s="34"/>
      <c r="E1547" s="36"/>
      <c r="F1547" s="36"/>
    </row>
    <row r="1548" spans="1:6" x14ac:dyDescent="0.2">
      <c r="A1548" s="34" t="str">
        <f t="shared" si="24"/>
        <v/>
      </c>
      <c r="B1548" s="42"/>
      <c r="C1548" s="34"/>
      <c r="D1548" s="34"/>
      <c r="E1548" s="36"/>
      <c r="F1548" s="36"/>
    </row>
    <row r="1549" spans="1:6" x14ac:dyDescent="0.2">
      <c r="A1549" s="34" t="str">
        <f t="shared" si="24"/>
        <v/>
      </c>
      <c r="B1549" s="42"/>
      <c r="C1549" s="34"/>
      <c r="D1549" s="34"/>
      <c r="E1549" s="36"/>
      <c r="F1549" s="36"/>
    </row>
    <row r="1550" spans="1:6" x14ac:dyDescent="0.2">
      <c r="A1550" s="34" t="str">
        <f t="shared" si="24"/>
        <v/>
      </c>
      <c r="B1550" s="42"/>
      <c r="C1550" s="34"/>
      <c r="D1550" s="34"/>
      <c r="E1550" s="36"/>
      <c r="F1550" s="36"/>
    </row>
    <row r="1551" spans="1:6" x14ac:dyDescent="0.2">
      <c r="A1551" s="34" t="str">
        <f t="shared" si="24"/>
        <v/>
      </c>
      <c r="B1551" s="42"/>
      <c r="C1551" s="34"/>
      <c r="D1551" s="34"/>
      <c r="E1551" s="36"/>
      <c r="F1551" s="36"/>
    </row>
    <row r="1552" spans="1:6" x14ac:dyDescent="0.2">
      <c r="A1552" s="34" t="str">
        <f t="shared" si="24"/>
        <v/>
      </c>
      <c r="B1552" s="42"/>
      <c r="C1552" s="34"/>
      <c r="D1552" s="34"/>
      <c r="E1552" s="36"/>
      <c r="F1552" s="36"/>
    </row>
    <row r="1553" spans="1:6" x14ac:dyDescent="0.2">
      <c r="A1553" s="34" t="str">
        <f t="shared" si="24"/>
        <v/>
      </c>
      <c r="B1553" s="42"/>
      <c r="C1553" s="34"/>
      <c r="D1553" s="34"/>
      <c r="E1553" s="36"/>
      <c r="F1553" s="36"/>
    </row>
    <row r="1554" spans="1:6" x14ac:dyDescent="0.2">
      <c r="A1554" s="34" t="str">
        <f t="shared" si="24"/>
        <v/>
      </c>
      <c r="B1554" s="42"/>
      <c r="C1554" s="34"/>
      <c r="D1554" s="34"/>
      <c r="E1554" s="36"/>
      <c r="F1554" s="36"/>
    </row>
    <row r="1555" spans="1:6" x14ac:dyDescent="0.2">
      <c r="A1555" s="34" t="str">
        <f t="shared" si="24"/>
        <v/>
      </c>
      <c r="B1555" s="42"/>
      <c r="C1555" s="34"/>
      <c r="D1555" s="34"/>
      <c r="E1555" s="36"/>
      <c r="F1555" s="36"/>
    </row>
    <row r="1556" spans="1:6" x14ac:dyDescent="0.2">
      <c r="A1556" s="34" t="str">
        <f t="shared" si="24"/>
        <v/>
      </c>
      <c r="B1556" s="42"/>
      <c r="C1556" s="34"/>
      <c r="D1556" s="34"/>
      <c r="E1556" s="36"/>
      <c r="F1556" s="36"/>
    </row>
    <row r="1557" spans="1:6" x14ac:dyDescent="0.2">
      <c r="A1557" s="34" t="str">
        <f t="shared" si="24"/>
        <v/>
      </c>
      <c r="B1557" s="42"/>
      <c r="C1557" s="34"/>
      <c r="D1557" s="34"/>
      <c r="E1557" s="36"/>
      <c r="F1557" s="36"/>
    </row>
    <row r="1558" spans="1:6" x14ac:dyDescent="0.2">
      <c r="A1558" s="34" t="str">
        <f t="shared" si="24"/>
        <v/>
      </c>
      <c r="B1558" s="42"/>
      <c r="C1558" s="34"/>
      <c r="D1558" s="34"/>
      <c r="E1558" s="36"/>
      <c r="F1558" s="36"/>
    </row>
    <row r="1559" spans="1:6" x14ac:dyDescent="0.2">
      <c r="A1559" s="34" t="str">
        <f t="shared" si="24"/>
        <v/>
      </c>
      <c r="B1559" s="42"/>
      <c r="C1559" s="34"/>
      <c r="D1559" s="34"/>
      <c r="E1559" s="36"/>
      <c r="F1559" s="36"/>
    </row>
    <row r="1560" spans="1:6" x14ac:dyDescent="0.2">
      <c r="A1560" s="34" t="str">
        <f t="shared" si="24"/>
        <v/>
      </c>
      <c r="B1560" s="42"/>
      <c r="C1560" s="34"/>
      <c r="D1560" s="34"/>
      <c r="E1560" s="36"/>
      <c r="F1560" s="36"/>
    </row>
    <row r="1561" spans="1:6" x14ac:dyDescent="0.2">
      <c r="A1561" s="34" t="str">
        <f t="shared" si="24"/>
        <v/>
      </c>
      <c r="B1561" s="42"/>
      <c r="C1561" s="34"/>
      <c r="D1561" s="34"/>
      <c r="E1561" s="36"/>
      <c r="F1561" s="36"/>
    </row>
    <row r="1562" spans="1:6" x14ac:dyDescent="0.2">
      <c r="A1562" s="34" t="str">
        <f t="shared" si="24"/>
        <v/>
      </c>
      <c r="B1562" s="42"/>
      <c r="C1562" s="34"/>
      <c r="D1562" s="34"/>
      <c r="E1562" s="36"/>
      <c r="F1562" s="36"/>
    </row>
    <row r="1563" spans="1:6" x14ac:dyDescent="0.2">
      <c r="A1563" s="34" t="str">
        <f t="shared" si="24"/>
        <v/>
      </c>
      <c r="B1563" s="42"/>
      <c r="C1563" s="34"/>
      <c r="D1563" s="34"/>
      <c r="E1563" s="36"/>
      <c r="F1563" s="36"/>
    </row>
    <row r="1564" spans="1:6" x14ac:dyDescent="0.2">
      <c r="A1564" s="34" t="str">
        <f t="shared" si="24"/>
        <v/>
      </c>
      <c r="B1564" s="42"/>
      <c r="C1564" s="34"/>
      <c r="D1564" s="34"/>
      <c r="E1564" s="36"/>
      <c r="F1564" s="36"/>
    </row>
    <row r="1565" spans="1:6" x14ac:dyDescent="0.2">
      <c r="A1565" s="34" t="str">
        <f t="shared" si="24"/>
        <v/>
      </c>
      <c r="B1565" s="42"/>
      <c r="C1565" s="34"/>
      <c r="D1565" s="34"/>
      <c r="E1565" s="36"/>
      <c r="F1565" s="36"/>
    </row>
    <row r="1566" spans="1:6" x14ac:dyDescent="0.2">
      <c r="A1566" s="34" t="str">
        <f t="shared" si="24"/>
        <v/>
      </c>
      <c r="B1566" s="42"/>
      <c r="C1566" s="34"/>
      <c r="D1566" s="34"/>
      <c r="E1566" s="36"/>
      <c r="F1566" s="36"/>
    </row>
    <row r="1567" spans="1:6" x14ac:dyDescent="0.2">
      <c r="A1567" s="34" t="str">
        <f t="shared" si="24"/>
        <v/>
      </c>
      <c r="B1567" s="42"/>
      <c r="C1567" s="34"/>
      <c r="D1567" s="34"/>
      <c r="E1567" s="36"/>
      <c r="F1567" s="36"/>
    </row>
    <row r="1568" spans="1:6" x14ac:dyDescent="0.2">
      <c r="A1568" s="34" t="str">
        <f t="shared" si="24"/>
        <v/>
      </c>
      <c r="B1568" s="42"/>
      <c r="C1568" s="34"/>
      <c r="D1568" s="34"/>
      <c r="E1568" s="36"/>
      <c r="F1568" s="36"/>
    </row>
    <row r="1569" spans="1:6" x14ac:dyDescent="0.2">
      <c r="A1569" s="34" t="str">
        <f t="shared" si="24"/>
        <v/>
      </c>
      <c r="B1569" s="42"/>
      <c r="C1569" s="34"/>
      <c r="D1569" s="34"/>
      <c r="E1569" s="36"/>
      <c r="F1569" s="36"/>
    </row>
    <row r="1570" spans="1:6" x14ac:dyDescent="0.2">
      <c r="A1570" s="34" t="str">
        <f t="shared" si="24"/>
        <v/>
      </c>
      <c r="B1570" s="42"/>
      <c r="C1570" s="34"/>
      <c r="D1570" s="34"/>
      <c r="E1570" s="36"/>
      <c r="F1570" s="36"/>
    </row>
    <row r="1571" spans="1:6" x14ac:dyDescent="0.2">
      <c r="A1571" s="34" t="str">
        <f t="shared" si="24"/>
        <v/>
      </c>
      <c r="B1571" s="42"/>
      <c r="C1571" s="34"/>
      <c r="D1571" s="34"/>
      <c r="E1571" s="36"/>
      <c r="F1571" s="36"/>
    </row>
    <row r="1572" spans="1:6" x14ac:dyDescent="0.2">
      <c r="A1572" s="34" t="str">
        <f t="shared" si="24"/>
        <v/>
      </c>
      <c r="B1572" s="42"/>
      <c r="C1572" s="34"/>
      <c r="D1572" s="34"/>
      <c r="E1572" s="36"/>
      <c r="F1572" s="36"/>
    </row>
    <row r="1573" spans="1:6" x14ac:dyDescent="0.2">
      <c r="A1573" s="34" t="str">
        <f t="shared" si="24"/>
        <v/>
      </c>
      <c r="B1573" s="42"/>
      <c r="C1573" s="34"/>
      <c r="D1573" s="34"/>
      <c r="E1573" s="36"/>
      <c r="F1573" s="36"/>
    </row>
    <row r="1574" spans="1:6" x14ac:dyDescent="0.2">
      <c r="A1574" s="34" t="str">
        <f t="shared" si="24"/>
        <v/>
      </c>
      <c r="B1574" s="42"/>
      <c r="C1574" s="34"/>
      <c r="D1574" s="34"/>
      <c r="E1574" s="36"/>
      <c r="F1574" s="36"/>
    </row>
    <row r="1575" spans="1:6" x14ac:dyDescent="0.2">
      <c r="A1575" s="34" t="str">
        <f t="shared" si="24"/>
        <v/>
      </c>
      <c r="B1575" s="42"/>
      <c r="C1575" s="34"/>
      <c r="D1575" s="34"/>
      <c r="E1575" s="36"/>
      <c r="F1575" s="36"/>
    </row>
    <row r="1576" spans="1:6" x14ac:dyDescent="0.2">
      <c r="A1576" s="34" t="str">
        <f t="shared" si="24"/>
        <v/>
      </c>
      <c r="B1576" s="42"/>
      <c r="C1576" s="34"/>
      <c r="D1576" s="34"/>
      <c r="E1576" s="36"/>
      <c r="F1576" s="36"/>
    </row>
    <row r="1577" spans="1:6" x14ac:dyDescent="0.2">
      <c r="A1577" s="34" t="str">
        <f t="shared" si="24"/>
        <v/>
      </c>
      <c r="B1577" s="42"/>
      <c r="C1577" s="34"/>
      <c r="D1577" s="34"/>
      <c r="E1577" s="36"/>
      <c r="F1577" s="36"/>
    </row>
    <row r="1578" spans="1:6" x14ac:dyDescent="0.2">
      <c r="A1578" s="34" t="str">
        <f t="shared" si="24"/>
        <v/>
      </c>
      <c r="B1578" s="42"/>
      <c r="C1578" s="34"/>
      <c r="D1578" s="34"/>
      <c r="E1578" s="36"/>
      <c r="F1578" s="36"/>
    </row>
    <row r="1579" spans="1:6" x14ac:dyDescent="0.2">
      <c r="A1579" s="34" t="str">
        <f t="shared" si="24"/>
        <v/>
      </c>
      <c r="B1579" s="42"/>
      <c r="C1579" s="34"/>
      <c r="D1579" s="34"/>
      <c r="E1579" s="36"/>
      <c r="F1579" s="36"/>
    </row>
    <row r="1580" spans="1:6" x14ac:dyDescent="0.2">
      <c r="A1580" s="34" t="str">
        <f t="shared" si="24"/>
        <v/>
      </c>
      <c r="B1580" s="42"/>
      <c r="C1580" s="34"/>
      <c r="D1580" s="34"/>
      <c r="E1580" s="36"/>
      <c r="F1580" s="36"/>
    </row>
    <row r="1581" spans="1:6" x14ac:dyDescent="0.2">
      <c r="A1581" s="34" t="str">
        <f t="shared" si="24"/>
        <v/>
      </c>
      <c r="B1581" s="42"/>
      <c r="C1581" s="34"/>
      <c r="D1581" s="34"/>
      <c r="E1581" s="36"/>
      <c r="F1581" s="36"/>
    </row>
    <row r="1582" spans="1:6" x14ac:dyDescent="0.2">
      <c r="A1582" s="34" t="str">
        <f t="shared" si="24"/>
        <v/>
      </c>
      <c r="B1582" s="42"/>
      <c r="C1582" s="34"/>
      <c r="D1582" s="34"/>
      <c r="E1582" s="36"/>
      <c r="F1582" s="36"/>
    </row>
    <row r="1583" spans="1:6" x14ac:dyDescent="0.2">
      <c r="A1583" s="34" t="str">
        <f t="shared" si="24"/>
        <v/>
      </c>
      <c r="B1583" s="42"/>
      <c r="C1583" s="34"/>
      <c r="D1583" s="34"/>
      <c r="E1583" s="36"/>
      <c r="F1583" s="36"/>
    </row>
    <row r="1584" spans="1:6" x14ac:dyDescent="0.2">
      <c r="A1584" s="34" t="str">
        <f t="shared" si="24"/>
        <v/>
      </c>
      <c r="B1584" s="42"/>
      <c r="C1584" s="34"/>
      <c r="D1584" s="34"/>
      <c r="E1584" s="36"/>
      <c r="F1584" s="36"/>
    </row>
    <row r="1585" spans="1:6" x14ac:dyDescent="0.2">
      <c r="A1585" s="34" t="str">
        <f t="shared" si="24"/>
        <v/>
      </c>
      <c r="B1585" s="42"/>
      <c r="C1585" s="34"/>
      <c r="D1585" s="34"/>
      <c r="E1585" s="36"/>
      <c r="F1585" s="36"/>
    </row>
    <row r="1586" spans="1:6" x14ac:dyDescent="0.2">
      <c r="A1586" s="34" t="str">
        <f t="shared" si="24"/>
        <v/>
      </c>
      <c r="B1586" s="42"/>
      <c r="C1586" s="34"/>
      <c r="D1586" s="34"/>
      <c r="E1586" s="36"/>
      <c r="F1586" s="36"/>
    </row>
    <row r="1587" spans="1:6" x14ac:dyDescent="0.2">
      <c r="A1587" s="34" t="str">
        <f t="shared" si="24"/>
        <v/>
      </c>
      <c r="B1587" s="42"/>
      <c r="C1587" s="34"/>
      <c r="D1587" s="34"/>
      <c r="E1587" s="36"/>
      <c r="F1587" s="36"/>
    </row>
    <row r="1588" spans="1:6" x14ac:dyDescent="0.2">
      <c r="A1588" s="34" t="str">
        <f t="shared" si="24"/>
        <v/>
      </c>
      <c r="B1588" s="42"/>
      <c r="C1588" s="34"/>
      <c r="D1588" s="34"/>
      <c r="E1588" s="36"/>
      <c r="F1588" s="36"/>
    </row>
    <row r="1589" spans="1:6" x14ac:dyDescent="0.2">
      <c r="A1589" s="34" t="str">
        <f t="shared" si="24"/>
        <v/>
      </c>
      <c r="B1589" s="42"/>
      <c r="C1589" s="34"/>
      <c r="D1589" s="34"/>
      <c r="E1589" s="36"/>
      <c r="F1589" s="36"/>
    </row>
    <row r="1590" spans="1:6" x14ac:dyDescent="0.2">
      <c r="A1590" s="34" t="str">
        <f t="shared" si="24"/>
        <v/>
      </c>
      <c r="B1590" s="42"/>
      <c r="C1590" s="34"/>
      <c r="D1590" s="34"/>
      <c r="E1590" s="36"/>
      <c r="F1590" s="36"/>
    </row>
    <row r="1591" spans="1:6" x14ac:dyDescent="0.2">
      <c r="A1591" s="34" t="str">
        <f t="shared" si="24"/>
        <v/>
      </c>
      <c r="B1591" s="42"/>
      <c r="C1591" s="34"/>
      <c r="D1591" s="34"/>
      <c r="E1591" s="36"/>
      <c r="F1591" s="36"/>
    </row>
    <row r="1592" spans="1:6" x14ac:dyDescent="0.2">
      <c r="A1592" s="34" t="str">
        <f t="shared" si="24"/>
        <v/>
      </c>
      <c r="B1592" s="42"/>
      <c r="C1592" s="34"/>
      <c r="D1592" s="34"/>
      <c r="E1592" s="36"/>
      <c r="F1592" s="36"/>
    </row>
    <row r="1593" spans="1:6" x14ac:dyDescent="0.2">
      <c r="A1593" s="34" t="str">
        <f t="shared" si="24"/>
        <v/>
      </c>
      <c r="B1593" s="42"/>
      <c r="C1593" s="34"/>
      <c r="D1593" s="34"/>
      <c r="E1593" s="36"/>
      <c r="F1593" s="36"/>
    </row>
    <row r="1594" spans="1:6" x14ac:dyDescent="0.2">
      <c r="A1594" s="34" t="str">
        <f t="shared" si="24"/>
        <v/>
      </c>
      <c r="B1594" s="42"/>
      <c r="C1594" s="34"/>
      <c r="D1594" s="34"/>
      <c r="E1594" s="36"/>
      <c r="F1594" s="36"/>
    </row>
    <row r="1595" spans="1:6" x14ac:dyDescent="0.2">
      <c r="A1595" s="34" t="str">
        <f t="shared" si="24"/>
        <v/>
      </c>
      <c r="B1595" s="42"/>
      <c r="C1595" s="34"/>
      <c r="D1595" s="34"/>
      <c r="E1595" s="36"/>
      <c r="F1595" s="36"/>
    </row>
    <row r="1596" spans="1:6" x14ac:dyDescent="0.2">
      <c r="A1596" s="34" t="str">
        <f t="shared" si="24"/>
        <v/>
      </c>
      <c r="B1596" s="42"/>
      <c r="C1596" s="34"/>
      <c r="D1596" s="34"/>
      <c r="E1596" s="36"/>
      <c r="F1596" s="36"/>
    </row>
    <row r="1597" spans="1:6" x14ac:dyDescent="0.2">
      <c r="A1597" s="34" t="str">
        <f t="shared" si="24"/>
        <v/>
      </c>
      <c r="B1597" s="42"/>
      <c r="C1597" s="34"/>
      <c r="D1597" s="34"/>
      <c r="E1597" s="36"/>
      <c r="F1597" s="36"/>
    </row>
    <row r="1598" spans="1:6" x14ac:dyDescent="0.2">
      <c r="A1598" s="34" t="str">
        <f t="shared" si="24"/>
        <v/>
      </c>
      <c r="B1598" s="42"/>
      <c r="C1598" s="34"/>
      <c r="D1598" s="34"/>
      <c r="E1598" s="36"/>
      <c r="F1598" s="36"/>
    </row>
    <row r="1599" spans="1:6" x14ac:dyDescent="0.2">
      <c r="A1599" s="34" t="str">
        <f t="shared" si="24"/>
        <v/>
      </c>
      <c r="B1599" s="42"/>
      <c r="C1599" s="34"/>
      <c r="D1599" s="34"/>
      <c r="E1599" s="36"/>
      <c r="F1599" s="36"/>
    </row>
    <row r="1600" spans="1:6" x14ac:dyDescent="0.2">
      <c r="A1600" s="34" t="str">
        <f t="shared" si="24"/>
        <v/>
      </c>
      <c r="B1600" s="42"/>
      <c r="C1600" s="34"/>
      <c r="D1600" s="34"/>
      <c r="E1600" s="36"/>
      <c r="F1600" s="36"/>
    </row>
    <row r="1601" spans="1:6" x14ac:dyDescent="0.2">
      <c r="A1601" s="34" t="str">
        <f t="shared" si="24"/>
        <v/>
      </c>
      <c r="B1601" s="42"/>
      <c r="C1601" s="34"/>
      <c r="D1601" s="34"/>
      <c r="E1601" s="36"/>
      <c r="F1601" s="36"/>
    </row>
    <row r="1602" spans="1:6" x14ac:dyDescent="0.2">
      <c r="A1602" s="34" t="str">
        <f t="shared" ref="A1602:A1665" si="25">CONCATENATE(B1602, C1602, D1602)</f>
        <v/>
      </c>
      <c r="B1602" s="42"/>
      <c r="C1602" s="34"/>
      <c r="D1602" s="34"/>
      <c r="E1602" s="36"/>
      <c r="F1602" s="36"/>
    </row>
    <row r="1603" spans="1:6" x14ac:dyDescent="0.2">
      <c r="A1603" s="34" t="str">
        <f t="shared" si="25"/>
        <v/>
      </c>
      <c r="B1603" s="42"/>
      <c r="C1603" s="34"/>
      <c r="D1603" s="34"/>
      <c r="E1603" s="36"/>
      <c r="F1603" s="36"/>
    </row>
    <row r="1604" spans="1:6" x14ac:dyDescent="0.2">
      <c r="A1604" s="34" t="str">
        <f t="shared" si="25"/>
        <v/>
      </c>
      <c r="B1604" s="42"/>
      <c r="C1604" s="34"/>
      <c r="D1604" s="34"/>
      <c r="E1604" s="36"/>
      <c r="F1604" s="36"/>
    </row>
    <row r="1605" spans="1:6" x14ac:dyDescent="0.2">
      <c r="A1605" s="34" t="str">
        <f t="shared" si="25"/>
        <v/>
      </c>
      <c r="B1605" s="42"/>
      <c r="C1605" s="34"/>
      <c r="D1605" s="34"/>
      <c r="E1605" s="36"/>
      <c r="F1605" s="36"/>
    </row>
    <row r="1606" spans="1:6" x14ac:dyDescent="0.2">
      <c r="A1606" s="34" t="str">
        <f t="shared" si="25"/>
        <v/>
      </c>
      <c r="B1606" s="42"/>
      <c r="C1606" s="34"/>
      <c r="D1606" s="34"/>
      <c r="E1606" s="36"/>
      <c r="F1606" s="36"/>
    </row>
    <row r="1607" spans="1:6" x14ac:dyDescent="0.2">
      <c r="A1607" s="34" t="str">
        <f t="shared" si="25"/>
        <v/>
      </c>
      <c r="B1607" s="42"/>
      <c r="C1607" s="34"/>
      <c r="D1607" s="34"/>
      <c r="E1607" s="36"/>
      <c r="F1607" s="36"/>
    </row>
    <row r="1608" spans="1:6" x14ac:dyDescent="0.2">
      <c r="A1608" s="34" t="str">
        <f t="shared" si="25"/>
        <v/>
      </c>
      <c r="B1608" s="42"/>
      <c r="C1608" s="34"/>
      <c r="D1608" s="34"/>
      <c r="E1608" s="36"/>
      <c r="F1608" s="36"/>
    </row>
    <row r="1609" spans="1:6" x14ac:dyDescent="0.2">
      <c r="A1609" s="34" t="str">
        <f t="shared" si="25"/>
        <v/>
      </c>
      <c r="B1609" s="42"/>
      <c r="C1609" s="34"/>
      <c r="D1609" s="34"/>
      <c r="E1609" s="36"/>
      <c r="F1609" s="36"/>
    </row>
    <row r="1610" spans="1:6" x14ac:dyDescent="0.2">
      <c r="A1610" s="34" t="str">
        <f t="shared" si="25"/>
        <v/>
      </c>
      <c r="B1610" s="42"/>
      <c r="C1610" s="34"/>
      <c r="D1610" s="34"/>
      <c r="E1610" s="36"/>
      <c r="F1610" s="36"/>
    </row>
    <row r="1611" spans="1:6" x14ac:dyDescent="0.2">
      <c r="A1611" s="34" t="str">
        <f t="shared" si="25"/>
        <v/>
      </c>
      <c r="B1611" s="42"/>
      <c r="C1611" s="34"/>
      <c r="D1611" s="34"/>
      <c r="E1611" s="36"/>
      <c r="F1611" s="36"/>
    </row>
    <row r="1612" spans="1:6" x14ac:dyDescent="0.2">
      <c r="A1612" s="34" t="str">
        <f t="shared" si="25"/>
        <v/>
      </c>
      <c r="B1612" s="42"/>
      <c r="C1612" s="34"/>
      <c r="D1612" s="34"/>
      <c r="E1612" s="36"/>
      <c r="F1612" s="36"/>
    </row>
    <row r="1613" spans="1:6" x14ac:dyDescent="0.2">
      <c r="A1613" s="34" t="str">
        <f t="shared" si="25"/>
        <v/>
      </c>
      <c r="B1613" s="42"/>
      <c r="C1613" s="34"/>
      <c r="D1613" s="34"/>
      <c r="E1613" s="36"/>
      <c r="F1613" s="36"/>
    </row>
    <row r="1614" spans="1:6" x14ac:dyDescent="0.2">
      <c r="A1614" s="34" t="str">
        <f t="shared" si="25"/>
        <v/>
      </c>
      <c r="B1614" s="42"/>
      <c r="C1614" s="34"/>
      <c r="D1614" s="34"/>
      <c r="E1614" s="36"/>
      <c r="F1614" s="36"/>
    </row>
    <row r="1615" spans="1:6" x14ac:dyDescent="0.2">
      <c r="A1615" s="34" t="str">
        <f t="shared" si="25"/>
        <v/>
      </c>
      <c r="B1615" s="42"/>
      <c r="C1615" s="34"/>
      <c r="D1615" s="34"/>
      <c r="E1615" s="36"/>
      <c r="F1615" s="36"/>
    </row>
    <row r="1616" spans="1:6" x14ac:dyDescent="0.2">
      <c r="A1616" s="34" t="str">
        <f t="shared" si="25"/>
        <v/>
      </c>
      <c r="B1616" s="42"/>
      <c r="C1616" s="34"/>
      <c r="D1616" s="34"/>
      <c r="E1616" s="36"/>
      <c r="F1616" s="36"/>
    </row>
    <row r="1617" spans="1:6" x14ac:dyDescent="0.2">
      <c r="A1617" s="34" t="str">
        <f t="shared" si="25"/>
        <v/>
      </c>
      <c r="B1617" s="42"/>
      <c r="C1617" s="34"/>
      <c r="D1617" s="34"/>
      <c r="E1617" s="36"/>
      <c r="F1617" s="36"/>
    </row>
    <row r="1618" spans="1:6" x14ac:dyDescent="0.2">
      <c r="A1618" s="34" t="str">
        <f t="shared" si="25"/>
        <v/>
      </c>
      <c r="B1618" s="42"/>
      <c r="C1618" s="34"/>
      <c r="D1618" s="34"/>
      <c r="E1618" s="36"/>
      <c r="F1618" s="36"/>
    </row>
    <row r="1619" spans="1:6" x14ac:dyDescent="0.2">
      <c r="A1619" s="34" t="str">
        <f t="shared" si="25"/>
        <v/>
      </c>
      <c r="B1619" s="42"/>
      <c r="C1619" s="34"/>
      <c r="D1619" s="34"/>
      <c r="E1619" s="36"/>
      <c r="F1619" s="36"/>
    </row>
    <row r="1620" spans="1:6" x14ac:dyDescent="0.2">
      <c r="A1620" s="34" t="str">
        <f t="shared" si="25"/>
        <v/>
      </c>
      <c r="B1620" s="42"/>
      <c r="C1620" s="34"/>
      <c r="D1620" s="34"/>
      <c r="E1620" s="36"/>
      <c r="F1620" s="36"/>
    </row>
    <row r="1621" spans="1:6" x14ac:dyDescent="0.2">
      <c r="A1621" s="34" t="str">
        <f t="shared" si="25"/>
        <v/>
      </c>
      <c r="B1621" s="42"/>
      <c r="C1621" s="34"/>
      <c r="D1621" s="34"/>
      <c r="E1621" s="36"/>
      <c r="F1621" s="36"/>
    </row>
    <row r="1622" spans="1:6" x14ac:dyDescent="0.2">
      <c r="A1622" s="34" t="str">
        <f t="shared" si="25"/>
        <v/>
      </c>
      <c r="B1622" s="42"/>
      <c r="C1622" s="34"/>
      <c r="D1622" s="34"/>
      <c r="E1622" s="36"/>
      <c r="F1622" s="36"/>
    </row>
    <row r="1623" spans="1:6" x14ac:dyDescent="0.2">
      <c r="A1623" s="34" t="str">
        <f t="shared" si="25"/>
        <v/>
      </c>
      <c r="B1623" s="42"/>
      <c r="C1623" s="34"/>
      <c r="D1623" s="34"/>
      <c r="E1623" s="36"/>
      <c r="F1623" s="36"/>
    </row>
    <row r="1624" spans="1:6" x14ac:dyDescent="0.2">
      <c r="A1624" s="34" t="str">
        <f t="shared" si="25"/>
        <v/>
      </c>
      <c r="B1624" s="42"/>
      <c r="C1624" s="34"/>
      <c r="D1624" s="34"/>
      <c r="E1624" s="36"/>
      <c r="F1624" s="36"/>
    </row>
    <row r="1625" spans="1:6" x14ac:dyDescent="0.2">
      <c r="A1625" s="34" t="str">
        <f t="shared" si="25"/>
        <v/>
      </c>
      <c r="B1625" s="42"/>
      <c r="C1625" s="34"/>
      <c r="D1625" s="34"/>
      <c r="E1625" s="36"/>
      <c r="F1625" s="36"/>
    </row>
    <row r="1626" spans="1:6" x14ac:dyDescent="0.2">
      <c r="A1626" s="34" t="str">
        <f t="shared" si="25"/>
        <v/>
      </c>
      <c r="B1626" s="42"/>
      <c r="C1626" s="34"/>
      <c r="D1626" s="34"/>
      <c r="E1626" s="36"/>
      <c r="F1626" s="36"/>
    </row>
    <row r="1627" spans="1:6" x14ac:dyDescent="0.2">
      <c r="A1627" s="34" t="str">
        <f t="shared" si="25"/>
        <v/>
      </c>
      <c r="B1627" s="42"/>
      <c r="C1627" s="34"/>
      <c r="D1627" s="34"/>
      <c r="E1627" s="36"/>
      <c r="F1627" s="36"/>
    </row>
    <row r="1628" spans="1:6" x14ac:dyDescent="0.2">
      <c r="A1628" s="34" t="str">
        <f t="shared" si="25"/>
        <v/>
      </c>
      <c r="B1628" s="42"/>
      <c r="C1628" s="34"/>
      <c r="D1628" s="34"/>
      <c r="E1628" s="36"/>
      <c r="F1628" s="36"/>
    </row>
    <row r="1629" spans="1:6" x14ac:dyDescent="0.2">
      <c r="A1629" s="34" t="str">
        <f t="shared" si="25"/>
        <v/>
      </c>
      <c r="B1629" s="42"/>
      <c r="C1629" s="34"/>
      <c r="D1629" s="34"/>
      <c r="E1629" s="36"/>
      <c r="F1629" s="36"/>
    </row>
    <row r="1630" spans="1:6" x14ac:dyDescent="0.2">
      <c r="A1630" s="34" t="str">
        <f t="shared" si="25"/>
        <v/>
      </c>
      <c r="B1630" s="42"/>
      <c r="C1630" s="34"/>
      <c r="D1630" s="34"/>
      <c r="E1630" s="36"/>
      <c r="F1630" s="36"/>
    </row>
    <row r="1631" spans="1:6" x14ac:dyDescent="0.2">
      <c r="A1631" s="34" t="str">
        <f t="shared" si="25"/>
        <v/>
      </c>
      <c r="B1631" s="42"/>
      <c r="C1631" s="34"/>
      <c r="D1631" s="34"/>
      <c r="E1631" s="36"/>
      <c r="F1631" s="36"/>
    </row>
    <row r="1632" spans="1:6" x14ac:dyDescent="0.2">
      <c r="A1632" s="34" t="str">
        <f t="shared" si="25"/>
        <v/>
      </c>
      <c r="B1632" s="42"/>
      <c r="C1632" s="34"/>
      <c r="D1632" s="34"/>
      <c r="E1632" s="36"/>
      <c r="F1632" s="36"/>
    </row>
    <row r="1633" spans="1:6" x14ac:dyDescent="0.2">
      <c r="A1633" s="34" t="str">
        <f t="shared" si="25"/>
        <v/>
      </c>
      <c r="B1633" s="42"/>
      <c r="C1633" s="34"/>
      <c r="D1633" s="34"/>
      <c r="E1633" s="36"/>
      <c r="F1633" s="36"/>
    </row>
    <row r="1634" spans="1:6" x14ac:dyDescent="0.2">
      <c r="A1634" s="34" t="str">
        <f t="shared" si="25"/>
        <v/>
      </c>
      <c r="B1634" s="42"/>
      <c r="C1634" s="34"/>
      <c r="D1634" s="34"/>
      <c r="E1634" s="36"/>
      <c r="F1634" s="36"/>
    </row>
    <row r="1635" spans="1:6" x14ac:dyDescent="0.2">
      <c r="A1635" s="34" t="str">
        <f t="shared" si="25"/>
        <v/>
      </c>
      <c r="B1635" s="42"/>
      <c r="C1635" s="34"/>
      <c r="D1635" s="34"/>
      <c r="E1635" s="36"/>
      <c r="F1635" s="36"/>
    </row>
    <row r="1636" spans="1:6" x14ac:dyDescent="0.2">
      <c r="A1636" s="34" t="str">
        <f t="shared" si="25"/>
        <v/>
      </c>
      <c r="B1636" s="42"/>
      <c r="C1636" s="34"/>
      <c r="D1636" s="34"/>
      <c r="E1636" s="36"/>
      <c r="F1636" s="36"/>
    </row>
    <row r="1637" spans="1:6" x14ac:dyDescent="0.2">
      <c r="A1637" s="34" t="str">
        <f t="shared" si="25"/>
        <v/>
      </c>
      <c r="B1637" s="42"/>
      <c r="C1637" s="34"/>
      <c r="D1637" s="34"/>
      <c r="E1637" s="36"/>
      <c r="F1637" s="36"/>
    </row>
    <row r="1638" spans="1:6" x14ac:dyDescent="0.2">
      <c r="A1638" s="34" t="str">
        <f t="shared" si="25"/>
        <v/>
      </c>
      <c r="B1638" s="42"/>
      <c r="C1638" s="34"/>
      <c r="D1638" s="34"/>
      <c r="E1638" s="36"/>
      <c r="F1638" s="36"/>
    </row>
    <row r="1639" spans="1:6" x14ac:dyDescent="0.2">
      <c r="A1639" s="34" t="str">
        <f t="shared" si="25"/>
        <v/>
      </c>
      <c r="B1639" s="42"/>
      <c r="C1639" s="34"/>
      <c r="D1639" s="34"/>
      <c r="E1639" s="36"/>
      <c r="F1639" s="36"/>
    </row>
    <row r="1640" spans="1:6" x14ac:dyDescent="0.2">
      <c r="A1640" s="34" t="str">
        <f t="shared" si="25"/>
        <v/>
      </c>
      <c r="B1640" s="42"/>
      <c r="C1640" s="34"/>
      <c r="D1640" s="34"/>
      <c r="E1640" s="36"/>
      <c r="F1640" s="36"/>
    </row>
    <row r="1641" spans="1:6" x14ac:dyDescent="0.2">
      <c r="A1641" s="34" t="str">
        <f t="shared" si="25"/>
        <v/>
      </c>
      <c r="B1641" s="42"/>
      <c r="C1641" s="34"/>
      <c r="D1641" s="34"/>
      <c r="E1641" s="36"/>
      <c r="F1641" s="36"/>
    </row>
    <row r="1642" spans="1:6" x14ac:dyDescent="0.2">
      <c r="A1642" s="34" t="str">
        <f t="shared" si="25"/>
        <v/>
      </c>
      <c r="B1642" s="42"/>
      <c r="C1642" s="34"/>
      <c r="D1642" s="34"/>
      <c r="E1642" s="36"/>
      <c r="F1642" s="36"/>
    </row>
    <row r="1643" spans="1:6" x14ac:dyDescent="0.2">
      <c r="A1643" s="34" t="str">
        <f t="shared" si="25"/>
        <v/>
      </c>
      <c r="B1643" s="42"/>
      <c r="C1643" s="34"/>
      <c r="D1643" s="34"/>
      <c r="E1643" s="36"/>
      <c r="F1643" s="36"/>
    </row>
    <row r="1644" spans="1:6" x14ac:dyDescent="0.2">
      <c r="A1644" s="34" t="str">
        <f t="shared" si="25"/>
        <v/>
      </c>
      <c r="B1644" s="42"/>
      <c r="C1644" s="34"/>
      <c r="D1644" s="34"/>
      <c r="E1644" s="36"/>
      <c r="F1644" s="36"/>
    </row>
    <row r="1645" spans="1:6" x14ac:dyDescent="0.2">
      <c r="A1645" s="34" t="str">
        <f t="shared" si="25"/>
        <v/>
      </c>
      <c r="B1645" s="42"/>
      <c r="C1645" s="34"/>
      <c r="D1645" s="34"/>
      <c r="E1645" s="36"/>
      <c r="F1645" s="36"/>
    </row>
    <row r="1646" spans="1:6" x14ac:dyDescent="0.2">
      <c r="A1646" s="34" t="str">
        <f t="shared" si="25"/>
        <v/>
      </c>
      <c r="B1646" s="42"/>
      <c r="C1646" s="34"/>
      <c r="D1646" s="34"/>
      <c r="E1646" s="36"/>
      <c r="F1646" s="36"/>
    </row>
    <row r="1647" spans="1:6" x14ac:dyDescent="0.2">
      <c r="A1647" s="34" t="str">
        <f t="shared" si="25"/>
        <v/>
      </c>
      <c r="B1647" s="42"/>
      <c r="C1647" s="34"/>
      <c r="D1647" s="34"/>
      <c r="E1647" s="36"/>
      <c r="F1647" s="36"/>
    </row>
    <row r="1648" spans="1:6" x14ac:dyDescent="0.2">
      <c r="A1648" s="34" t="str">
        <f t="shared" si="25"/>
        <v/>
      </c>
      <c r="B1648" s="42"/>
      <c r="C1648" s="34"/>
      <c r="D1648" s="34"/>
      <c r="E1648" s="36"/>
      <c r="F1648" s="36"/>
    </row>
    <row r="1649" spans="1:6" x14ac:dyDescent="0.2">
      <c r="A1649" s="34" t="str">
        <f t="shared" si="25"/>
        <v/>
      </c>
      <c r="B1649" s="42"/>
      <c r="C1649" s="34"/>
      <c r="D1649" s="34"/>
      <c r="E1649" s="36"/>
      <c r="F1649" s="36"/>
    </row>
    <row r="1650" spans="1:6" x14ac:dyDescent="0.2">
      <c r="A1650" s="34" t="str">
        <f t="shared" si="25"/>
        <v/>
      </c>
      <c r="B1650" s="42"/>
      <c r="C1650" s="34"/>
      <c r="D1650" s="34"/>
      <c r="E1650" s="36"/>
      <c r="F1650" s="36"/>
    </row>
    <row r="1651" spans="1:6" x14ac:dyDescent="0.2">
      <c r="A1651" s="34" t="str">
        <f t="shared" si="25"/>
        <v/>
      </c>
      <c r="B1651" s="42"/>
      <c r="C1651" s="34"/>
      <c r="D1651" s="34"/>
      <c r="E1651" s="36"/>
      <c r="F1651" s="36"/>
    </row>
    <row r="1652" spans="1:6" x14ac:dyDescent="0.2">
      <c r="A1652" s="34" t="str">
        <f t="shared" si="25"/>
        <v/>
      </c>
      <c r="B1652" s="42"/>
      <c r="C1652" s="34"/>
      <c r="D1652" s="34"/>
      <c r="E1652" s="36"/>
      <c r="F1652" s="36"/>
    </row>
    <row r="1653" spans="1:6" x14ac:dyDescent="0.2">
      <c r="A1653" s="34" t="str">
        <f t="shared" si="25"/>
        <v/>
      </c>
      <c r="B1653" s="42"/>
      <c r="C1653" s="34"/>
      <c r="D1653" s="34"/>
      <c r="E1653" s="36"/>
      <c r="F1653" s="36"/>
    </row>
    <row r="1654" spans="1:6" x14ac:dyDescent="0.2">
      <c r="A1654" s="34" t="str">
        <f t="shared" si="25"/>
        <v/>
      </c>
      <c r="B1654" s="42"/>
      <c r="C1654" s="34"/>
      <c r="D1654" s="34"/>
      <c r="E1654" s="36"/>
      <c r="F1654" s="36"/>
    </row>
    <row r="1655" spans="1:6" x14ac:dyDescent="0.2">
      <c r="A1655" s="34" t="str">
        <f t="shared" si="25"/>
        <v/>
      </c>
      <c r="B1655" s="42"/>
      <c r="C1655" s="34"/>
      <c r="D1655" s="34"/>
      <c r="E1655" s="36"/>
      <c r="F1655" s="36"/>
    </row>
    <row r="1656" spans="1:6" x14ac:dyDescent="0.2">
      <c r="A1656" s="34" t="str">
        <f t="shared" si="25"/>
        <v/>
      </c>
      <c r="B1656" s="42"/>
      <c r="C1656" s="34"/>
      <c r="D1656" s="34"/>
      <c r="E1656" s="36"/>
      <c r="F1656" s="36"/>
    </row>
    <row r="1657" spans="1:6" x14ac:dyDescent="0.2">
      <c r="A1657" s="34" t="str">
        <f t="shared" si="25"/>
        <v/>
      </c>
      <c r="B1657" s="42"/>
      <c r="C1657" s="34"/>
      <c r="D1657" s="34"/>
      <c r="E1657" s="36"/>
      <c r="F1657" s="36"/>
    </row>
    <row r="1658" spans="1:6" x14ac:dyDescent="0.2">
      <c r="A1658" s="34" t="str">
        <f t="shared" si="25"/>
        <v/>
      </c>
      <c r="B1658" s="42"/>
      <c r="C1658" s="34"/>
      <c r="D1658" s="34"/>
      <c r="E1658" s="36"/>
      <c r="F1658" s="36"/>
    </row>
    <row r="1659" spans="1:6" x14ac:dyDescent="0.2">
      <c r="A1659" s="34" t="str">
        <f t="shared" si="25"/>
        <v/>
      </c>
      <c r="B1659" s="42"/>
      <c r="C1659" s="34"/>
      <c r="D1659" s="34"/>
      <c r="E1659" s="36"/>
      <c r="F1659" s="36"/>
    </row>
    <row r="1660" spans="1:6" x14ac:dyDescent="0.2">
      <c r="A1660" s="34" t="str">
        <f t="shared" si="25"/>
        <v/>
      </c>
      <c r="B1660" s="42"/>
      <c r="C1660" s="34"/>
      <c r="D1660" s="34"/>
      <c r="E1660" s="36"/>
      <c r="F1660" s="36"/>
    </row>
    <row r="1661" spans="1:6" x14ac:dyDescent="0.2">
      <c r="A1661" s="34" t="str">
        <f t="shared" si="25"/>
        <v/>
      </c>
      <c r="B1661" s="42"/>
      <c r="C1661" s="34"/>
      <c r="D1661" s="34"/>
      <c r="E1661" s="36"/>
      <c r="F1661" s="36"/>
    </row>
    <row r="1662" spans="1:6" x14ac:dyDescent="0.2">
      <c r="A1662" s="34" t="str">
        <f t="shared" si="25"/>
        <v/>
      </c>
      <c r="B1662" s="42"/>
      <c r="C1662" s="34"/>
      <c r="D1662" s="34"/>
      <c r="E1662" s="36"/>
      <c r="F1662" s="36"/>
    </row>
    <row r="1663" spans="1:6" x14ac:dyDescent="0.2">
      <c r="A1663" s="34" t="str">
        <f t="shared" si="25"/>
        <v/>
      </c>
      <c r="B1663" s="42"/>
      <c r="C1663" s="34"/>
      <c r="D1663" s="34"/>
      <c r="E1663" s="36"/>
      <c r="F1663" s="36"/>
    </row>
    <row r="1664" spans="1:6" x14ac:dyDescent="0.2">
      <c r="A1664" s="34" t="str">
        <f t="shared" si="25"/>
        <v/>
      </c>
      <c r="B1664" s="42"/>
      <c r="C1664" s="34"/>
      <c r="D1664" s="34"/>
      <c r="E1664" s="36"/>
      <c r="F1664" s="36"/>
    </row>
    <row r="1665" spans="1:6" x14ac:dyDescent="0.2">
      <c r="A1665" s="34" t="str">
        <f t="shared" si="25"/>
        <v/>
      </c>
      <c r="B1665" s="42"/>
      <c r="C1665" s="34"/>
      <c r="D1665" s="34"/>
      <c r="E1665" s="36"/>
      <c r="F1665" s="36"/>
    </row>
    <row r="1666" spans="1:6" x14ac:dyDescent="0.2">
      <c r="A1666" s="34" t="str">
        <f t="shared" ref="A1666:A1729" si="26">CONCATENATE(B1666, C1666, D1666)</f>
        <v/>
      </c>
      <c r="B1666" s="42"/>
      <c r="C1666" s="34"/>
      <c r="D1666" s="34"/>
      <c r="E1666" s="36"/>
      <c r="F1666" s="36"/>
    </row>
    <row r="1667" spans="1:6" x14ac:dyDescent="0.2">
      <c r="A1667" s="34" t="str">
        <f t="shared" si="26"/>
        <v/>
      </c>
      <c r="B1667" s="42"/>
      <c r="C1667" s="34"/>
      <c r="D1667" s="34"/>
      <c r="E1667" s="36"/>
      <c r="F1667" s="36"/>
    </row>
    <row r="1668" spans="1:6" x14ac:dyDescent="0.2">
      <c r="A1668" s="34" t="str">
        <f t="shared" si="26"/>
        <v/>
      </c>
      <c r="B1668" s="42"/>
      <c r="C1668" s="34"/>
      <c r="D1668" s="34"/>
      <c r="E1668" s="36"/>
      <c r="F1668" s="36"/>
    </row>
    <row r="1669" spans="1:6" x14ac:dyDescent="0.2">
      <c r="A1669" s="34" t="str">
        <f t="shared" si="26"/>
        <v/>
      </c>
      <c r="B1669" s="42"/>
      <c r="C1669" s="34"/>
      <c r="D1669" s="34"/>
      <c r="E1669" s="36"/>
      <c r="F1669" s="36"/>
    </row>
    <row r="1670" spans="1:6" x14ac:dyDescent="0.2">
      <c r="A1670" s="34" t="str">
        <f t="shared" si="26"/>
        <v/>
      </c>
      <c r="B1670" s="42"/>
      <c r="C1670" s="34"/>
      <c r="D1670" s="34"/>
      <c r="E1670" s="36"/>
      <c r="F1670" s="36"/>
    </row>
    <row r="1671" spans="1:6" x14ac:dyDescent="0.2">
      <c r="A1671" s="34" t="str">
        <f t="shared" si="26"/>
        <v/>
      </c>
      <c r="B1671" s="42"/>
      <c r="C1671" s="34"/>
      <c r="D1671" s="34"/>
      <c r="E1671" s="36"/>
      <c r="F1671" s="36"/>
    </row>
    <row r="1672" spans="1:6" x14ac:dyDescent="0.2">
      <c r="A1672" s="34" t="str">
        <f t="shared" si="26"/>
        <v/>
      </c>
      <c r="B1672" s="42"/>
      <c r="C1672" s="34"/>
      <c r="D1672" s="34"/>
      <c r="E1672" s="36"/>
      <c r="F1672" s="36"/>
    </row>
    <row r="1673" spans="1:6" x14ac:dyDescent="0.2">
      <c r="A1673" s="34" t="str">
        <f t="shared" si="26"/>
        <v/>
      </c>
      <c r="B1673" s="42"/>
      <c r="C1673" s="34"/>
      <c r="D1673" s="34"/>
      <c r="E1673" s="36"/>
      <c r="F1673" s="36"/>
    </row>
    <row r="1674" spans="1:6" x14ac:dyDescent="0.2">
      <c r="A1674" s="34" t="str">
        <f t="shared" si="26"/>
        <v/>
      </c>
      <c r="B1674" s="42"/>
      <c r="C1674" s="34"/>
      <c r="D1674" s="34"/>
      <c r="E1674" s="36"/>
      <c r="F1674" s="36"/>
    </row>
    <row r="1675" spans="1:6" x14ac:dyDescent="0.2">
      <c r="A1675" s="34" t="str">
        <f t="shared" si="26"/>
        <v/>
      </c>
      <c r="B1675" s="42"/>
      <c r="C1675" s="34"/>
      <c r="D1675" s="34"/>
      <c r="E1675" s="36"/>
      <c r="F1675" s="36"/>
    </row>
    <row r="1676" spans="1:6" x14ac:dyDescent="0.2">
      <c r="A1676" s="34" t="str">
        <f t="shared" si="26"/>
        <v/>
      </c>
      <c r="B1676" s="42"/>
      <c r="C1676" s="34"/>
      <c r="D1676" s="34"/>
      <c r="E1676" s="36"/>
      <c r="F1676" s="36"/>
    </row>
    <row r="1677" spans="1:6" x14ac:dyDescent="0.2">
      <c r="A1677" s="34" t="str">
        <f t="shared" si="26"/>
        <v/>
      </c>
      <c r="B1677" s="42"/>
      <c r="C1677" s="34"/>
      <c r="D1677" s="34"/>
      <c r="E1677" s="36"/>
      <c r="F1677" s="36"/>
    </row>
    <row r="1678" spans="1:6" x14ac:dyDescent="0.2">
      <c r="A1678" s="34" t="str">
        <f t="shared" si="26"/>
        <v/>
      </c>
      <c r="B1678" s="42"/>
      <c r="C1678" s="34"/>
      <c r="D1678" s="34"/>
      <c r="E1678" s="36"/>
      <c r="F1678" s="36"/>
    </row>
    <row r="1679" spans="1:6" x14ac:dyDescent="0.2">
      <c r="A1679" s="34" t="str">
        <f t="shared" si="26"/>
        <v/>
      </c>
      <c r="B1679" s="42"/>
      <c r="C1679" s="34"/>
      <c r="D1679" s="34"/>
      <c r="E1679" s="36"/>
      <c r="F1679" s="36"/>
    </row>
    <row r="1680" spans="1:6" x14ac:dyDescent="0.2">
      <c r="A1680" s="34" t="str">
        <f t="shared" si="26"/>
        <v/>
      </c>
      <c r="B1680" s="42"/>
      <c r="C1680" s="34"/>
      <c r="D1680" s="34"/>
      <c r="E1680" s="36"/>
      <c r="F1680" s="36"/>
    </row>
    <row r="1681" spans="1:6" x14ac:dyDescent="0.2">
      <c r="A1681" s="34" t="str">
        <f t="shared" si="26"/>
        <v/>
      </c>
      <c r="B1681" s="42"/>
      <c r="C1681" s="34"/>
      <c r="D1681" s="34"/>
      <c r="E1681" s="36"/>
      <c r="F1681" s="36"/>
    </row>
    <row r="1682" spans="1:6" x14ac:dyDescent="0.2">
      <c r="A1682" s="34" t="str">
        <f t="shared" si="26"/>
        <v/>
      </c>
      <c r="B1682" s="42"/>
      <c r="C1682" s="34"/>
      <c r="D1682" s="34"/>
      <c r="E1682" s="36"/>
      <c r="F1682" s="36"/>
    </row>
    <row r="1683" spans="1:6" x14ac:dyDescent="0.2">
      <c r="A1683" s="34" t="str">
        <f t="shared" si="26"/>
        <v/>
      </c>
      <c r="B1683" s="42"/>
      <c r="C1683" s="34"/>
      <c r="D1683" s="34"/>
      <c r="E1683" s="36"/>
      <c r="F1683" s="36"/>
    </row>
    <row r="1684" spans="1:6" x14ac:dyDescent="0.2">
      <c r="A1684" s="34" t="str">
        <f t="shared" si="26"/>
        <v/>
      </c>
      <c r="B1684" s="42"/>
      <c r="C1684" s="34"/>
      <c r="D1684" s="34"/>
      <c r="E1684" s="36"/>
      <c r="F1684" s="36"/>
    </row>
    <row r="1685" spans="1:6" x14ac:dyDescent="0.2">
      <c r="A1685" s="34" t="str">
        <f t="shared" si="26"/>
        <v/>
      </c>
      <c r="B1685" s="42"/>
      <c r="C1685" s="34"/>
      <c r="D1685" s="34"/>
      <c r="E1685" s="36"/>
      <c r="F1685" s="36"/>
    </row>
    <row r="1686" spans="1:6" x14ac:dyDescent="0.2">
      <c r="A1686" s="34" t="str">
        <f t="shared" si="26"/>
        <v/>
      </c>
      <c r="B1686" s="42"/>
      <c r="C1686" s="34"/>
      <c r="D1686" s="34"/>
      <c r="E1686" s="36"/>
      <c r="F1686" s="36"/>
    </row>
    <row r="1687" spans="1:6" x14ac:dyDescent="0.2">
      <c r="A1687" s="34" t="str">
        <f t="shared" si="26"/>
        <v/>
      </c>
      <c r="B1687" s="42"/>
      <c r="C1687" s="34"/>
      <c r="D1687" s="34"/>
      <c r="E1687" s="36"/>
      <c r="F1687" s="36"/>
    </row>
    <row r="1688" spans="1:6" x14ac:dyDescent="0.2">
      <c r="A1688" s="34" t="str">
        <f t="shared" si="26"/>
        <v/>
      </c>
      <c r="B1688" s="42"/>
      <c r="C1688" s="34"/>
      <c r="D1688" s="34"/>
      <c r="E1688" s="36"/>
      <c r="F1688" s="36"/>
    </row>
    <row r="1689" spans="1:6" x14ac:dyDescent="0.2">
      <c r="A1689" s="34" t="str">
        <f t="shared" si="26"/>
        <v/>
      </c>
      <c r="B1689" s="42"/>
      <c r="C1689" s="34"/>
      <c r="D1689" s="34"/>
      <c r="E1689" s="36"/>
      <c r="F1689" s="36"/>
    </row>
    <row r="1690" spans="1:6" x14ac:dyDescent="0.2">
      <c r="A1690" s="34" t="str">
        <f t="shared" si="26"/>
        <v/>
      </c>
      <c r="B1690" s="42"/>
      <c r="C1690" s="34"/>
      <c r="D1690" s="34"/>
      <c r="E1690" s="36"/>
      <c r="F1690" s="36"/>
    </row>
    <row r="1691" spans="1:6" x14ac:dyDescent="0.2">
      <c r="A1691" s="34" t="str">
        <f t="shared" si="26"/>
        <v/>
      </c>
      <c r="B1691" s="42"/>
      <c r="C1691" s="34"/>
      <c r="D1691" s="34"/>
      <c r="E1691" s="36"/>
      <c r="F1691" s="36"/>
    </row>
    <row r="1692" spans="1:6" x14ac:dyDescent="0.2">
      <c r="A1692" s="34" t="str">
        <f t="shared" si="26"/>
        <v/>
      </c>
      <c r="B1692" s="42"/>
      <c r="C1692" s="34"/>
      <c r="D1692" s="34"/>
      <c r="E1692" s="36"/>
      <c r="F1692" s="36"/>
    </row>
    <row r="1693" spans="1:6" x14ac:dyDescent="0.2">
      <c r="A1693" s="34" t="str">
        <f t="shared" si="26"/>
        <v/>
      </c>
      <c r="B1693" s="42"/>
      <c r="C1693" s="34"/>
      <c r="D1693" s="34"/>
      <c r="E1693" s="36"/>
      <c r="F1693" s="36"/>
    </row>
    <row r="1694" spans="1:6" x14ac:dyDescent="0.2">
      <c r="A1694" s="34" t="str">
        <f t="shared" si="26"/>
        <v/>
      </c>
      <c r="B1694" s="42"/>
      <c r="C1694" s="34"/>
      <c r="D1694" s="34"/>
      <c r="E1694" s="36"/>
      <c r="F1694" s="36"/>
    </row>
    <row r="1695" spans="1:6" x14ac:dyDescent="0.2">
      <c r="A1695" s="34" t="str">
        <f t="shared" si="26"/>
        <v/>
      </c>
      <c r="B1695" s="42"/>
      <c r="C1695" s="34"/>
      <c r="D1695" s="34"/>
      <c r="E1695" s="36"/>
      <c r="F1695" s="36"/>
    </row>
    <row r="1696" spans="1:6" x14ac:dyDescent="0.2">
      <c r="A1696" s="34" t="str">
        <f t="shared" si="26"/>
        <v/>
      </c>
      <c r="B1696" s="42"/>
      <c r="C1696" s="34"/>
      <c r="D1696" s="34"/>
      <c r="E1696" s="36"/>
      <c r="F1696" s="36"/>
    </row>
    <row r="1697" spans="1:6" x14ac:dyDescent="0.2">
      <c r="A1697" s="34" t="str">
        <f t="shared" si="26"/>
        <v/>
      </c>
      <c r="B1697" s="42"/>
      <c r="C1697" s="34"/>
      <c r="D1697" s="34"/>
      <c r="E1697" s="36"/>
      <c r="F1697" s="36"/>
    </row>
    <row r="1698" spans="1:6" x14ac:dyDescent="0.2">
      <c r="A1698" s="34" t="str">
        <f t="shared" si="26"/>
        <v/>
      </c>
      <c r="B1698" s="42"/>
      <c r="C1698" s="34"/>
      <c r="D1698" s="34"/>
      <c r="E1698" s="36"/>
      <c r="F1698" s="36"/>
    </row>
    <row r="1699" spans="1:6" x14ac:dyDescent="0.2">
      <c r="A1699" s="34" t="str">
        <f t="shared" si="26"/>
        <v/>
      </c>
      <c r="B1699" s="42"/>
      <c r="C1699" s="34"/>
      <c r="D1699" s="34"/>
      <c r="E1699" s="36"/>
      <c r="F1699" s="36"/>
    </row>
    <row r="1700" spans="1:6" x14ac:dyDescent="0.2">
      <c r="A1700" s="34" t="str">
        <f t="shared" si="26"/>
        <v/>
      </c>
      <c r="B1700" s="42"/>
      <c r="C1700" s="34"/>
      <c r="D1700" s="34"/>
      <c r="E1700" s="36"/>
      <c r="F1700" s="36"/>
    </row>
    <row r="1701" spans="1:6" x14ac:dyDescent="0.2">
      <c r="A1701" s="34" t="str">
        <f t="shared" si="26"/>
        <v/>
      </c>
      <c r="B1701" s="42"/>
      <c r="C1701" s="34"/>
      <c r="D1701" s="34"/>
      <c r="E1701" s="36"/>
      <c r="F1701" s="36"/>
    </row>
    <row r="1702" spans="1:6" x14ac:dyDescent="0.2">
      <c r="A1702" s="34" t="str">
        <f t="shared" si="26"/>
        <v/>
      </c>
      <c r="B1702" s="42"/>
      <c r="C1702" s="34"/>
      <c r="D1702" s="34"/>
      <c r="E1702" s="36"/>
      <c r="F1702" s="36"/>
    </row>
    <row r="1703" spans="1:6" x14ac:dyDescent="0.2">
      <c r="A1703" s="34" t="str">
        <f t="shared" si="26"/>
        <v/>
      </c>
      <c r="B1703" s="42"/>
      <c r="C1703" s="34"/>
      <c r="D1703" s="34"/>
      <c r="E1703" s="36"/>
      <c r="F1703" s="36"/>
    </row>
    <row r="1704" spans="1:6" x14ac:dyDescent="0.2">
      <c r="A1704" s="34" t="str">
        <f t="shared" si="26"/>
        <v/>
      </c>
      <c r="B1704" s="42"/>
      <c r="C1704" s="34"/>
      <c r="D1704" s="34"/>
      <c r="E1704" s="36"/>
      <c r="F1704" s="36"/>
    </row>
    <row r="1705" spans="1:6" x14ac:dyDescent="0.2">
      <c r="A1705" s="34" t="str">
        <f t="shared" si="26"/>
        <v/>
      </c>
      <c r="B1705" s="42"/>
      <c r="C1705" s="34"/>
      <c r="D1705" s="34"/>
      <c r="E1705" s="36"/>
      <c r="F1705" s="36"/>
    </row>
    <row r="1706" spans="1:6" x14ac:dyDescent="0.2">
      <c r="A1706" s="34" t="str">
        <f t="shared" si="26"/>
        <v/>
      </c>
      <c r="B1706" s="42"/>
      <c r="C1706" s="34"/>
      <c r="D1706" s="34"/>
      <c r="E1706" s="36"/>
      <c r="F1706" s="36"/>
    </row>
    <row r="1707" spans="1:6" x14ac:dyDescent="0.2">
      <c r="A1707" s="34" t="str">
        <f t="shared" si="26"/>
        <v/>
      </c>
      <c r="B1707" s="42"/>
      <c r="C1707" s="34"/>
      <c r="D1707" s="34"/>
      <c r="E1707" s="36"/>
      <c r="F1707" s="36"/>
    </row>
    <row r="1708" spans="1:6" x14ac:dyDescent="0.2">
      <c r="A1708" s="34" t="str">
        <f t="shared" si="26"/>
        <v/>
      </c>
      <c r="B1708" s="42"/>
      <c r="C1708" s="34"/>
      <c r="D1708" s="34"/>
      <c r="E1708" s="36"/>
      <c r="F1708" s="36"/>
    </row>
    <row r="1709" spans="1:6" x14ac:dyDescent="0.2">
      <c r="A1709" s="34" t="str">
        <f t="shared" si="26"/>
        <v/>
      </c>
      <c r="B1709" s="42"/>
      <c r="C1709" s="34"/>
      <c r="D1709" s="34"/>
      <c r="E1709" s="36"/>
      <c r="F1709" s="36"/>
    </row>
    <row r="1710" spans="1:6" x14ac:dyDescent="0.2">
      <c r="A1710" s="34" t="str">
        <f t="shared" si="26"/>
        <v/>
      </c>
      <c r="B1710" s="42"/>
      <c r="C1710" s="34"/>
      <c r="D1710" s="34"/>
      <c r="E1710" s="36"/>
      <c r="F1710" s="36"/>
    </row>
    <row r="1711" spans="1:6" x14ac:dyDescent="0.2">
      <c r="A1711" s="34" t="str">
        <f t="shared" si="26"/>
        <v/>
      </c>
      <c r="B1711" s="42"/>
      <c r="C1711" s="34"/>
      <c r="D1711" s="34"/>
      <c r="E1711" s="36"/>
      <c r="F1711" s="36"/>
    </row>
    <row r="1712" spans="1:6" x14ac:dyDescent="0.2">
      <c r="A1712" s="34" t="str">
        <f t="shared" si="26"/>
        <v/>
      </c>
      <c r="B1712" s="42"/>
      <c r="C1712" s="34"/>
      <c r="D1712" s="34"/>
      <c r="E1712" s="36"/>
      <c r="F1712" s="36"/>
    </row>
    <row r="1713" spans="1:6" x14ac:dyDescent="0.2">
      <c r="A1713" s="34" t="str">
        <f t="shared" si="26"/>
        <v/>
      </c>
      <c r="B1713" s="42"/>
      <c r="C1713" s="34"/>
      <c r="D1713" s="34"/>
      <c r="E1713" s="36"/>
      <c r="F1713" s="36"/>
    </row>
    <row r="1714" spans="1:6" x14ac:dyDescent="0.2">
      <c r="A1714" s="34" t="str">
        <f t="shared" si="26"/>
        <v/>
      </c>
      <c r="B1714" s="42"/>
      <c r="C1714" s="34"/>
      <c r="D1714" s="34"/>
      <c r="E1714" s="36"/>
      <c r="F1714" s="36"/>
    </row>
    <row r="1715" spans="1:6" x14ac:dyDescent="0.2">
      <c r="A1715" s="34" t="str">
        <f t="shared" si="26"/>
        <v/>
      </c>
      <c r="B1715" s="42"/>
      <c r="C1715" s="34"/>
      <c r="D1715" s="34"/>
      <c r="E1715" s="36"/>
      <c r="F1715" s="36"/>
    </row>
    <row r="1716" spans="1:6" x14ac:dyDescent="0.2">
      <c r="A1716" s="34" t="str">
        <f t="shared" si="26"/>
        <v/>
      </c>
      <c r="B1716" s="42"/>
      <c r="C1716" s="34"/>
      <c r="D1716" s="34"/>
      <c r="E1716" s="36"/>
      <c r="F1716" s="36"/>
    </row>
    <row r="1717" spans="1:6" x14ac:dyDescent="0.2">
      <c r="A1717" s="34" t="str">
        <f t="shared" si="26"/>
        <v/>
      </c>
      <c r="B1717" s="42"/>
      <c r="C1717" s="34"/>
      <c r="D1717" s="34"/>
      <c r="E1717" s="36"/>
      <c r="F1717" s="36"/>
    </row>
    <row r="1718" spans="1:6" x14ac:dyDescent="0.2">
      <c r="A1718" s="34" t="str">
        <f t="shared" si="26"/>
        <v/>
      </c>
      <c r="B1718" s="42"/>
      <c r="C1718" s="34"/>
      <c r="D1718" s="34"/>
      <c r="E1718" s="36"/>
      <c r="F1718" s="36"/>
    </row>
    <row r="1719" spans="1:6" x14ac:dyDescent="0.2">
      <c r="A1719" s="34" t="str">
        <f t="shared" si="26"/>
        <v/>
      </c>
      <c r="B1719" s="42"/>
      <c r="C1719" s="34"/>
      <c r="D1719" s="34"/>
      <c r="E1719" s="36"/>
      <c r="F1719" s="36"/>
    </row>
    <row r="1720" spans="1:6" x14ac:dyDescent="0.2">
      <c r="A1720" s="34" t="str">
        <f t="shared" si="26"/>
        <v/>
      </c>
      <c r="B1720" s="42"/>
      <c r="C1720" s="34"/>
      <c r="D1720" s="34"/>
      <c r="E1720" s="36"/>
      <c r="F1720" s="36"/>
    </row>
    <row r="1721" spans="1:6" x14ac:dyDescent="0.2">
      <c r="A1721" s="34" t="str">
        <f t="shared" si="26"/>
        <v/>
      </c>
      <c r="B1721" s="42"/>
      <c r="C1721" s="34"/>
      <c r="D1721" s="34"/>
      <c r="E1721" s="36"/>
      <c r="F1721" s="36"/>
    </row>
    <row r="1722" spans="1:6" x14ac:dyDescent="0.2">
      <c r="A1722" s="34" t="str">
        <f t="shared" si="26"/>
        <v/>
      </c>
      <c r="B1722" s="42"/>
      <c r="C1722" s="34"/>
      <c r="D1722" s="34"/>
      <c r="E1722" s="36"/>
      <c r="F1722" s="36"/>
    </row>
    <row r="1723" spans="1:6" x14ac:dyDescent="0.2">
      <c r="A1723" s="34" t="str">
        <f t="shared" si="26"/>
        <v/>
      </c>
      <c r="B1723" s="42"/>
      <c r="C1723" s="34"/>
      <c r="D1723" s="34"/>
      <c r="E1723" s="36"/>
      <c r="F1723" s="36"/>
    </row>
    <row r="1724" spans="1:6" x14ac:dyDescent="0.2">
      <c r="A1724" s="34" t="str">
        <f t="shared" si="26"/>
        <v/>
      </c>
      <c r="B1724" s="42"/>
      <c r="C1724" s="34"/>
      <c r="D1724" s="34"/>
      <c r="E1724" s="36"/>
      <c r="F1724" s="36"/>
    </row>
    <row r="1725" spans="1:6" x14ac:dyDescent="0.2">
      <c r="A1725" s="34" t="str">
        <f t="shared" si="26"/>
        <v/>
      </c>
      <c r="B1725" s="42"/>
      <c r="C1725" s="34"/>
      <c r="D1725" s="34"/>
      <c r="E1725" s="36"/>
      <c r="F1725" s="36"/>
    </row>
    <row r="1726" spans="1:6" x14ac:dyDescent="0.2">
      <c r="A1726" s="34" t="str">
        <f t="shared" si="26"/>
        <v/>
      </c>
      <c r="B1726" s="42"/>
      <c r="C1726" s="34"/>
      <c r="D1726" s="34"/>
      <c r="E1726" s="36"/>
      <c r="F1726" s="36"/>
    </row>
    <row r="1727" spans="1:6" x14ac:dyDescent="0.2">
      <c r="A1727" s="34" t="str">
        <f t="shared" si="26"/>
        <v/>
      </c>
      <c r="B1727" s="42"/>
      <c r="C1727" s="34"/>
      <c r="D1727" s="34"/>
      <c r="E1727" s="36"/>
      <c r="F1727" s="36"/>
    </row>
    <row r="1728" spans="1:6" x14ac:dyDescent="0.2">
      <c r="A1728" s="34" t="str">
        <f t="shared" si="26"/>
        <v/>
      </c>
      <c r="B1728" s="42"/>
      <c r="C1728" s="34"/>
      <c r="D1728" s="34"/>
      <c r="E1728" s="36"/>
      <c r="F1728" s="36"/>
    </row>
    <row r="1729" spans="1:6" x14ac:dyDescent="0.2">
      <c r="A1729" s="34" t="str">
        <f t="shared" si="26"/>
        <v/>
      </c>
      <c r="B1729" s="42"/>
      <c r="C1729" s="34"/>
      <c r="D1729" s="34"/>
      <c r="E1729" s="36"/>
      <c r="F1729" s="36"/>
    </row>
    <row r="1730" spans="1:6" x14ac:dyDescent="0.2">
      <c r="A1730" s="34" t="str">
        <f t="shared" ref="A1730:A1793" si="27">CONCATENATE(B1730, C1730, D1730)</f>
        <v/>
      </c>
      <c r="B1730" s="42"/>
      <c r="C1730" s="34"/>
      <c r="D1730" s="34"/>
      <c r="E1730" s="36"/>
      <c r="F1730" s="36"/>
    </row>
    <row r="1731" spans="1:6" x14ac:dyDescent="0.2">
      <c r="A1731" s="34" t="str">
        <f t="shared" si="27"/>
        <v/>
      </c>
      <c r="B1731" s="42"/>
      <c r="C1731" s="34"/>
      <c r="D1731" s="34"/>
      <c r="E1731" s="36"/>
      <c r="F1731" s="36"/>
    </row>
    <row r="1732" spans="1:6" x14ac:dyDescent="0.2">
      <c r="A1732" s="34" t="str">
        <f t="shared" si="27"/>
        <v/>
      </c>
      <c r="B1732" s="42"/>
      <c r="C1732" s="34"/>
      <c r="D1732" s="34"/>
      <c r="E1732" s="36"/>
      <c r="F1732" s="36"/>
    </row>
    <row r="1733" spans="1:6" x14ac:dyDescent="0.2">
      <c r="A1733" s="34" t="str">
        <f t="shared" si="27"/>
        <v/>
      </c>
      <c r="B1733" s="42"/>
      <c r="C1733" s="34"/>
      <c r="D1733" s="34"/>
      <c r="E1733" s="36"/>
      <c r="F1733" s="36"/>
    </row>
    <row r="1734" spans="1:6" x14ac:dyDescent="0.2">
      <c r="A1734" s="34" t="str">
        <f t="shared" si="27"/>
        <v/>
      </c>
      <c r="B1734" s="42"/>
      <c r="C1734" s="34"/>
      <c r="D1734" s="34"/>
      <c r="E1734" s="36"/>
      <c r="F1734" s="36"/>
    </row>
    <row r="1735" spans="1:6" x14ac:dyDescent="0.2">
      <c r="A1735" s="34" t="str">
        <f t="shared" si="27"/>
        <v/>
      </c>
      <c r="B1735" s="42"/>
      <c r="C1735" s="34"/>
      <c r="D1735" s="34"/>
      <c r="E1735" s="36"/>
      <c r="F1735" s="36"/>
    </row>
    <row r="1736" spans="1:6" x14ac:dyDescent="0.2">
      <c r="A1736" s="34" t="str">
        <f t="shared" si="27"/>
        <v/>
      </c>
      <c r="B1736" s="42"/>
      <c r="C1736" s="34"/>
      <c r="D1736" s="34"/>
      <c r="E1736" s="36"/>
      <c r="F1736" s="36"/>
    </row>
    <row r="1737" spans="1:6" x14ac:dyDescent="0.2">
      <c r="A1737" s="34" t="str">
        <f t="shared" si="27"/>
        <v/>
      </c>
      <c r="B1737" s="42"/>
      <c r="C1737" s="34"/>
      <c r="D1737" s="34"/>
      <c r="E1737" s="36"/>
      <c r="F1737" s="36"/>
    </row>
    <row r="1738" spans="1:6" x14ac:dyDescent="0.2">
      <c r="A1738" s="34" t="str">
        <f t="shared" si="27"/>
        <v/>
      </c>
      <c r="B1738" s="42"/>
      <c r="C1738" s="34"/>
      <c r="D1738" s="34"/>
      <c r="E1738" s="36"/>
      <c r="F1738" s="36"/>
    </row>
    <row r="1739" spans="1:6" x14ac:dyDescent="0.2">
      <c r="A1739" s="34" t="str">
        <f t="shared" si="27"/>
        <v/>
      </c>
      <c r="B1739" s="42"/>
      <c r="C1739" s="34"/>
      <c r="D1739" s="34"/>
      <c r="E1739" s="36"/>
      <c r="F1739" s="36"/>
    </row>
    <row r="1740" spans="1:6" x14ac:dyDescent="0.2">
      <c r="A1740" s="34" t="str">
        <f t="shared" si="27"/>
        <v/>
      </c>
      <c r="B1740" s="42"/>
      <c r="C1740" s="34"/>
      <c r="D1740" s="34"/>
      <c r="E1740" s="36"/>
      <c r="F1740" s="36"/>
    </row>
    <row r="1741" spans="1:6" x14ac:dyDescent="0.2">
      <c r="A1741" s="34" t="str">
        <f t="shared" si="27"/>
        <v/>
      </c>
      <c r="B1741" s="42"/>
      <c r="C1741" s="34"/>
      <c r="D1741" s="34"/>
      <c r="E1741" s="36"/>
      <c r="F1741" s="36"/>
    </row>
    <row r="1742" spans="1:6" x14ac:dyDescent="0.2">
      <c r="A1742" s="34" t="str">
        <f t="shared" si="27"/>
        <v/>
      </c>
      <c r="B1742" s="42"/>
      <c r="C1742" s="34"/>
      <c r="D1742" s="34"/>
      <c r="E1742" s="36"/>
      <c r="F1742" s="36"/>
    </row>
    <row r="1743" spans="1:6" x14ac:dyDescent="0.2">
      <c r="A1743" s="34" t="str">
        <f t="shared" si="27"/>
        <v/>
      </c>
      <c r="B1743" s="42"/>
      <c r="C1743" s="34"/>
      <c r="D1743" s="34"/>
      <c r="E1743" s="36"/>
      <c r="F1743" s="36"/>
    </row>
    <row r="1744" spans="1:6" x14ac:dyDescent="0.2">
      <c r="A1744" s="34" t="str">
        <f t="shared" si="27"/>
        <v/>
      </c>
      <c r="B1744" s="42"/>
      <c r="C1744" s="34"/>
      <c r="D1744" s="34"/>
      <c r="E1744" s="36"/>
      <c r="F1744" s="36"/>
    </row>
    <row r="1745" spans="1:6" x14ac:dyDescent="0.2">
      <c r="A1745" s="34" t="str">
        <f t="shared" si="27"/>
        <v/>
      </c>
      <c r="B1745" s="42"/>
      <c r="C1745" s="34"/>
      <c r="D1745" s="34"/>
      <c r="E1745" s="36"/>
      <c r="F1745" s="36"/>
    </row>
    <row r="1746" spans="1:6" x14ac:dyDescent="0.2">
      <c r="A1746" s="34" t="str">
        <f t="shared" si="27"/>
        <v/>
      </c>
      <c r="B1746" s="42"/>
      <c r="C1746" s="34"/>
      <c r="D1746" s="34"/>
      <c r="E1746" s="36"/>
      <c r="F1746" s="36"/>
    </row>
    <row r="1747" spans="1:6" x14ac:dyDescent="0.2">
      <c r="A1747" s="34" t="str">
        <f t="shared" si="27"/>
        <v/>
      </c>
      <c r="B1747" s="42"/>
      <c r="C1747" s="34"/>
      <c r="D1747" s="34"/>
      <c r="E1747" s="36"/>
      <c r="F1747" s="36"/>
    </row>
    <row r="1748" spans="1:6" x14ac:dyDescent="0.2">
      <c r="A1748" s="34" t="str">
        <f t="shared" si="27"/>
        <v/>
      </c>
      <c r="B1748" s="42"/>
      <c r="C1748" s="34"/>
      <c r="D1748" s="34"/>
      <c r="E1748" s="36"/>
      <c r="F1748" s="36"/>
    </row>
    <row r="1749" spans="1:6" x14ac:dyDescent="0.2">
      <c r="A1749" s="34" t="str">
        <f t="shared" si="27"/>
        <v/>
      </c>
      <c r="B1749" s="42"/>
      <c r="C1749" s="34"/>
      <c r="D1749" s="34"/>
      <c r="E1749" s="36"/>
      <c r="F1749" s="36"/>
    </row>
    <row r="1750" spans="1:6" x14ac:dyDescent="0.2">
      <c r="A1750" s="34" t="str">
        <f t="shared" si="27"/>
        <v/>
      </c>
      <c r="B1750" s="42"/>
      <c r="C1750" s="34"/>
      <c r="D1750" s="34"/>
      <c r="E1750" s="36"/>
      <c r="F1750" s="36"/>
    </row>
    <row r="1751" spans="1:6" x14ac:dyDescent="0.2">
      <c r="A1751" s="34" t="str">
        <f t="shared" si="27"/>
        <v/>
      </c>
      <c r="B1751" s="42"/>
      <c r="C1751" s="34"/>
      <c r="D1751" s="34"/>
      <c r="E1751" s="36"/>
      <c r="F1751" s="36"/>
    </row>
    <row r="1752" spans="1:6" x14ac:dyDescent="0.2">
      <c r="A1752" s="34" t="str">
        <f t="shared" si="27"/>
        <v/>
      </c>
      <c r="B1752" s="42"/>
      <c r="C1752" s="34"/>
      <c r="D1752" s="34"/>
      <c r="E1752" s="36"/>
      <c r="F1752" s="36"/>
    </row>
    <row r="1753" spans="1:6" x14ac:dyDescent="0.2">
      <c r="A1753" s="34" t="str">
        <f t="shared" si="27"/>
        <v/>
      </c>
      <c r="B1753" s="42"/>
      <c r="C1753" s="34"/>
      <c r="D1753" s="34"/>
      <c r="E1753" s="36"/>
      <c r="F1753" s="36"/>
    </row>
    <row r="1754" spans="1:6" x14ac:dyDescent="0.2">
      <c r="A1754" s="34" t="str">
        <f t="shared" si="27"/>
        <v/>
      </c>
      <c r="B1754" s="42"/>
      <c r="C1754" s="34"/>
      <c r="D1754" s="34"/>
      <c r="E1754" s="36"/>
      <c r="F1754" s="36"/>
    </row>
    <row r="1755" spans="1:6" x14ac:dyDescent="0.2">
      <c r="A1755" s="34" t="str">
        <f t="shared" si="27"/>
        <v/>
      </c>
      <c r="B1755" s="42"/>
      <c r="C1755" s="34"/>
      <c r="D1755" s="34"/>
      <c r="E1755" s="36"/>
      <c r="F1755" s="36"/>
    </row>
    <row r="1756" spans="1:6" x14ac:dyDescent="0.2">
      <c r="A1756" s="34" t="str">
        <f t="shared" si="27"/>
        <v/>
      </c>
      <c r="B1756" s="42"/>
      <c r="C1756" s="34"/>
      <c r="D1756" s="34"/>
      <c r="E1756" s="36"/>
      <c r="F1756" s="36"/>
    </row>
    <row r="1757" spans="1:6" x14ac:dyDescent="0.2">
      <c r="A1757" s="34" t="str">
        <f t="shared" si="27"/>
        <v/>
      </c>
      <c r="B1757" s="42"/>
      <c r="C1757" s="34"/>
      <c r="D1757" s="34"/>
      <c r="E1757" s="36"/>
      <c r="F1757" s="36"/>
    </row>
    <row r="1758" spans="1:6" x14ac:dyDescent="0.2">
      <c r="A1758" s="34" t="str">
        <f t="shared" si="27"/>
        <v/>
      </c>
      <c r="B1758" s="42"/>
      <c r="C1758" s="34"/>
      <c r="D1758" s="34"/>
      <c r="E1758" s="36"/>
      <c r="F1758" s="36"/>
    </row>
    <row r="1759" spans="1:6" x14ac:dyDescent="0.2">
      <c r="A1759" s="34" t="str">
        <f t="shared" si="27"/>
        <v/>
      </c>
      <c r="B1759" s="42"/>
      <c r="C1759" s="34"/>
      <c r="D1759" s="34"/>
      <c r="E1759" s="36"/>
      <c r="F1759" s="36"/>
    </row>
    <row r="1760" spans="1:6" x14ac:dyDescent="0.2">
      <c r="A1760" s="34" t="str">
        <f t="shared" si="27"/>
        <v/>
      </c>
      <c r="B1760" s="42"/>
      <c r="C1760" s="34"/>
      <c r="D1760" s="34"/>
      <c r="E1760" s="36"/>
      <c r="F1760" s="36"/>
    </row>
    <row r="1761" spans="1:6" x14ac:dyDescent="0.2">
      <c r="A1761" s="34" t="str">
        <f t="shared" si="27"/>
        <v/>
      </c>
      <c r="B1761" s="42"/>
      <c r="C1761" s="34"/>
      <c r="D1761" s="34"/>
      <c r="E1761" s="36"/>
      <c r="F1761" s="36"/>
    </row>
    <row r="1762" spans="1:6" x14ac:dyDescent="0.2">
      <c r="A1762" s="34" t="str">
        <f t="shared" si="27"/>
        <v/>
      </c>
      <c r="B1762" s="42"/>
      <c r="C1762" s="34"/>
      <c r="D1762" s="34"/>
      <c r="E1762" s="36"/>
      <c r="F1762" s="36"/>
    </row>
    <row r="1763" spans="1:6" x14ac:dyDescent="0.2">
      <c r="A1763" s="34" t="str">
        <f t="shared" si="27"/>
        <v/>
      </c>
      <c r="B1763" s="42"/>
      <c r="C1763" s="34"/>
      <c r="D1763" s="34"/>
      <c r="E1763" s="36"/>
      <c r="F1763" s="36"/>
    </row>
    <row r="1764" spans="1:6" x14ac:dyDescent="0.2">
      <c r="A1764" s="34" t="str">
        <f t="shared" si="27"/>
        <v/>
      </c>
      <c r="B1764" s="42"/>
      <c r="C1764" s="34"/>
      <c r="D1764" s="34"/>
      <c r="E1764" s="36"/>
      <c r="F1764" s="36"/>
    </row>
    <row r="1765" spans="1:6" x14ac:dyDescent="0.2">
      <c r="A1765" s="34" t="str">
        <f t="shared" si="27"/>
        <v/>
      </c>
      <c r="B1765" s="42"/>
      <c r="C1765" s="34"/>
      <c r="D1765" s="34"/>
      <c r="E1765" s="36"/>
      <c r="F1765" s="36"/>
    </row>
    <row r="1766" spans="1:6" x14ac:dyDescent="0.2">
      <c r="A1766" s="34" t="str">
        <f t="shared" si="27"/>
        <v/>
      </c>
      <c r="B1766" s="42"/>
      <c r="C1766" s="34"/>
      <c r="D1766" s="34"/>
      <c r="E1766" s="36"/>
      <c r="F1766" s="36"/>
    </row>
    <row r="1767" spans="1:6" x14ac:dyDescent="0.2">
      <c r="A1767" s="34" t="str">
        <f t="shared" si="27"/>
        <v/>
      </c>
      <c r="B1767" s="42"/>
      <c r="C1767" s="34"/>
      <c r="D1767" s="34"/>
      <c r="E1767" s="36"/>
      <c r="F1767" s="36"/>
    </row>
    <row r="1768" spans="1:6" x14ac:dyDescent="0.2">
      <c r="A1768" s="34" t="str">
        <f t="shared" si="27"/>
        <v/>
      </c>
      <c r="B1768" s="42"/>
      <c r="C1768" s="34"/>
      <c r="D1768" s="34"/>
      <c r="E1768" s="36"/>
      <c r="F1768" s="36"/>
    </row>
    <row r="1769" spans="1:6" x14ac:dyDescent="0.2">
      <c r="A1769" s="34" t="str">
        <f t="shared" si="27"/>
        <v/>
      </c>
      <c r="B1769" s="42"/>
      <c r="C1769" s="34"/>
      <c r="D1769" s="34"/>
      <c r="E1769" s="36"/>
      <c r="F1769" s="36"/>
    </row>
    <row r="1770" spans="1:6" x14ac:dyDescent="0.2">
      <c r="A1770" s="34" t="str">
        <f t="shared" si="27"/>
        <v/>
      </c>
      <c r="B1770" s="42"/>
      <c r="C1770" s="34"/>
      <c r="D1770" s="34"/>
      <c r="E1770" s="36"/>
      <c r="F1770" s="36"/>
    </row>
    <row r="1771" spans="1:6" x14ac:dyDescent="0.2">
      <c r="A1771" s="34" t="str">
        <f t="shared" si="27"/>
        <v/>
      </c>
      <c r="B1771" s="42"/>
      <c r="C1771" s="34"/>
      <c r="D1771" s="34"/>
      <c r="E1771" s="36"/>
      <c r="F1771" s="36"/>
    </row>
    <row r="1772" spans="1:6" x14ac:dyDescent="0.2">
      <c r="A1772" s="34" t="str">
        <f t="shared" si="27"/>
        <v/>
      </c>
      <c r="B1772" s="42"/>
      <c r="C1772" s="34"/>
      <c r="D1772" s="34"/>
      <c r="E1772" s="36"/>
      <c r="F1772" s="36"/>
    </row>
    <row r="1773" spans="1:6" x14ac:dyDescent="0.2">
      <c r="A1773" s="34" t="str">
        <f t="shared" si="27"/>
        <v/>
      </c>
      <c r="B1773" s="42"/>
      <c r="C1773" s="34"/>
      <c r="D1773" s="34"/>
      <c r="E1773" s="36"/>
      <c r="F1773" s="36"/>
    </row>
    <row r="1774" spans="1:6" x14ac:dyDescent="0.2">
      <c r="A1774" s="34" t="str">
        <f t="shared" si="27"/>
        <v/>
      </c>
      <c r="B1774" s="42"/>
      <c r="C1774" s="34"/>
      <c r="D1774" s="34"/>
      <c r="E1774" s="36"/>
      <c r="F1774" s="36"/>
    </row>
    <row r="1775" spans="1:6" x14ac:dyDescent="0.2">
      <c r="A1775" s="34" t="str">
        <f t="shared" si="27"/>
        <v/>
      </c>
      <c r="B1775" s="42"/>
      <c r="C1775" s="34"/>
      <c r="D1775" s="34"/>
      <c r="E1775" s="36"/>
      <c r="F1775" s="36"/>
    </row>
    <row r="1776" spans="1:6" x14ac:dyDescent="0.2">
      <c r="A1776" s="34" t="str">
        <f t="shared" si="27"/>
        <v/>
      </c>
      <c r="B1776" s="42"/>
      <c r="C1776" s="34"/>
      <c r="D1776" s="34"/>
      <c r="E1776" s="36"/>
      <c r="F1776" s="36"/>
    </row>
    <row r="1777" spans="1:6" x14ac:dyDescent="0.2">
      <c r="A1777" s="34" t="str">
        <f t="shared" si="27"/>
        <v/>
      </c>
      <c r="B1777" s="42"/>
      <c r="C1777" s="34"/>
      <c r="D1777" s="34"/>
      <c r="E1777" s="36"/>
      <c r="F1777" s="36"/>
    </row>
    <row r="1778" spans="1:6" x14ac:dyDescent="0.2">
      <c r="A1778" s="34" t="str">
        <f t="shared" si="27"/>
        <v/>
      </c>
      <c r="B1778" s="42"/>
      <c r="C1778" s="34"/>
      <c r="D1778" s="34"/>
      <c r="E1778" s="36"/>
      <c r="F1778" s="36"/>
    </row>
    <row r="1779" spans="1:6" x14ac:dyDescent="0.2">
      <c r="A1779" s="34" t="str">
        <f t="shared" si="27"/>
        <v/>
      </c>
      <c r="B1779" s="42"/>
      <c r="C1779" s="34"/>
      <c r="D1779" s="34"/>
      <c r="E1779" s="36"/>
      <c r="F1779" s="36"/>
    </row>
    <row r="1780" spans="1:6" x14ac:dyDescent="0.2">
      <c r="A1780" s="34" t="str">
        <f t="shared" si="27"/>
        <v/>
      </c>
      <c r="B1780" s="42"/>
      <c r="C1780" s="34"/>
      <c r="D1780" s="34"/>
      <c r="E1780" s="36"/>
      <c r="F1780" s="36"/>
    </row>
    <row r="1781" spans="1:6" x14ac:dyDescent="0.2">
      <c r="A1781" s="34" t="str">
        <f t="shared" si="27"/>
        <v/>
      </c>
      <c r="B1781" s="42"/>
      <c r="C1781" s="34"/>
      <c r="D1781" s="34"/>
      <c r="E1781" s="36"/>
      <c r="F1781" s="36"/>
    </row>
    <row r="1782" spans="1:6" x14ac:dyDescent="0.2">
      <c r="A1782" s="34" t="str">
        <f t="shared" si="27"/>
        <v/>
      </c>
      <c r="B1782" s="42"/>
      <c r="C1782" s="34"/>
      <c r="D1782" s="34"/>
      <c r="E1782" s="36"/>
      <c r="F1782" s="36"/>
    </row>
    <row r="1783" spans="1:6" x14ac:dyDescent="0.2">
      <c r="A1783" s="34" t="str">
        <f t="shared" si="27"/>
        <v/>
      </c>
      <c r="B1783" s="42"/>
      <c r="C1783" s="34"/>
      <c r="D1783" s="34"/>
      <c r="E1783" s="36"/>
      <c r="F1783" s="36"/>
    </row>
    <row r="1784" spans="1:6" x14ac:dyDescent="0.2">
      <c r="A1784" s="34" t="str">
        <f t="shared" si="27"/>
        <v/>
      </c>
      <c r="B1784" s="42"/>
      <c r="C1784" s="34"/>
      <c r="D1784" s="34"/>
      <c r="E1784" s="36"/>
      <c r="F1784" s="36"/>
    </row>
    <row r="1785" spans="1:6" x14ac:dyDescent="0.2">
      <c r="A1785" s="34" t="str">
        <f t="shared" si="27"/>
        <v/>
      </c>
      <c r="B1785" s="42"/>
      <c r="C1785" s="34"/>
      <c r="D1785" s="34"/>
      <c r="E1785" s="36"/>
      <c r="F1785" s="36"/>
    </row>
    <row r="1786" spans="1:6" x14ac:dyDescent="0.2">
      <c r="A1786" s="34" t="str">
        <f t="shared" si="27"/>
        <v/>
      </c>
      <c r="B1786" s="42"/>
      <c r="C1786" s="34"/>
      <c r="D1786" s="34"/>
      <c r="E1786" s="36"/>
      <c r="F1786" s="36"/>
    </row>
    <row r="1787" spans="1:6" x14ac:dyDescent="0.2">
      <c r="A1787" s="34" t="str">
        <f t="shared" si="27"/>
        <v/>
      </c>
      <c r="B1787" s="42"/>
      <c r="C1787" s="34"/>
      <c r="D1787" s="34"/>
      <c r="E1787" s="36"/>
      <c r="F1787" s="36"/>
    </row>
    <row r="1788" spans="1:6" x14ac:dyDescent="0.2">
      <c r="A1788" s="34" t="str">
        <f t="shared" si="27"/>
        <v/>
      </c>
      <c r="B1788" s="42"/>
      <c r="C1788" s="34"/>
      <c r="D1788" s="34"/>
      <c r="E1788" s="36"/>
      <c r="F1788" s="36"/>
    </row>
    <row r="1789" spans="1:6" x14ac:dyDescent="0.2">
      <c r="A1789" s="34" t="str">
        <f t="shared" si="27"/>
        <v/>
      </c>
      <c r="B1789" s="42"/>
      <c r="C1789" s="34"/>
      <c r="D1789" s="34"/>
      <c r="E1789" s="36"/>
      <c r="F1789" s="36"/>
    </row>
    <row r="1790" spans="1:6" x14ac:dyDescent="0.2">
      <c r="A1790" s="34" t="str">
        <f t="shared" si="27"/>
        <v/>
      </c>
      <c r="B1790" s="42"/>
      <c r="C1790" s="34"/>
      <c r="D1790" s="34"/>
      <c r="E1790" s="36"/>
      <c r="F1790" s="36"/>
    </row>
    <row r="1791" spans="1:6" x14ac:dyDescent="0.2">
      <c r="A1791" s="34" t="str">
        <f t="shared" si="27"/>
        <v/>
      </c>
      <c r="B1791" s="42"/>
      <c r="C1791" s="34"/>
      <c r="D1791" s="34"/>
      <c r="E1791" s="36"/>
      <c r="F1791" s="36"/>
    </row>
    <row r="1792" spans="1:6" x14ac:dyDescent="0.2">
      <c r="A1792" s="34" t="str">
        <f t="shared" si="27"/>
        <v/>
      </c>
      <c r="B1792" s="42"/>
      <c r="C1792" s="34"/>
      <c r="D1792" s="34"/>
      <c r="E1792" s="36"/>
      <c r="F1792" s="36"/>
    </row>
    <row r="1793" spans="1:6" x14ac:dyDescent="0.2">
      <c r="A1793" s="34" t="str">
        <f t="shared" si="27"/>
        <v/>
      </c>
      <c r="B1793" s="42"/>
      <c r="C1793" s="34"/>
      <c r="D1793" s="34"/>
      <c r="E1793" s="36"/>
      <c r="F1793" s="36"/>
    </row>
    <row r="1794" spans="1:6" x14ac:dyDescent="0.2">
      <c r="A1794" s="34" t="str">
        <f t="shared" ref="A1794:A1857" si="28">CONCATENATE(B1794, C1794, D1794)</f>
        <v/>
      </c>
      <c r="B1794" s="42"/>
      <c r="C1794" s="34"/>
      <c r="D1794" s="34"/>
      <c r="E1794" s="36"/>
      <c r="F1794" s="36"/>
    </row>
    <row r="1795" spans="1:6" x14ac:dyDescent="0.2">
      <c r="A1795" s="34" t="str">
        <f t="shared" si="28"/>
        <v/>
      </c>
      <c r="B1795" s="42"/>
      <c r="C1795" s="34"/>
      <c r="D1795" s="34"/>
      <c r="E1795" s="36"/>
      <c r="F1795" s="36"/>
    </row>
    <row r="1796" spans="1:6" x14ac:dyDescent="0.2">
      <c r="A1796" s="34" t="str">
        <f t="shared" si="28"/>
        <v/>
      </c>
      <c r="B1796" s="42"/>
      <c r="C1796" s="34"/>
      <c r="D1796" s="34"/>
      <c r="E1796" s="36"/>
      <c r="F1796" s="36"/>
    </row>
    <row r="1797" spans="1:6" x14ac:dyDescent="0.2">
      <c r="A1797" s="34" t="str">
        <f t="shared" si="28"/>
        <v/>
      </c>
      <c r="B1797" s="42"/>
      <c r="C1797" s="34"/>
      <c r="D1797" s="34"/>
      <c r="E1797" s="36"/>
      <c r="F1797" s="36"/>
    </row>
    <row r="1798" spans="1:6" x14ac:dyDescent="0.2">
      <c r="A1798" s="34" t="str">
        <f t="shared" si="28"/>
        <v/>
      </c>
      <c r="B1798" s="42"/>
      <c r="C1798" s="34"/>
      <c r="D1798" s="34"/>
      <c r="E1798" s="36"/>
      <c r="F1798" s="36"/>
    </row>
    <row r="1799" spans="1:6" x14ac:dyDescent="0.2">
      <c r="A1799" s="34" t="str">
        <f t="shared" si="28"/>
        <v/>
      </c>
      <c r="B1799" s="42"/>
      <c r="C1799" s="34"/>
      <c r="D1799" s="34"/>
      <c r="E1799" s="36"/>
      <c r="F1799" s="36"/>
    </row>
    <row r="1800" spans="1:6" x14ac:dyDescent="0.2">
      <c r="A1800" s="34" t="str">
        <f t="shared" si="28"/>
        <v/>
      </c>
      <c r="B1800" s="42"/>
      <c r="C1800" s="34"/>
      <c r="D1800" s="34"/>
      <c r="E1800" s="36"/>
      <c r="F1800" s="36"/>
    </row>
    <row r="1801" spans="1:6" x14ac:dyDescent="0.2">
      <c r="A1801" s="34" t="str">
        <f t="shared" si="28"/>
        <v/>
      </c>
      <c r="B1801" s="42"/>
      <c r="C1801" s="34"/>
      <c r="D1801" s="34"/>
      <c r="E1801" s="36"/>
      <c r="F1801" s="36"/>
    </row>
    <row r="1802" spans="1:6" x14ac:dyDescent="0.2">
      <c r="A1802" s="34" t="str">
        <f t="shared" si="28"/>
        <v/>
      </c>
      <c r="B1802" s="42"/>
      <c r="C1802" s="34"/>
      <c r="D1802" s="34"/>
      <c r="E1802" s="36"/>
      <c r="F1802" s="36"/>
    </row>
    <row r="1803" spans="1:6" x14ac:dyDescent="0.2">
      <c r="A1803" s="34" t="str">
        <f t="shared" si="28"/>
        <v/>
      </c>
      <c r="B1803" s="42"/>
      <c r="C1803" s="34"/>
      <c r="D1803" s="34"/>
      <c r="E1803" s="36"/>
      <c r="F1803" s="36"/>
    </row>
    <row r="1804" spans="1:6" x14ac:dyDescent="0.2">
      <c r="A1804" s="34" t="str">
        <f t="shared" si="28"/>
        <v/>
      </c>
      <c r="B1804" s="42"/>
      <c r="C1804" s="34"/>
      <c r="D1804" s="34"/>
      <c r="E1804" s="36"/>
      <c r="F1804" s="36"/>
    </row>
    <row r="1805" spans="1:6" x14ac:dyDescent="0.2">
      <c r="A1805" s="34" t="str">
        <f t="shared" si="28"/>
        <v/>
      </c>
      <c r="B1805" s="42"/>
      <c r="C1805" s="34"/>
      <c r="D1805" s="34"/>
      <c r="E1805" s="36"/>
      <c r="F1805" s="36"/>
    </row>
    <row r="1806" spans="1:6" x14ac:dyDescent="0.2">
      <c r="A1806" s="34" t="str">
        <f t="shared" si="28"/>
        <v/>
      </c>
      <c r="B1806" s="42"/>
      <c r="C1806" s="34"/>
      <c r="D1806" s="34"/>
      <c r="E1806" s="36"/>
      <c r="F1806" s="36"/>
    </row>
    <row r="1807" spans="1:6" x14ac:dyDescent="0.2">
      <c r="A1807" s="34" t="str">
        <f t="shared" si="28"/>
        <v/>
      </c>
      <c r="B1807" s="42"/>
      <c r="C1807" s="34"/>
      <c r="D1807" s="34"/>
      <c r="E1807" s="36"/>
      <c r="F1807" s="36"/>
    </row>
    <row r="1808" spans="1:6" x14ac:dyDescent="0.2">
      <c r="A1808" s="34" t="str">
        <f t="shared" si="28"/>
        <v/>
      </c>
      <c r="B1808" s="42"/>
      <c r="C1808" s="34"/>
      <c r="D1808" s="34"/>
      <c r="E1808" s="36"/>
      <c r="F1808" s="36"/>
    </row>
    <row r="1809" spans="1:6" x14ac:dyDescent="0.2">
      <c r="A1809" s="34" t="str">
        <f t="shared" si="28"/>
        <v/>
      </c>
      <c r="B1809" s="42"/>
      <c r="C1809" s="34"/>
      <c r="D1809" s="34"/>
      <c r="E1809" s="36"/>
      <c r="F1809" s="36"/>
    </row>
    <row r="1810" spans="1:6" x14ac:dyDescent="0.2">
      <c r="A1810" s="34" t="str">
        <f t="shared" si="28"/>
        <v/>
      </c>
      <c r="B1810" s="42"/>
      <c r="C1810" s="34"/>
      <c r="D1810" s="34"/>
      <c r="E1810" s="36"/>
      <c r="F1810" s="36"/>
    </row>
    <row r="1811" spans="1:6" x14ac:dyDescent="0.2">
      <c r="A1811" s="34" t="str">
        <f t="shared" si="28"/>
        <v/>
      </c>
      <c r="B1811" s="42"/>
      <c r="C1811" s="34"/>
      <c r="D1811" s="34"/>
      <c r="E1811" s="36"/>
      <c r="F1811" s="36"/>
    </row>
    <row r="1812" spans="1:6" x14ac:dyDescent="0.2">
      <c r="A1812" s="34" t="str">
        <f t="shared" si="28"/>
        <v/>
      </c>
      <c r="B1812" s="42"/>
      <c r="C1812" s="34"/>
      <c r="D1812" s="34"/>
      <c r="E1812" s="36"/>
      <c r="F1812" s="36"/>
    </row>
    <row r="1813" spans="1:6" x14ac:dyDescent="0.2">
      <c r="A1813" s="34" t="str">
        <f t="shared" si="28"/>
        <v/>
      </c>
      <c r="B1813" s="42"/>
      <c r="C1813" s="34"/>
      <c r="D1813" s="34"/>
      <c r="E1813" s="36"/>
      <c r="F1813" s="36"/>
    </row>
    <row r="1814" spans="1:6" x14ac:dyDescent="0.2">
      <c r="A1814" s="34" t="str">
        <f t="shared" si="28"/>
        <v/>
      </c>
      <c r="B1814" s="42"/>
      <c r="C1814" s="34"/>
      <c r="D1814" s="34"/>
      <c r="E1814" s="36"/>
      <c r="F1814" s="36"/>
    </row>
    <row r="1815" spans="1:6" x14ac:dyDescent="0.2">
      <c r="A1815" s="34" t="str">
        <f t="shared" si="28"/>
        <v/>
      </c>
      <c r="B1815" s="42"/>
      <c r="C1815" s="34"/>
      <c r="D1815" s="34"/>
      <c r="E1815" s="36"/>
      <c r="F1815" s="36"/>
    </row>
    <row r="1816" spans="1:6" x14ac:dyDescent="0.2">
      <c r="A1816" s="34" t="str">
        <f t="shared" si="28"/>
        <v/>
      </c>
      <c r="B1816" s="42"/>
      <c r="C1816" s="34"/>
      <c r="D1816" s="34"/>
      <c r="E1816" s="36"/>
      <c r="F1816" s="36"/>
    </row>
    <row r="1817" spans="1:6" x14ac:dyDescent="0.2">
      <c r="A1817" s="34" t="str">
        <f t="shared" si="28"/>
        <v/>
      </c>
      <c r="B1817" s="42"/>
      <c r="C1817" s="34"/>
      <c r="D1817" s="34"/>
      <c r="E1817" s="36"/>
      <c r="F1817" s="36"/>
    </row>
    <row r="1818" spans="1:6" x14ac:dyDescent="0.2">
      <c r="A1818" s="34" t="str">
        <f t="shared" si="28"/>
        <v/>
      </c>
      <c r="B1818" s="42"/>
      <c r="C1818" s="34"/>
      <c r="D1818" s="34"/>
      <c r="E1818" s="36"/>
      <c r="F1818" s="36"/>
    </row>
    <row r="1819" spans="1:6" x14ac:dyDescent="0.2">
      <c r="A1819" s="34" t="str">
        <f t="shared" si="28"/>
        <v/>
      </c>
      <c r="B1819" s="42"/>
      <c r="C1819" s="34"/>
      <c r="D1819" s="34"/>
      <c r="E1819" s="36"/>
      <c r="F1819" s="36"/>
    </row>
    <row r="1820" spans="1:6" x14ac:dyDescent="0.2">
      <c r="A1820" s="34" t="str">
        <f t="shared" si="28"/>
        <v/>
      </c>
      <c r="B1820" s="42"/>
      <c r="C1820" s="34"/>
      <c r="D1820" s="34"/>
      <c r="E1820" s="36"/>
      <c r="F1820" s="36"/>
    </row>
    <row r="1821" spans="1:6" x14ac:dyDescent="0.2">
      <c r="A1821" s="34" t="str">
        <f t="shared" si="28"/>
        <v/>
      </c>
      <c r="B1821" s="42"/>
      <c r="C1821" s="34"/>
      <c r="D1821" s="34"/>
      <c r="E1821" s="36"/>
      <c r="F1821" s="36"/>
    </row>
    <row r="1822" spans="1:6" x14ac:dyDescent="0.2">
      <c r="A1822" s="34" t="str">
        <f t="shared" si="28"/>
        <v/>
      </c>
      <c r="B1822" s="42"/>
      <c r="C1822" s="34"/>
      <c r="D1822" s="34"/>
      <c r="E1822" s="36"/>
      <c r="F1822" s="36"/>
    </row>
    <row r="1823" spans="1:6" x14ac:dyDescent="0.2">
      <c r="A1823" s="34" t="str">
        <f t="shared" si="28"/>
        <v/>
      </c>
      <c r="B1823" s="42"/>
      <c r="C1823" s="34"/>
      <c r="D1823" s="34"/>
      <c r="E1823" s="36"/>
      <c r="F1823" s="36"/>
    </row>
    <row r="1824" spans="1:6" x14ac:dyDescent="0.2">
      <c r="A1824" s="34" t="str">
        <f t="shared" si="28"/>
        <v/>
      </c>
      <c r="B1824" s="42"/>
      <c r="C1824" s="34"/>
      <c r="D1824" s="34"/>
      <c r="E1824" s="36"/>
      <c r="F1824" s="36"/>
    </row>
    <row r="1825" spans="1:6" x14ac:dyDescent="0.2">
      <c r="A1825" s="34" t="str">
        <f t="shared" si="28"/>
        <v/>
      </c>
      <c r="B1825" s="42"/>
      <c r="C1825" s="34"/>
      <c r="D1825" s="34"/>
      <c r="E1825" s="36"/>
      <c r="F1825" s="36"/>
    </row>
    <row r="1826" spans="1:6" x14ac:dyDescent="0.2">
      <c r="A1826" s="34" t="str">
        <f t="shared" si="28"/>
        <v/>
      </c>
      <c r="B1826" s="42"/>
      <c r="C1826" s="34"/>
      <c r="D1826" s="34"/>
      <c r="E1826" s="36"/>
      <c r="F1826" s="36"/>
    </row>
    <row r="1827" spans="1:6" x14ac:dyDescent="0.2">
      <c r="A1827" s="34" t="str">
        <f t="shared" si="28"/>
        <v/>
      </c>
      <c r="B1827" s="42"/>
      <c r="C1827" s="34"/>
      <c r="D1827" s="34"/>
      <c r="E1827" s="36"/>
      <c r="F1827" s="36"/>
    </row>
    <row r="1828" spans="1:6" x14ac:dyDescent="0.2">
      <c r="A1828" s="34" t="str">
        <f t="shared" si="28"/>
        <v/>
      </c>
      <c r="B1828" s="42"/>
      <c r="C1828" s="34"/>
      <c r="D1828" s="34"/>
      <c r="E1828" s="36"/>
      <c r="F1828" s="36"/>
    </row>
    <row r="1829" spans="1:6" x14ac:dyDescent="0.2">
      <c r="A1829" s="34" t="str">
        <f t="shared" si="28"/>
        <v/>
      </c>
      <c r="B1829" s="42"/>
      <c r="C1829" s="34"/>
      <c r="D1829" s="34"/>
      <c r="E1829" s="36"/>
      <c r="F1829" s="36"/>
    </row>
    <row r="1830" spans="1:6" x14ac:dyDescent="0.2">
      <c r="A1830" s="34" t="str">
        <f t="shared" si="28"/>
        <v/>
      </c>
      <c r="B1830" s="42"/>
      <c r="C1830" s="34"/>
      <c r="D1830" s="34"/>
      <c r="E1830" s="36"/>
      <c r="F1830" s="36"/>
    </row>
    <row r="1831" spans="1:6" x14ac:dyDescent="0.2">
      <c r="A1831" s="34" t="str">
        <f t="shared" si="28"/>
        <v/>
      </c>
      <c r="B1831" s="42"/>
      <c r="C1831" s="34"/>
      <c r="D1831" s="34"/>
      <c r="E1831" s="36"/>
      <c r="F1831" s="36"/>
    </row>
    <row r="1832" spans="1:6" x14ac:dyDescent="0.2">
      <c r="A1832" s="34" t="str">
        <f t="shared" si="28"/>
        <v/>
      </c>
      <c r="B1832" s="42"/>
      <c r="C1832" s="34"/>
      <c r="D1832" s="34"/>
      <c r="E1832" s="36"/>
      <c r="F1832" s="36"/>
    </row>
    <row r="1833" spans="1:6" x14ac:dyDescent="0.2">
      <c r="A1833" s="34" t="str">
        <f t="shared" si="28"/>
        <v/>
      </c>
      <c r="B1833" s="42"/>
      <c r="C1833" s="34"/>
      <c r="D1833" s="34"/>
      <c r="E1833" s="36"/>
      <c r="F1833" s="36"/>
    </row>
    <row r="1834" spans="1:6" x14ac:dyDescent="0.2">
      <c r="A1834" s="34" t="str">
        <f t="shared" si="28"/>
        <v/>
      </c>
      <c r="B1834" s="42"/>
      <c r="C1834" s="34"/>
      <c r="D1834" s="34"/>
      <c r="E1834" s="36"/>
      <c r="F1834" s="36"/>
    </row>
    <row r="1835" spans="1:6" x14ac:dyDescent="0.2">
      <c r="A1835" s="34" t="str">
        <f t="shared" si="28"/>
        <v/>
      </c>
      <c r="B1835" s="42"/>
      <c r="C1835" s="34"/>
      <c r="D1835" s="34"/>
      <c r="E1835" s="36"/>
      <c r="F1835" s="36"/>
    </row>
    <row r="1836" spans="1:6" x14ac:dyDescent="0.2">
      <c r="A1836" s="34" t="str">
        <f t="shared" si="28"/>
        <v/>
      </c>
      <c r="B1836" s="42"/>
      <c r="C1836" s="34"/>
      <c r="D1836" s="34"/>
      <c r="E1836" s="36"/>
      <c r="F1836" s="36"/>
    </row>
    <row r="1837" spans="1:6" x14ac:dyDescent="0.2">
      <c r="A1837" s="34" t="str">
        <f t="shared" si="28"/>
        <v/>
      </c>
      <c r="B1837" s="42"/>
      <c r="C1837" s="34"/>
      <c r="D1837" s="34"/>
      <c r="E1837" s="36"/>
      <c r="F1837" s="36"/>
    </row>
    <row r="1838" spans="1:6" x14ac:dyDescent="0.2">
      <c r="A1838" s="34" t="str">
        <f t="shared" si="28"/>
        <v/>
      </c>
      <c r="B1838" s="42"/>
      <c r="C1838" s="34"/>
      <c r="D1838" s="34"/>
      <c r="E1838" s="36"/>
      <c r="F1838" s="36"/>
    </row>
    <row r="1839" spans="1:6" x14ac:dyDescent="0.2">
      <c r="A1839" s="34" t="str">
        <f t="shared" si="28"/>
        <v/>
      </c>
      <c r="B1839" s="42"/>
      <c r="C1839" s="34"/>
      <c r="D1839" s="34"/>
      <c r="E1839" s="36"/>
      <c r="F1839" s="36"/>
    </row>
    <row r="1840" spans="1:6" x14ac:dyDescent="0.2">
      <c r="A1840" s="34" t="str">
        <f t="shared" si="28"/>
        <v/>
      </c>
      <c r="B1840" s="42"/>
      <c r="C1840" s="34"/>
      <c r="D1840" s="34"/>
      <c r="E1840" s="36"/>
      <c r="F1840" s="36"/>
    </row>
    <row r="1841" spans="1:6" x14ac:dyDescent="0.2">
      <c r="A1841" s="34" t="str">
        <f t="shared" si="28"/>
        <v/>
      </c>
      <c r="B1841" s="42"/>
      <c r="C1841" s="34"/>
      <c r="D1841" s="34"/>
      <c r="E1841" s="36"/>
      <c r="F1841" s="36"/>
    </row>
    <row r="1842" spans="1:6" x14ac:dyDescent="0.2">
      <c r="A1842" s="34" t="str">
        <f t="shared" si="28"/>
        <v/>
      </c>
      <c r="B1842" s="42"/>
      <c r="C1842" s="34"/>
      <c r="D1842" s="34"/>
      <c r="E1842" s="36"/>
      <c r="F1842" s="36"/>
    </row>
    <row r="1843" spans="1:6" x14ac:dyDescent="0.2">
      <c r="A1843" s="34" t="str">
        <f t="shared" si="28"/>
        <v/>
      </c>
      <c r="B1843" s="42"/>
      <c r="C1843" s="34"/>
      <c r="D1843" s="34"/>
      <c r="E1843" s="36"/>
      <c r="F1843" s="36"/>
    </row>
    <row r="1844" spans="1:6" x14ac:dyDescent="0.2">
      <c r="A1844" s="34" t="str">
        <f t="shared" si="28"/>
        <v/>
      </c>
      <c r="B1844" s="42"/>
      <c r="C1844" s="34"/>
      <c r="D1844" s="34"/>
      <c r="E1844" s="36"/>
      <c r="F1844" s="36"/>
    </row>
    <row r="1845" spans="1:6" x14ac:dyDescent="0.2">
      <c r="A1845" s="34" t="str">
        <f t="shared" si="28"/>
        <v/>
      </c>
      <c r="B1845" s="42"/>
      <c r="C1845" s="34"/>
      <c r="D1845" s="34"/>
      <c r="E1845" s="36"/>
      <c r="F1845" s="36"/>
    </row>
    <row r="1846" spans="1:6" x14ac:dyDescent="0.2">
      <c r="A1846" s="34" t="str">
        <f t="shared" si="28"/>
        <v/>
      </c>
      <c r="B1846" s="42"/>
      <c r="C1846" s="34"/>
      <c r="D1846" s="34"/>
      <c r="E1846" s="36"/>
      <c r="F1846" s="36"/>
    </row>
    <row r="1847" spans="1:6" x14ac:dyDescent="0.2">
      <c r="A1847" s="34" t="str">
        <f t="shared" si="28"/>
        <v/>
      </c>
      <c r="B1847" s="42"/>
      <c r="C1847" s="34"/>
      <c r="D1847" s="34"/>
      <c r="E1847" s="36"/>
      <c r="F1847" s="36"/>
    </row>
    <row r="1848" spans="1:6" x14ac:dyDescent="0.2">
      <c r="A1848" s="34" t="str">
        <f t="shared" si="28"/>
        <v/>
      </c>
      <c r="B1848" s="42"/>
      <c r="C1848" s="34"/>
      <c r="D1848" s="34"/>
      <c r="E1848" s="36"/>
      <c r="F1848" s="36"/>
    </row>
    <row r="1849" spans="1:6" x14ac:dyDescent="0.2">
      <c r="A1849" s="34" t="str">
        <f t="shared" si="28"/>
        <v/>
      </c>
      <c r="B1849" s="42"/>
      <c r="C1849" s="34"/>
      <c r="D1849" s="34"/>
      <c r="E1849" s="36"/>
      <c r="F1849" s="36"/>
    </row>
    <row r="1850" spans="1:6" x14ac:dyDescent="0.2">
      <c r="A1850" s="34" t="str">
        <f t="shared" si="28"/>
        <v/>
      </c>
      <c r="B1850" s="42"/>
      <c r="C1850" s="34"/>
      <c r="D1850" s="34"/>
      <c r="E1850" s="36"/>
      <c r="F1850" s="36"/>
    </row>
    <row r="1851" spans="1:6" x14ac:dyDescent="0.2">
      <c r="A1851" s="34" t="str">
        <f t="shared" si="28"/>
        <v/>
      </c>
      <c r="B1851" s="42"/>
      <c r="C1851" s="34"/>
      <c r="D1851" s="34"/>
      <c r="E1851" s="36"/>
      <c r="F1851" s="36"/>
    </row>
    <row r="1852" spans="1:6" x14ac:dyDescent="0.2">
      <c r="A1852" s="34" t="str">
        <f t="shared" si="28"/>
        <v/>
      </c>
      <c r="B1852" s="42"/>
      <c r="C1852" s="34"/>
      <c r="D1852" s="34"/>
      <c r="E1852" s="36"/>
      <c r="F1852" s="36"/>
    </row>
    <row r="1853" spans="1:6" x14ac:dyDescent="0.2">
      <c r="A1853" s="34" t="str">
        <f t="shared" si="28"/>
        <v/>
      </c>
      <c r="B1853" s="42"/>
      <c r="C1853" s="34"/>
      <c r="D1853" s="34"/>
      <c r="E1853" s="36"/>
      <c r="F1853" s="36"/>
    </row>
    <row r="1854" spans="1:6" x14ac:dyDescent="0.2">
      <c r="A1854" s="34" t="str">
        <f t="shared" si="28"/>
        <v/>
      </c>
      <c r="B1854" s="42"/>
      <c r="C1854" s="34"/>
      <c r="D1854" s="34"/>
      <c r="E1854" s="36"/>
      <c r="F1854" s="36"/>
    </row>
    <row r="1855" spans="1:6" x14ac:dyDescent="0.2">
      <c r="A1855" s="34" t="str">
        <f t="shared" si="28"/>
        <v/>
      </c>
      <c r="B1855" s="42"/>
      <c r="C1855" s="34"/>
      <c r="D1855" s="34"/>
      <c r="E1855" s="36"/>
      <c r="F1855" s="36"/>
    </row>
    <row r="1856" spans="1:6" x14ac:dyDescent="0.2">
      <c r="A1856" s="34" t="str">
        <f t="shared" si="28"/>
        <v/>
      </c>
      <c r="B1856" s="42"/>
      <c r="C1856" s="34"/>
      <c r="D1856" s="34"/>
      <c r="E1856" s="36"/>
      <c r="F1856" s="36"/>
    </row>
    <row r="1857" spans="1:6" x14ac:dyDescent="0.2">
      <c r="A1857" s="34" t="str">
        <f t="shared" si="28"/>
        <v/>
      </c>
      <c r="B1857" s="42"/>
      <c r="C1857" s="34"/>
      <c r="D1857" s="34"/>
      <c r="E1857" s="36"/>
      <c r="F1857" s="36"/>
    </row>
    <row r="1858" spans="1:6" x14ac:dyDescent="0.2">
      <c r="A1858" s="34" t="str">
        <f t="shared" ref="A1858:A1921" si="29">CONCATENATE(B1858, C1858, D1858)</f>
        <v/>
      </c>
      <c r="B1858" s="42"/>
      <c r="C1858" s="34"/>
      <c r="D1858" s="34"/>
      <c r="E1858" s="36"/>
      <c r="F1858" s="36"/>
    </row>
    <row r="1859" spans="1:6" x14ac:dyDescent="0.2">
      <c r="A1859" s="34" t="str">
        <f t="shared" si="29"/>
        <v/>
      </c>
      <c r="B1859" s="42"/>
      <c r="C1859" s="34"/>
      <c r="D1859" s="34"/>
      <c r="E1859" s="36"/>
      <c r="F1859" s="36"/>
    </row>
    <row r="1860" spans="1:6" x14ac:dyDescent="0.2">
      <c r="A1860" s="34" t="str">
        <f t="shared" si="29"/>
        <v/>
      </c>
      <c r="B1860" s="42"/>
      <c r="C1860" s="34"/>
      <c r="D1860" s="34"/>
      <c r="E1860" s="36"/>
      <c r="F1860" s="36"/>
    </row>
    <row r="1861" spans="1:6" x14ac:dyDescent="0.2">
      <c r="A1861" s="34" t="str">
        <f t="shared" si="29"/>
        <v/>
      </c>
      <c r="B1861" s="42"/>
      <c r="C1861" s="34"/>
      <c r="D1861" s="34"/>
      <c r="E1861" s="36"/>
      <c r="F1861" s="36"/>
    </row>
    <row r="1862" spans="1:6" x14ac:dyDescent="0.2">
      <c r="A1862" s="34" t="str">
        <f t="shared" si="29"/>
        <v/>
      </c>
      <c r="B1862" s="42"/>
      <c r="C1862" s="34"/>
      <c r="D1862" s="34"/>
      <c r="E1862" s="36"/>
      <c r="F1862" s="36"/>
    </row>
    <row r="1863" spans="1:6" x14ac:dyDescent="0.2">
      <c r="A1863" s="34" t="str">
        <f t="shared" si="29"/>
        <v/>
      </c>
      <c r="B1863" s="42"/>
      <c r="C1863" s="34"/>
      <c r="D1863" s="34"/>
      <c r="E1863" s="36"/>
      <c r="F1863" s="36"/>
    </row>
    <row r="1864" spans="1:6" x14ac:dyDescent="0.2">
      <c r="A1864" s="34" t="str">
        <f t="shared" si="29"/>
        <v/>
      </c>
      <c r="B1864" s="42"/>
      <c r="C1864" s="34"/>
      <c r="D1864" s="34"/>
      <c r="E1864" s="36"/>
      <c r="F1864" s="36"/>
    </row>
    <row r="1865" spans="1:6" x14ac:dyDescent="0.2">
      <c r="A1865" s="34" t="str">
        <f t="shared" si="29"/>
        <v/>
      </c>
      <c r="B1865" s="42"/>
      <c r="C1865" s="34"/>
      <c r="D1865" s="34"/>
      <c r="E1865" s="36"/>
      <c r="F1865" s="36"/>
    </row>
    <row r="1866" spans="1:6" x14ac:dyDescent="0.2">
      <c r="A1866" s="34" t="str">
        <f t="shared" si="29"/>
        <v/>
      </c>
      <c r="B1866" s="42"/>
      <c r="C1866" s="34"/>
      <c r="D1866" s="34"/>
      <c r="E1866" s="36"/>
      <c r="F1866" s="36"/>
    </row>
    <row r="1867" spans="1:6" x14ac:dyDescent="0.2">
      <c r="A1867" s="34" t="str">
        <f t="shared" si="29"/>
        <v/>
      </c>
      <c r="B1867" s="42"/>
      <c r="C1867" s="34"/>
      <c r="D1867" s="34"/>
      <c r="E1867" s="36"/>
      <c r="F1867" s="36"/>
    </row>
    <row r="1868" spans="1:6" x14ac:dyDescent="0.2">
      <c r="A1868" s="34" t="str">
        <f t="shared" si="29"/>
        <v/>
      </c>
      <c r="B1868" s="42"/>
      <c r="C1868" s="34"/>
      <c r="D1868" s="34"/>
      <c r="E1868" s="36"/>
      <c r="F1868" s="36"/>
    </row>
    <row r="1869" spans="1:6" x14ac:dyDescent="0.2">
      <c r="A1869" s="34" t="str">
        <f t="shared" si="29"/>
        <v/>
      </c>
      <c r="B1869" s="42"/>
      <c r="C1869" s="34"/>
      <c r="D1869" s="34"/>
      <c r="E1869" s="36"/>
      <c r="F1869" s="36"/>
    </row>
    <row r="1870" spans="1:6" x14ac:dyDescent="0.2">
      <c r="A1870" s="34" t="str">
        <f t="shared" si="29"/>
        <v/>
      </c>
      <c r="B1870" s="42"/>
      <c r="C1870" s="34"/>
      <c r="D1870" s="34"/>
      <c r="E1870" s="36"/>
      <c r="F1870" s="36"/>
    </row>
    <row r="1871" spans="1:6" x14ac:dyDescent="0.2">
      <c r="A1871" s="34" t="str">
        <f t="shared" si="29"/>
        <v/>
      </c>
      <c r="B1871" s="42"/>
      <c r="C1871" s="34"/>
      <c r="D1871" s="34"/>
      <c r="E1871" s="36"/>
      <c r="F1871" s="36"/>
    </row>
    <row r="1872" spans="1:6" x14ac:dyDescent="0.2">
      <c r="A1872" s="34" t="str">
        <f t="shared" si="29"/>
        <v/>
      </c>
      <c r="B1872" s="42"/>
      <c r="C1872" s="34"/>
      <c r="D1872" s="34"/>
      <c r="E1872" s="36"/>
      <c r="F1872" s="36"/>
    </row>
    <row r="1873" spans="1:6" x14ac:dyDescent="0.2">
      <c r="A1873" s="34" t="str">
        <f t="shared" si="29"/>
        <v/>
      </c>
      <c r="B1873" s="42"/>
      <c r="C1873" s="34"/>
      <c r="D1873" s="34"/>
      <c r="E1873" s="36"/>
      <c r="F1873" s="36"/>
    </row>
    <row r="1874" spans="1:6" x14ac:dyDescent="0.2">
      <c r="A1874" s="34" t="str">
        <f t="shared" si="29"/>
        <v/>
      </c>
      <c r="B1874" s="42"/>
      <c r="C1874" s="34"/>
      <c r="D1874" s="34"/>
      <c r="E1874" s="36"/>
      <c r="F1874" s="36"/>
    </row>
    <row r="1875" spans="1:6" x14ac:dyDescent="0.2">
      <c r="A1875" s="34" t="str">
        <f t="shared" si="29"/>
        <v/>
      </c>
      <c r="B1875" s="42"/>
      <c r="C1875" s="34"/>
      <c r="D1875" s="34"/>
      <c r="E1875" s="36"/>
      <c r="F1875" s="36"/>
    </row>
    <row r="1876" spans="1:6" x14ac:dyDescent="0.2">
      <c r="A1876" s="34" t="str">
        <f t="shared" si="29"/>
        <v/>
      </c>
      <c r="B1876" s="42"/>
      <c r="C1876" s="34"/>
      <c r="D1876" s="34"/>
      <c r="E1876" s="36"/>
      <c r="F1876" s="36"/>
    </row>
    <row r="1877" spans="1:6" x14ac:dyDescent="0.2">
      <c r="A1877" s="34" t="str">
        <f t="shared" si="29"/>
        <v/>
      </c>
      <c r="B1877" s="42"/>
      <c r="C1877" s="34"/>
      <c r="D1877" s="34"/>
      <c r="E1877" s="36"/>
      <c r="F1877" s="36"/>
    </row>
    <row r="1878" spans="1:6" x14ac:dyDescent="0.2">
      <c r="A1878" s="34" t="str">
        <f t="shared" si="29"/>
        <v/>
      </c>
      <c r="B1878" s="42"/>
      <c r="C1878" s="34"/>
      <c r="D1878" s="34"/>
      <c r="E1878" s="36"/>
      <c r="F1878" s="36"/>
    </row>
    <row r="1879" spans="1:6" x14ac:dyDescent="0.2">
      <c r="A1879" s="34" t="str">
        <f t="shared" si="29"/>
        <v/>
      </c>
      <c r="B1879" s="42"/>
      <c r="C1879" s="34"/>
      <c r="D1879" s="34"/>
      <c r="E1879" s="36"/>
      <c r="F1879" s="36"/>
    </row>
    <row r="1880" spans="1:6" x14ac:dyDescent="0.2">
      <c r="A1880" s="34" t="str">
        <f t="shared" si="29"/>
        <v/>
      </c>
      <c r="B1880" s="42"/>
      <c r="C1880" s="34"/>
      <c r="D1880" s="34"/>
      <c r="E1880" s="36"/>
      <c r="F1880" s="36"/>
    </row>
    <row r="1881" spans="1:6" x14ac:dyDescent="0.2">
      <c r="A1881" s="34" t="str">
        <f t="shared" si="29"/>
        <v/>
      </c>
      <c r="B1881" s="42"/>
      <c r="C1881" s="34"/>
      <c r="D1881" s="34"/>
      <c r="E1881" s="36"/>
      <c r="F1881" s="36"/>
    </row>
    <row r="1882" spans="1:6" x14ac:dyDescent="0.2">
      <c r="A1882" s="34" t="str">
        <f t="shared" si="29"/>
        <v/>
      </c>
      <c r="B1882" s="42"/>
      <c r="C1882" s="34"/>
      <c r="D1882" s="34"/>
      <c r="E1882" s="36"/>
      <c r="F1882" s="36"/>
    </row>
    <row r="1883" spans="1:6" x14ac:dyDescent="0.2">
      <c r="A1883" s="34" t="str">
        <f t="shared" si="29"/>
        <v/>
      </c>
      <c r="B1883" s="42"/>
      <c r="C1883" s="34"/>
      <c r="D1883" s="34"/>
      <c r="E1883" s="36"/>
      <c r="F1883" s="36"/>
    </row>
    <row r="1884" spans="1:6" x14ac:dyDescent="0.2">
      <c r="A1884" s="34" t="str">
        <f t="shared" si="29"/>
        <v/>
      </c>
      <c r="B1884" s="42"/>
      <c r="C1884" s="34"/>
      <c r="D1884" s="34"/>
      <c r="E1884" s="36"/>
      <c r="F1884" s="36"/>
    </row>
    <row r="1885" spans="1:6" x14ac:dyDescent="0.2">
      <c r="A1885" s="34" t="str">
        <f t="shared" si="29"/>
        <v/>
      </c>
      <c r="B1885" s="42"/>
      <c r="C1885" s="34"/>
      <c r="D1885" s="34"/>
      <c r="E1885" s="36"/>
      <c r="F1885" s="36"/>
    </row>
    <row r="1886" spans="1:6" x14ac:dyDescent="0.2">
      <c r="A1886" s="34" t="str">
        <f t="shared" si="29"/>
        <v/>
      </c>
      <c r="B1886" s="42"/>
      <c r="C1886" s="34"/>
      <c r="D1886" s="34"/>
      <c r="E1886" s="36"/>
      <c r="F1886" s="36"/>
    </row>
    <row r="1887" spans="1:6" x14ac:dyDescent="0.2">
      <c r="A1887" s="34" t="str">
        <f t="shared" si="29"/>
        <v/>
      </c>
      <c r="B1887" s="42"/>
      <c r="C1887" s="34"/>
      <c r="D1887" s="34"/>
      <c r="E1887" s="36"/>
      <c r="F1887" s="36"/>
    </row>
    <row r="1888" spans="1:6" x14ac:dyDescent="0.2">
      <c r="A1888" s="34" t="str">
        <f t="shared" si="29"/>
        <v/>
      </c>
      <c r="B1888" s="42"/>
      <c r="C1888" s="34"/>
      <c r="D1888" s="34"/>
      <c r="E1888" s="36"/>
      <c r="F1888" s="36"/>
    </row>
    <row r="1889" spans="1:6" x14ac:dyDescent="0.2">
      <c r="A1889" s="34" t="str">
        <f t="shared" si="29"/>
        <v/>
      </c>
      <c r="B1889" s="42"/>
      <c r="C1889" s="34"/>
      <c r="D1889" s="34"/>
      <c r="E1889" s="36"/>
      <c r="F1889" s="36"/>
    </row>
    <row r="1890" spans="1:6" x14ac:dyDescent="0.2">
      <c r="A1890" s="34" t="str">
        <f t="shared" si="29"/>
        <v/>
      </c>
      <c r="B1890" s="42"/>
      <c r="C1890" s="34"/>
      <c r="D1890" s="34"/>
      <c r="E1890" s="36"/>
      <c r="F1890" s="36"/>
    </row>
    <row r="1891" spans="1:6" x14ac:dyDescent="0.2">
      <c r="A1891" s="34" t="str">
        <f t="shared" si="29"/>
        <v/>
      </c>
      <c r="B1891" s="42"/>
      <c r="C1891" s="34"/>
      <c r="D1891" s="34"/>
      <c r="E1891" s="36"/>
      <c r="F1891" s="36"/>
    </row>
    <row r="1892" spans="1:6" x14ac:dyDescent="0.2">
      <c r="A1892" s="34" t="str">
        <f t="shared" si="29"/>
        <v/>
      </c>
      <c r="B1892" s="42"/>
      <c r="C1892" s="34"/>
      <c r="D1892" s="34"/>
      <c r="E1892" s="36"/>
      <c r="F1892" s="36"/>
    </row>
    <row r="1893" spans="1:6" x14ac:dyDescent="0.2">
      <c r="A1893" s="34" t="str">
        <f t="shared" si="29"/>
        <v/>
      </c>
      <c r="B1893" s="42"/>
      <c r="C1893" s="34"/>
      <c r="D1893" s="34"/>
      <c r="E1893" s="36"/>
      <c r="F1893" s="36"/>
    </row>
    <row r="1894" spans="1:6" x14ac:dyDescent="0.2">
      <c r="A1894" s="34" t="str">
        <f t="shared" si="29"/>
        <v/>
      </c>
      <c r="B1894" s="42"/>
      <c r="C1894" s="34"/>
      <c r="D1894" s="34"/>
      <c r="E1894" s="36"/>
      <c r="F1894" s="36"/>
    </row>
    <row r="1895" spans="1:6" x14ac:dyDescent="0.2">
      <c r="A1895" s="34" t="str">
        <f t="shared" si="29"/>
        <v/>
      </c>
      <c r="B1895" s="42"/>
      <c r="C1895" s="34"/>
      <c r="D1895" s="34"/>
      <c r="E1895" s="36"/>
      <c r="F1895" s="36"/>
    </row>
    <row r="1896" spans="1:6" x14ac:dyDescent="0.2">
      <c r="A1896" s="34" t="str">
        <f t="shared" si="29"/>
        <v/>
      </c>
      <c r="B1896" s="42"/>
      <c r="C1896" s="34"/>
      <c r="D1896" s="34"/>
      <c r="E1896" s="36"/>
      <c r="F1896" s="36"/>
    </row>
    <row r="1897" spans="1:6" x14ac:dyDescent="0.2">
      <c r="A1897" s="34" t="str">
        <f t="shared" si="29"/>
        <v/>
      </c>
      <c r="B1897" s="42"/>
      <c r="C1897" s="34"/>
      <c r="D1897" s="34"/>
      <c r="E1897" s="36"/>
      <c r="F1897" s="36"/>
    </row>
    <row r="1898" spans="1:6" x14ac:dyDescent="0.2">
      <c r="A1898" s="34" t="str">
        <f t="shared" si="29"/>
        <v/>
      </c>
      <c r="B1898" s="42"/>
      <c r="C1898" s="34"/>
      <c r="D1898" s="34"/>
      <c r="E1898" s="36"/>
      <c r="F1898" s="36"/>
    </row>
    <row r="1899" spans="1:6" x14ac:dyDescent="0.2">
      <c r="A1899" s="34" t="str">
        <f t="shared" si="29"/>
        <v/>
      </c>
      <c r="B1899" s="42"/>
      <c r="C1899" s="34"/>
      <c r="D1899" s="34"/>
      <c r="E1899" s="36"/>
      <c r="F1899" s="36"/>
    </row>
    <row r="1900" spans="1:6" x14ac:dyDescent="0.2">
      <c r="A1900" s="34" t="str">
        <f t="shared" si="29"/>
        <v/>
      </c>
      <c r="B1900" s="42"/>
      <c r="C1900" s="34"/>
      <c r="D1900" s="34"/>
      <c r="E1900" s="36"/>
      <c r="F1900" s="36"/>
    </row>
    <row r="1901" spans="1:6" x14ac:dyDescent="0.2">
      <c r="A1901" s="34" t="str">
        <f t="shared" si="29"/>
        <v/>
      </c>
      <c r="B1901" s="42"/>
      <c r="C1901" s="34"/>
      <c r="D1901" s="34"/>
      <c r="E1901" s="36"/>
      <c r="F1901" s="36"/>
    </row>
    <row r="1902" spans="1:6" x14ac:dyDescent="0.2">
      <c r="A1902" s="34" t="str">
        <f t="shared" si="29"/>
        <v/>
      </c>
      <c r="B1902" s="42"/>
      <c r="C1902" s="34"/>
      <c r="D1902" s="34"/>
      <c r="E1902" s="36"/>
      <c r="F1902" s="36"/>
    </row>
    <row r="1903" spans="1:6" x14ac:dyDescent="0.2">
      <c r="A1903" s="34" t="str">
        <f t="shared" si="29"/>
        <v/>
      </c>
      <c r="B1903" s="42"/>
      <c r="C1903" s="34"/>
      <c r="D1903" s="34"/>
      <c r="E1903" s="36"/>
      <c r="F1903" s="36"/>
    </row>
    <row r="1904" spans="1:6" x14ac:dyDescent="0.2">
      <c r="A1904" s="34" t="str">
        <f t="shared" si="29"/>
        <v/>
      </c>
      <c r="B1904" s="42"/>
      <c r="C1904" s="34"/>
      <c r="D1904" s="34"/>
      <c r="E1904" s="36"/>
      <c r="F1904" s="36"/>
    </row>
    <row r="1905" spans="1:6" x14ac:dyDescent="0.2">
      <c r="A1905" s="34" t="str">
        <f t="shared" si="29"/>
        <v/>
      </c>
      <c r="B1905" s="42"/>
      <c r="C1905" s="34"/>
      <c r="D1905" s="34"/>
      <c r="E1905" s="36"/>
      <c r="F1905" s="36"/>
    </row>
    <row r="1906" spans="1:6" x14ac:dyDescent="0.2">
      <c r="A1906" s="34" t="str">
        <f t="shared" si="29"/>
        <v/>
      </c>
      <c r="B1906" s="42"/>
      <c r="C1906" s="34"/>
      <c r="D1906" s="34"/>
      <c r="E1906" s="36"/>
      <c r="F1906" s="36"/>
    </row>
    <row r="1907" spans="1:6" x14ac:dyDescent="0.2">
      <c r="A1907" s="34" t="str">
        <f t="shared" si="29"/>
        <v/>
      </c>
      <c r="B1907" s="42"/>
      <c r="C1907" s="34"/>
      <c r="D1907" s="34"/>
      <c r="E1907" s="36"/>
      <c r="F1907" s="36"/>
    </row>
    <row r="1908" spans="1:6" x14ac:dyDescent="0.2">
      <c r="A1908" s="34" t="str">
        <f t="shared" si="29"/>
        <v/>
      </c>
      <c r="B1908" s="42"/>
      <c r="C1908" s="34"/>
      <c r="D1908" s="34"/>
      <c r="E1908" s="36"/>
      <c r="F1908" s="36"/>
    </row>
    <row r="1909" spans="1:6" x14ac:dyDescent="0.2">
      <c r="A1909" s="34" t="str">
        <f t="shared" si="29"/>
        <v/>
      </c>
      <c r="B1909" s="42"/>
      <c r="C1909" s="34"/>
      <c r="D1909" s="34"/>
      <c r="E1909" s="36"/>
      <c r="F1909" s="36"/>
    </row>
    <row r="1910" spans="1:6" x14ac:dyDescent="0.2">
      <c r="A1910" s="34" t="str">
        <f t="shared" si="29"/>
        <v/>
      </c>
      <c r="B1910" s="42"/>
      <c r="C1910" s="34"/>
      <c r="D1910" s="34"/>
      <c r="E1910" s="36"/>
      <c r="F1910" s="36"/>
    </row>
    <row r="1911" spans="1:6" x14ac:dyDescent="0.2">
      <c r="A1911" s="34" t="str">
        <f t="shared" si="29"/>
        <v/>
      </c>
      <c r="B1911" s="42"/>
      <c r="C1911" s="34"/>
      <c r="D1911" s="34"/>
      <c r="E1911" s="36"/>
      <c r="F1911" s="36"/>
    </row>
    <row r="1912" spans="1:6" x14ac:dyDescent="0.2">
      <c r="A1912" s="34" t="str">
        <f t="shared" si="29"/>
        <v/>
      </c>
      <c r="B1912" s="42"/>
      <c r="C1912" s="34"/>
      <c r="D1912" s="34"/>
      <c r="E1912" s="36"/>
      <c r="F1912" s="36"/>
    </row>
    <row r="1913" spans="1:6" x14ac:dyDescent="0.2">
      <c r="A1913" s="34" t="str">
        <f t="shared" si="29"/>
        <v/>
      </c>
      <c r="B1913" s="42"/>
      <c r="C1913" s="34"/>
      <c r="D1913" s="34"/>
      <c r="E1913" s="36"/>
      <c r="F1913" s="36"/>
    </row>
    <row r="1914" spans="1:6" x14ac:dyDescent="0.2">
      <c r="A1914" s="34" t="str">
        <f t="shared" si="29"/>
        <v/>
      </c>
      <c r="B1914" s="42"/>
      <c r="C1914" s="34"/>
      <c r="D1914" s="34"/>
      <c r="E1914" s="36"/>
      <c r="F1914" s="36"/>
    </row>
    <row r="1915" spans="1:6" x14ac:dyDescent="0.2">
      <c r="A1915" s="34" t="str">
        <f t="shared" si="29"/>
        <v/>
      </c>
      <c r="B1915" s="42"/>
      <c r="C1915" s="34"/>
      <c r="D1915" s="34"/>
      <c r="E1915" s="36"/>
      <c r="F1915" s="36"/>
    </row>
    <row r="1916" spans="1:6" x14ac:dyDescent="0.2">
      <c r="A1916" s="34" t="str">
        <f t="shared" si="29"/>
        <v/>
      </c>
      <c r="B1916" s="42"/>
      <c r="C1916" s="34"/>
      <c r="D1916" s="34"/>
      <c r="E1916" s="36"/>
      <c r="F1916" s="36"/>
    </row>
    <row r="1917" spans="1:6" x14ac:dyDescent="0.2">
      <c r="A1917" s="34" t="str">
        <f t="shared" si="29"/>
        <v/>
      </c>
      <c r="B1917" s="42"/>
      <c r="C1917" s="34"/>
      <c r="D1917" s="34"/>
      <c r="E1917" s="36"/>
      <c r="F1917" s="36"/>
    </row>
    <row r="1918" spans="1:6" x14ac:dyDescent="0.2">
      <c r="A1918" s="34" t="str">
        <f t="shared" si="29"/>
        <v/>
      </c>
      <c r="B1918" s="42"/>
      <c r="C1918" s="34"/>
      <c r="D1918" s="34"/>
      <c r="E1918" s="36"/>
      <c r="F1918" s="36"/>
    </row>
    <row r="1919" spans="1:6" x14ac:dyDescent="0.2">
      <c r="A1919" s="34" t="str">
        <f t="shared" si="29"/>
        <v/>
      </c>
      <c r="B1919" s="42"/>
      <c r="C1919" s="34"/>
      <c r="D1919" s="34"/>
      <c r="E1919" s="36"/>
      <c r="F1919" s="36"/>
    </row>
    <row r="1920" spans="1:6" x14ac:dyDescent="0.2">
      <c r="A1920" s="34" t="str">
        <f t="shared" si="29"/>
        <v/>
      </c>
      <c r="B1920" s="42"/>
      <c r="C1920" s="34"/>
      <c r="D1920" s="34"/>
      <c r="E1920" s="36"/>
      <c r="F1920" s="36"/>
    </row>
    <row r="1921" spans="1:6" x14ac:dyDescent="0.2">
      <c r="A1921" s="34" t="str">
        <f t="shared" si="29"/>
        <v/>
      </c>
      <c r="B1921" s="42"/>
      <c r="C1921" s="34"/>
      <c r="D1921" s="34"/>
      <c r="E1921" s="36"/>
      <c r="F1921" s="36"/>
    </row>
    <row r="1922" spans="1:6" x14ac:dyDescent="0.2">
      <c r="A1922" s="34" t="str">
        <f t="shared" ref="A1922:A1985" si="30">CONCATENATE(B1922, C1922, D1922)</f>
        <v/>
      </c>
      <c r="B1922" s="42"/>
      <c r="C1922" s="34"/>
      <c r="D1922" s="34"/>
      <c r="E1922" s="36"/>
      <c r="F1922" s="36"/>
    </row>
    <row r="1923" spans="1:6" x14ac:dyDescent="0.2">
      <c r="A1923" s="34" t="str">
        <f t="shared" si="30"/>
        <v/>
      </c>
      <c r="B1923" s="42"/>
      <c r="C1923" s="34"/>
      <c r="D1923" s="34"/>
      <c r="E1923" s="36"/>
      <c r="F1923" s="36"/>
    </row>
    <row r="1924" spans="1:6" x14ac:dyDescent="0.2">
      <c r="A1924" s="34" t="str">
        <f t="shared" si="30"/>
        <v/>
      </c>
      <c r="B1924" s="42"/>
      <c r="C1924" s="34"/>
      <c r="D1924" s="34"/>
      <c r="E1924" s="36"/>
      <c r="F1924" s="36"/>
    </row>
    <row r="1925" spans="1:6" x14ac:dyDescent="0.2">
      <c r="A1925" s="34" t="str">
        <f t="shared" si="30"/>
        <v/>
      </c>
      <c r="B1925" s="42"/>
      <c r="C1925" s="34"/>
      <c r="D1925" s="34"/>
      <c r="E1925" s="36"/>
      <c r="F1925" s="36"/>
    </row>
    <row r="1926" spans="1:6" x14ac:dyDescent="0.2">
      <c r="A1926" s="34" t="str">
        <f t="shared" si="30"/>
        <v/>
      </c>
      <c r="B1926" s="42"/>
      <c r="C1926" s="34"/>
      <c r="D1926" s="34"/>
      <c r="E1926" s="36"/>
      <c r="F1926" s="36"/>
    </row>
    <row r="1927" spans="1:6" x14ac:dyDescent="0.2">
      <c r="A1927" s="34" t="str">
        <f t="shared" si="30"/>
        <v/>
      </c>
      <c r="B1927" s="42"/>
      <c r="C1927" s="34"/>
      <c r="D1927" s="34"/>
      <c r="E1927" s="36"/>
      <c r="F1927" s="36"/>
    </row>
    <row r="1928" spans="1:6" x14ac:dyDescent="0.2">
      <c r="A1928" s="34" t="str">
        <f t="shared" si="30"/>
        <v/>
      </c>
      <c r="B1928" s="42"/>
      <c r="C1928" s="34"/>
      <c r="D1928" s="34"/>
      <c r="E1928" s="36"/>
      <c r="F1928" s="36"/>
    </row>
    <row r="1929" spans="1:6" x14ac:dyDescent="0.2">
      <c r="A1929" s="34" t="str">
        <f t="shared" si="30"/>
        <v/>
      </c>
      <c r="B1929" s="42"/>
      <c r="C1929" s="34"/>
      <c r="D1929" s="34"/>
      <c r="E1929" s="36"/>
      <c r="F1929" s="36"/>
    </row>
    <row r="1930" spans="1:6" x14ac:dyDescent="0.2">
      <c r="A1930" s="34" t="str">
        <f t="shared" si="30"/>
        <v/>
      </c>
      <c r="B1930" s="42"/>
      <c r="C1930" s="34"/>
      <c r="D1930" s="34"/>
      <c r="E1930" s="36"/>
      <c r="F1930" s="36"/>
    </row>
    <row r="1931" spans="1:6" x14ac:dyDescent="0.2">
      <c r="A1931" s="34" t="str">
        <f t="shared" si="30"/>
        <v/>
      </c>
      <c r="B1931" s="42"/>
      <c r="C1931" s="34"/>
      <c r="D1931" s="34"/>
      <c r="E1931" s="36"/>
      <c r="F1931" s="36"/>
    </row>
    <row r="1932" spans="1:6" x14ac:dyDescent="0.2">
      <c r="A1932" s="34" t="str">
        <f t="shared" si="30"/>
        <v/>
      </c>
      <c r="B1932" s="42"/>
      <c r="C1932" s="34"/>
      <c r="D1932" s="34"/>
      <c r="E1932" s="36"/>
      <c r="F1932" s="36"/>
    </row>
    <row r="1933" spans="1:6" x14ac:dyDescent="0.2">
      <c r="A1933" s="34" t="str">
        <f t="shared" si="30"/>
        <v/>
      </c>
      <c r="B1933" s="42"/>
      <c r="C1933" s="34"/>
      <c r="D1933" s="34"/>
      <c r="E1933" s="36"/>
      <c r="F1933" s="36"/>
    </row>
    <row r="1934" spans="1:6" x14ac:dyDescent="0.2">
      <c r="A1934" s="34" t="str">
        <f t="shared" si="30"/>
        <v/>
      </c>
      <c r="B1934" s="42"/>
      <c r="C1934" s="34"/>
      <c r="D1934" s="34"/>
      <c r="E1934" s="36"/>
      <c r="F1934" s="36"/>
    </row>
    <row r="1935" spans="1:6" x14ac:dyDescent="0.2">
      <c r="A1935" s="34" t="str">
        <f t="shared" si="30"/>
        <v/>
      </c>
      <c r="B1935" s="42"/>
      <c r="C1935" s="34"/>
      <c r="D1935" s="34"/>
      <c r="E1935" s="36"/>
      <c r="F1935" s="36"/>
    </row>
    <row r="1936" spans="1:6" x14ac:dyDescent="0.2">
      <c r="A1936" s="34" t="str">
        <f t="shared" si="30"/>
        <v/>
      </c>
      <c r="B1936" s="42"/>
      <c r="C1936" s="34"/>
      <c r="D1936" s="34"/>
      <c r="E1936" s="36"/>
      <c r="F1936" s="36"/>
    </row>
    <row r="1937" spans="1:6" x14ac:dyDescent="0.2">
      <c r="A1937" s="34" t="str">
        <f t="shared" si="30"/>
        <v/>
      </c>
      <c r="B1937" s="42"/>
      <c r="C1937" s="34"/>
      <c r="D1937" s="34"/>
      <c r="E1937" s="36"/>
      <c r="F1937" s="36"/>
    </row>
    <row r="1938" spans="1:6" x14ac:dyDescent="0.2">
      <c r="A1938" s="34" t="str">
        <f t="shared" si="30"/>
        <v/>
      </c>
      <c r="B1938" s="42"/>
      <c r="C1938" s="34"/>
      <c r="D1938" s="34"/>
      <c r="E1938" s="36"/>
      <c r="F1938" s="36"/>
    </row>
    <row r="1939" spans="1:6" x14ac:dyDescent="0.2">
      <c r="A1939" s="34" t="str">
        <f t="shared" si="30"/>
        <v/>
      </c>
      <c r="B1939" s="42"/>
      <c r="C1939" s="34"/>
      <c r="D1939" s="34"/>
      <c r="E1939" s="36"/>
      <c r="F1939" s="36"/>
    </row>
    <row r="1940" spans="1:6" x14ac:dyDescent="0.2">
      <c r="A1940" s="34" t="str">
        <f t="shared" si="30"/>
        <v/>
      </c>
      <c r="B1940" s="42"/>
      <c r="C1940" s="34"/>
      <c r="D1940" s="34"/>
      <c r="E1940" s="36"/>
      <c r="F1940" s="36"/>
    </row>
    <row r="1941" spans="1:6" x14ac:dyDescent="0.2">
      <c r="A1941" s="34" t="str">
        <f t="shared" si="30"/>
        <v/>
      </c>
      <c r="B1941" s="42"/>
      <c r="C1941" s="34"/>
      <c r="D1941" s="34"/>
      <c r="E1941" s="36"/>
      <c r="F1941" s="36"/>
    </row>
    <row r="1942" spans="1:6" x14ac:dyDescent="0.2">
      <c r="A1942" s="34" t="str">
        <f t="shared" si="30"/>
        <v/>
      </c>
      <c r="B1942" s="42"/>
      <c r="C1942" s="34"/>
      <c r="D1942" s="34"/>
      <c r="E1942" s="36"/>
      <c r="F1942" s="36"/>
    </row>
    <row r="1943" spans="1:6" x14ac:dyDescent="0.2">
      <c r="A1943" s="34" t="str">
        <f t="shared" si="30"/>
        <v/>
      </c>
      <c r="B1943" s="42"/>
      <c r="C1943" s="34"/>
      <c r="D1943" s="34"/>
      <c r="E1943" s="36"/>
      <c r="F1943" s="36"/>
    </row>
    <row r="1944" spans="1:6" x14ac:dyDescent="0.2">
      <c r="A1944" s="34" t="str">
        <f t="shared" si="30"/>
        <v/>
      </c>
      <c r="B1944" s="42"/>
      <c r="C1944" s="34"/>
      <c r="D1944" s="34"/>
      <c r="E1944" s="36"/>
      <c r="F1944" s="36"/>
    </row>
    <row r="1945" spans="1:6" x14ac:dyDescent="0.2">
      <c r="A1945" s="34" t="str">
        <f t="shared" si="30"/>
        <v/>
      </c>
      <c r="B1945" s="42"/>
      <c r="C1945" s="34"/>
      <c r="D1945" s="34"/>
      <c r="E1945" s="36"/>
      <c r="F1945" s="36"/>
    </row>
    <row r="1946" spans="1:6" x14ac:dyDescent="0.2">
      <c r="A1946" s="34" t="str">
        <f t="shared" si="30"/>
        <v/>
      </c>
      <c r="B1946" s="42"/>
      <c r="C1946" s="34"/>
      <c r="D1946" s="34"/>
      <c r="E1946" s="36"/>
      <c r="F1946" s="36"/>
    </row>
    <row r="1947" spans="1:6" x14ac:dyDescent="0.2">
      <c r="A1947" s="34" t="str">
        <f t="shared" si="30"/>
        <v/>
      </c>
      <c r="B1947" s="42"/>
      <c r="C1947" s="34"/>
      <c r="D1947" s="34"/>
      <c r="E1947" s="36"/>
      <c r="F1947" s="36"/>
    </row>
    <row r="1948" spans="1:6" x14ac:dyDescent="0.2">
      <c r="A1948" s="34" t="str">
        <f t="shared" si="30"/>
        <v/>
      </c>
      <c r="B1948" s="42"/>
      <c r="C1948" s="34"/>
      <c r="D1948" s="34"/>
      <c r="E1948" s="36"/>
      <c r="F1948" s="36"/>
    </row>
    <row r="1949" spans="1:6" x14ac:dyDescent="0.2">
      <c r="A1949" s="34" t="str">
        <f t="shared" si="30"/>
        <v/>
      </c>
      <c r="B1949" s="42"/>
      <c r="C1949" s="34"/>
      <c r="D1949" s="34"/>
      <c r="E1949" s="36"/>
      <c r="F1949" s="36"/>
    </row>
    <row r="1950" spans="1:6" x14ac:dyDescent="0.2">
      <c r="A1950" s="34" t="str">
        <f t="shared" si="30"/>
        <v/>
      </c>
      <c r="B1950" s="42"/>
      <c r="C1950" s="34"/>
      <c r="D1950" s="34"/>
      <c r="E1950" s="36"/>
      <c r="F1950" s="36"/>
    </row>
    <row r="1951" spans="1:6" x14ac:dyDescent="0.2">
      <c r="A1951" s="34" t="str">
        <f t="shared" si="30"/>
        <v/>
      </c>
      <c r="B1951" s="42"/>
      <c r="C1951" s="34"/>
      <c r="D1951" s="34"/>
      <c r="E1951" s="36"/>
      <c r="F1951" s="36"/>
    </row>
    <row r="1952" spans="1:6" x14ac:dyDescent="0.2">
      <c r="A1952" s="34" t="str">
        <f t="shared" si="30"/>
        <v/>
      </c>
      <c r="B1952" s="42"/>
      <c r="C1952" s="34"/>
      <c r="D1952" s="34"/>
      <c r="E1952" s="36"/>
      <c r="F1952" s="36"/>
    </row>
    <row r="1953" spans="1:6" x14ac:dyDescent="0.2">
      <c r="A1953" s="34" t="str">
        <f t="shared" si="30"/>
        <v/>
      </c>
      <c r="B1953" s="42"/>
      <c r="C1953" s="34"/>
      <c r="D1953" s="34"/>
      <c r="E1953" s="36"/>
      <c r="F1953" s="36"/>
    </row>
    <row r="1954" spans="1:6" x14ac:dyDescent="0.2">
      <c r="A1954" s="34" t="str">
        <f t="shared" si="30"/>
        <v/>
      </c>
      <c r="B1954" s="42"/>
      <c r="C1954" s="34"/>
      <c r="D1954" s="34"/>
      <c r="E1954" s="36"/>
      <c r="F1954" s="36"/>
    </row>
    <row r="1955" spans="1:6" x14ac:dyDescent="0.2">
      <c r="A1955" s="34" t="str">
        <f t="shared" si="30"/>
        <v/>
      </c>
      <c r="B1955" s="42"/>
      <c r="C1955" s="34"/>
      <c r="D1955" s="34"/>
      <c r="E1955" s="36"/>
      <c r="F1955" s="36"/>
    </row>
    <row r="1956" spans="1:6" x14ac:dyDescent="0.2">
      <c r="A1956" s="34" t="str">
        <f t="shared" si="30"/>
        <v/>
      </c>
      <c r="B1956" s="42"/>
      <c r="C1956" s="34"/>
      <c r="D1956" s="34"/>
      <c r="E1956" s="36"/>
      <c r="F1956" s="36"/>
    </row>
    <row r="1957" spans="1:6" x14ac:dyDescent="0.2">
      <c r="A1957" s="34" t="str">
        <f t="shared" si="30"/>
        <v/>
      </c>
      <c r="B1957" s="42"/>
      <c r="C1957" s="34"/>
      <c r="D1957" s="34"/>
      <c r="E1957" s="36"/>
      <c r="F1957" s="36"/>
    </row>
    <row r="1958" spans="1:6" x14ac:dyDescent="0.2">
      <c r="A1958" s="34" t="str">
        <f t="shared" si="30"/>
        <v/>
      </c>
      <c r="B1958" s="42"/>
      <c r="C1958" s="34"/>
      <c r="D1958" s="34"/>
      <c r="E1958" s="36"/>
      <c r="F1958" s="36"/>
    </row>
    <row r="1959" spans="1:6" x14ac:dyDescent="0.2">
      <c r="A1959" s="34" t="str">
        <f t="shared" si="30"/>
        <v/>
      </c>
      <c r="B1959" s="42"/>
      <c r="C1959" s="34"/>
      <c r="D1959" s="34"/>
      <c r="E1959" s="36"/>
      <c r="F1959" s="36"/>
    </row>
    <row r="1960" spans="1:6" x14ac:dyDescent="0.2">
      <c r="A1960" s="34" t="str">
        <f t="shared" si="30"/>
        <v/>
      </c>
      <c r="B1960" s="42"/>
      <c r="C1960" s="34"/>
      <c r="D1960" s="34"/>
      <c r="E1960" s="36"/>
      <c r="F1960" s="36"/>
    </row>
    <row r="1961" spans="1:6" x14ac:dyDescent="0.2">
      <c r="A1961" s="34" t="str">
        <f t="shared" si="30"/>
        <v/>
      </c>
      <c r="B1961" s="42"/>
      <c r="C1961" s="34"/>
      <c r="D1961" s="34"/>
      <c r="E1961" s="36"/>
      <c r="F1961" s="36"/>
    </row>
    <row r="1962" spans="1:6" x14ac:dyDescent="0.2">
      <c r="A1962" s="34" t="str">
        <f t="shared" si="30"/>
        <v/>
      </c>
      <c r="B1962" s="42"/>
      <c r="C1962" s="34"/>
      <c r="D1962" s="34"/>
      <c r="E1962" s="36"/>
      <c r="F1962" s="36"/>
    </row>
    <row r="1963" spans="1:6" x14ac:dyDescent="0.2">
      <c r="A1963" s="34" t="str">
        <f t="shared" si="30"/>
        <v/>
      </c>
      <c r="B1963" s="42"/>
      <c r="C1963" s="34"/>
      <c r="D1963" s="34"/>
      <c r="E1963" s="36"/>
      <c r="F1963" s="36"/>
    </row>
    <row r="1964" spans="1:6" x14ac:dyDescent="0.2">
      <c r="A1964" s="34" t="str">
        <f t="shared" si="30"/>
        <v/>
      </c>
      <c r="B1964" s="42"/>
      <c r="C1964" s="34"/>
      <c r="D1964" s="34"/>
      <c r="E1964" s="36"/>
      <c r="F1964" s="36"/>
    </row>
    <row r="1965" spans="1:6" x14ac:dyDescent="0.2">
      <c r="A1965" s="34" t="str">
        <f t="shared" si="30"/>
        <v/>
      </c>
      <c r="B1965" s="42"/>
      <c r="C1965" s="34"/>
      <c r="D1965" s="34"/>
      <c r="E1965" s="36"/>
      <c r="F1965" s="36"/>
    </row>
    <row r="1966" spans="1:6" x14ac:dyDescent="0.2">
      <c r="A1966" s="34" t="str">
        <f t="shared" si="30"/>
        <v/>
      </c>
      <c r="B1966" s="42"/>
      <c r="C1966" s="34"/>
      <c r="D1966" s="34"/>
      <c r="E1966" s="36"/>
      <c r="F1966" s="36"/>
    </row>
    <row r="1967" spans="1:6" x14ac:dyDescent="0.2">
      <c r="A1967" s="34" t="str">
        <f t="shared" si="30"/>
        <v/>
      </c>
      <c r="B1967" s="42"/>
      <c r="C1967" s="34"/>
      <c r="D1967" s="34"/>
      <c r="E1967" s="36"/>
      <c r="F1967" s="36"/>
    </row>
    <row r="1968" spans="1:6" x14ac:dyDescent="0.2">
      <c r="A1968" s="34" t="str">
        <f t="shared" si="30"/>
        <v/>
      </c>
      <c r="B1968" s="42"/>
      <c r="C1968" s="34"/>
      <c r="D1968" s="34"/>
      <c r="E1968" s="36"/>
      <c r="F1968" s="36"/>
    </row>
    <row r="1969" spans="1:6" x14ac:dyDescent="0.2">
      <c r="A1969" s="34" t="str">
        <f t="shared" si="30"/>
        <v/>
      </c>
      <c r="B1969" s="42"/>
      <c r="C1969" s="34"/>
      <c r="D1969" s="34"/>
      <c r="E1969" s="36"/>
      <c r="F1969" s="36"/>
    </row>
    <row r="1970" spans="1:6" x14ac:dyDescent="0.2">
      <c r="A1970" s="34" t="str">
        <f t="shared" si="30"/>
        <v/>
      </c>
      <c r="B1970" s="42"/>
      <c r="C1970" s="34"/>
      <c r="D1970" s="34"/>
      <c r="E1970" s="36"/>
      <c r="F1970" s="36"/>
    </row>
    <row r="1971" spans="1:6" x14ac:dyDescent="0.2">
      <c r="A1971" s="34" t="str">
        <f t="shared" si="30"/>
        <v/>
      </c>
      <c r="B1971" s="42"/>
      <c r="C1971" s="34"/>
      <c r="D1971" s="34"/>
      <c r="E1971" s="36"/>
      <c r="F1971" s="36"/>
    </row>
    <row r="1972" spans="1:6" x14ac:dyDescent="0.2">
      <c r="A1972" s="34" t="str">
        <f t="shared" si="30"/>
        <v/>
      </c>
      <c r="B1972" s="42"/>
      <c r="C1972" s="34"/>
      <c r="D1972" s="34"/>
      <c r="E1972" s="36"/>
      <c r="F1972" s="36"/>
    </row>
    <row r="1973" spans="1:6" x14ac:dyDescent="0.2">
      <c r="A1973" s="34" t="str">
        <f t="shared" si="30"/>
        <v/>
      </c>
      <c r="B1973" s="42"/>
      <c r="C1973" s="34"/>
      <c r="D1973" s="34"/>
      <c r="E1973" s="36"/>
      <c r="F1973" s="36"/>
    </row>
    <row r="1974" spans="1:6" x14ac:dyDescent="0.2">
      <c r="A1974" s="34" t="str">
        <f t="shared" si="30"/>
        <v/>
      </c>
      <c r="B1974" s="42"/>
      <c r="C1974" s="34"/>
      <c r="D1974" s="34"/>
      <c r="E1974" s="36"/>
      <c r="F1974" s="36"/>
    </row>
    <row r="1975" spans="1:6" x14ac:dyDescent="0.2">
      <c r="A1975" s="34" t="str">
        <f t="shared" si="30"/>
        <v/>
      </c>
      <c r="B1975" s="42"/>
      <c r="C1975" s="34"/>
      <c r="D1975" s="34"/>
      <c r="E1975" s="36"/>
      <c r="F1975" s="36"/>
    </row>
    <row r="1976" spans="1:6" x14ac:dyDescent="0.2">
      <c r="A1976" s="34" t="str">
        <f t="shared" si="30"/>
        <v/>
      </c>
      <c r="B1976" s="42"/>
      <c r="C1976" s="34"/>
      <c r="D1976" s="34"/>
      <c r="E1976" s="36"/>
      <c r="F1976" s="36"/>
    </row>
    <row r="1977" spans="1:6" x14ac:dyDescent="0.2">
      <c r="A1977" s="34" t="str">
        <f t="shared" si="30"/>
        <v/>
      </c>
      <c r="B1977" s="42"/>
      <c r="C1977" s="34"/>
      <c r="D1977" s="34"/>
      <c r="E1977" s="36"/>
      <c r="F1977" s="36"/>
    </row>
    <row r="1978" spans="1:6" x14ac:dyDescent="0.2">
      <c r="A1978" s="34" t="str">
        <f t="shared" si="30"/>
        <v/>
      </c>
      <c r="B1978" s="42"/>
      <c r="C1978" s="34"/>
      <c r="D1978" s="34"/>
      <c r="E1978" s="36"/>
      <c r="F1978" s="36"/>
    </row>
    <row r="1979" spans="1:6" x14ac:dyDescent="0.2">
      <c r="A1979" s="34" t="str">
        <f t="shared" si="30"/>
        <v/>
      </c>
      <c r="B1979" s="42"/>
      <c r="C1979" s="34"/>
      <c r="D1979" s="34"/>
      <c r="E1979" s="36"/>
      <c r="F1979" s="36"/>
    </row>
    <row r="1980" spans="1:6" x14ac:dyDescent="0.2">
      <c r="A1980" s="34" t="str">
        <f t="shared" si="30"/>
        <v/>
      </c>
      <c r="B1980" s="42"/>
      <c r="C1980" s="34"/>
      <c r="D1980" s="34"/>
      <c r="E1980" s="36"/>
      <c r="F1980" s="36"/>
    </row>
    <row r="1981" spans="1:6" x14ac:dyDescent="0.2">
      <c r="A1981" s="34" t="str">
        <f t="shared" si="30"/>
        <v/>
      </c>
      <c r="B1981" s="42"/>
      <c r="C1981" s="34"/>
      <c r="D1981" s="34"/>
      <c r="E1981" s="36"/>
      <c r="F1981" s="36"/>
    </row>
    <row r="1982" spans="1:6" x14ac:dyDescent="0.2">
      <c r="A1982" s="34" t="str">
        <f t="shared" si="30"/>
        <v/>
      </c>
      <c r="B1982" s="42"/>
      <c r="C1982" s="34"/>
      <c r="D1982" s="34"/>
      <c r="E1982" s="36"/>
      <c r="F1982" s="36"/>
    </row>
    <row r="1983" spans="1:6" x14ac:dyDescent="0.2">
      <c r="A1983" s="34" t="str">
        <f t="shared" si="30"/>
        <v/>
      </c>
      <c r="B1983" s="42"/>
      <c r="C1983" s="34"/>
      <c r="D1983" s="34"/>
      <c r="E1983" s="36"/>
      <c r="F1983" s="36"/>
    </row>
    <row r="1984" spans="1:6" x14ac:dyDescent="0.2">
      <c r="A1984" s="34" t="str">
        <f t="shared" si="30"/>
        <v/>
      </c>
      <c r="B1984" s="42"/>
      <c r="C1984" s="34"/>
      <c r="D1984" s="34"/>
      <c r="E1984" s="36"/>
      <c r="F1984" s="36"/>
    </row>
    <row r="1985" spans="1:6" x14ac:dyDescent="0.2">
      <c r="A1985" s="34" t="str">
        <f t="shared" si="30"/>
        <v/>
      </c>
      <c r="B1985" s="42"/>
      <c r="C1985" s="34"/>
      <c r="D1985" s="34"/>
      <c r="E1985" s="36"/>
      <c r="F1985" s="36"/>
    </row>
    <row r="1986" spans="1:6" x14ac:dyDescent="0.2">
      <c r="A1986" s="34" t="str">
        <f t="shared" ref="A1986:A2000" si="31">CONCATENATE(B1986, C1986, D1986)</f>
        <v/>
      </c>
      <c r="B1986" s="42"/>
      <c r="C1986" s="34"/>
      <c r="D1986" s="34"/>
      <c r="E1986" s="36"/>
      <c r="F1986" s="36"/>
    </row>
    <row r="1987" spans="1:6" x14ac:dyDescent="0.2">
      <c r="A1987" s="34" t="str">
        <f t="shared" si="31"/>
        <v/>
      </c>
      <c r="B1987" s="42"/>
      <c r="C1987" s="34"/>
      <c r="D1987" s="34"/>
      <c r="E1987" s="36"/>
      <c r="F1987" s="36"/>
    </row>
    <row r="1988" spans="1:6" x14ac:dyDescent="0.2">
      <c r="A1988" s="34" t="str">
        <f t="shared" si="31"/>
        <v/>
      </c>
      <c r="B1988" s="42"/>
      <c r="C1988" s="34"/>
      <c r="D1988" s="34"/>
      <c r="E1988" s="36"/>
      <c r="F1988" s="36"/>
    </row>
    <row r="1989" spans="1:6" x14ac:dyDescent="0.2">
      <c r="A1989" s="34" t="str">
        <f t="shared" si="31"/>
        <v/>
      </c>
      <c r="B1989" s="42"/>
      <c r="C1989" s="34"/>
      <c r="D1989" s="34"/>
      <c r="E1989" s="36"/>
      <c r="F1989" s="36"/>
    </row>
    <row r="1990" spans="1:6" x14ac:dyDescent="0.2">
      <c r="A1990" s="34" t="str">
        <f t="shared" si="31"/>
        <v/>
      </c>
      <c r="B1990" s="42"/>
      <c r="C1990" s="34"/>
      <c r="D1990" s="34"/>
      <c r="E1990" s="36"/>
      <c r="F1990" s="36"/>
    </row>
    <row r="1991" spans="1:6" x14ac:dyDescent="0.2">
      <c r="A1991" s="34" t="str">
        <f t="shared" si="31"/>
        <v/>
      </c>
      <c r="B1991" s="42"/>
      <c r="C1991" s="34"/>
      <c r="D1991" s="34"/>
      <c r="E1991" s="36"/>
      <c r="F1991" s="36"/>
    </row>
    <row r="1992" spans="1:6" x14ac:dyDescent="0.2">
      <c r="A1992" s="34" t="str">
        <f t="shared" si="31"/>
        <v/>
      </c>
      <c r="B1992" s="42"/>
      <c r="C1992" s="34"/>
      <c r="D1992" s="34"/>
      <c r="E1992" s="36"/>
      <c r="F1992" s="36"/>
    </row>
    <row r="1993" spans="1:6" x14ac:dyDescent="0.2">
      <c r="A1993" s="34" t="str">
        <f t="shared" si="31"/>
        <v/>
      </c>
      <c r="B1993" s="42"/>
      <c r="C1993" s="34"/>
      <c r="D1993" s="34"/>
      <c r="E1993" s="36"/>
      <c r="F1993" s="36"/>
    </row>
    <row r="1994" spans="1:6" x14ac:dyDescent="0.2">
      <c r="A1994" s="34" t="str">
        <f t="shared" si="31"/>
        <v/>
      </c>
      <c r="B1994" s="42"/>
      <c r="C1994" s="34"/>
      <c r="D1994" s="34"/>
      <c r="E1994" s="36"/>
      <c r="F1994" s="36"/>
    </row>
    <row r="1995" spans="1:6" x14ac:dyDescent="0.2">
      <c r="A1995" s="34" t="str">
        <f t="shared" si="31"/>
        <v/>
      </c>
      <c r="B1995" s="42"/>
      <c r="C1995" s="34"/>
      <c r="D1995" s="34"/>
      <c r="E1995" s="36"/>
      <c r="F1995" s="36"/>
    </row>
    <row r="1996" spans="1:6" x14ac:dyDescent="0.2">
      <c r="A1996" s="34" t="str">
        <f t="shared" si="31"/>
        <v/>
      </c>
      <c r="B1996" s="42"/>
      <c r="C1996" s="34"/>
      <c r="D1996" s="34"/>
      <c r="E1996" s="36"/>
      <c r="F1996" s="36"/>
    </row>
    <row r="1997" spans="1:6" x14ac:dyDescent="0.2">
      <c r="A1997" s="34" t="str">
        <f t="shared" si="31"/>
        <v/>
      </c>
      <c r="B1997" s="42"/>
      <c r="C1997" s="34"/>
      <c r="D1997" s="34"/>
      <c r="E1997" s="36"/>
      <c r="F1997" s="36"/>
    </row>
    <row r="1998" spans="1:6" x14ac:dyDescent="0.2">
      <c r="A1998" s="34" t="str">
        <f t="shared" si="31"/>
        <v/>
      </c>
      <c r="B1998" s="42"/>
      <c r="C1998" s="34"/>
      <c r="D1998" s="34"/>
      <c r="E1998" s="36"/>
      <c r="F1998" s="36"/>
    </row>
    <row r="1999" spans="1:6" x14ac:dyDescent="0.2">
      <c r="A1999" s="34" t="str">
        <f t="shared" si="31"/>
        <v/>
      </c>
      <c r="B1999" s="42"/>
      <c r="C1999" s="34"/>
      <c r="D1999" s="34"/>
      <c r="E1999" s="36"/>
      <c r="F1999" s="36"/>
    </row>
    <row r="2000" spans="1:6" x14ac:dyDescent="0.2">
      <c r="A2000" s="34" t="str">
        <f t="shared" si="31"/>
        <v/>
      </c>
      <c r="B2000" s="42"/>
      <c r="C2000" s="34"/>
      <c r="D2000" s="34"/>
      <c r="E2000" s="36"/>
      <c r="F2000" s="36"/>
    </row>
  </sheetData>
  <sortState xmlns:xlrd2="http://schemas.microsoft.com/office/spreadsheetml/2017/richdata2" ref="A2:F2000">
    <sortCondition ref="B1"/>
  </sortState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4"/>
  <dimension ref="A1:K24"/>
  <sheetViews>
    <sheetView workbookViewId="0">
      <selection activeCell="B23" sqref="B23"/>
    </sheetView>
  </sheetViews>
  <sheetFormatPr defaultRowHeight="12.75" x14ac:dyDescent="0.2"/>
  <cols>
    <col min="1" max="1" width="29.42578125" style="39" bestFit="1" customWidth="1"/>
    <col min="2" max="256" width="9.140625" style="39"/>
    <col min="257" max="257" width="12.140625" style="39" bestFit="1" customWidth="1"/>
    <col min="258" max="512" width="9.140625" style="39"/>
    <col min="513" max="513" width="12.140625" style="39" bestFit="1" customWidth="1"/>
    <col min="514" max="768" width="9.140625" style="39"/>
    <col min="769" max="769" width="12.140625" style="39" bestFit="1" customWidth="1"/>
    <col min="770" max="1024" width="9.140625" style="39"/>
    <col min="1025" max="1025" width="12.140625" style="39" bestFit="1" customWidth="1"/>
    <col min="1026" max="1280" width="9.140625" style="39"/>
    <col min="1281" max="1281" width="12.140625" style="39" bestFit="1" customWidth="1"/>
    <col min="1282" max="1536" width="9.140625" style="39"/>
    <col min="1537" max="1537" width="12.140625" style="39" bestFit="1" customWidth="1"/>
    <col min="1538" max="1792" width="9.140625" style="39"/>
    <col min="1793" max="1793" width="12.140625" style="39" bestFit="1" customWidth="1"/>
    <col min="1794" max="2048" width="9.140625" style="39"/>
    <col min="2049" max="2049" width="12.140625" style="39" bestFit="1" customWidth="1"/>
    <col min="2050" max="2304" width="9.140625" style="39"/>
    <col min="2305" max="2305" width="12.140625" style="39" bestFit="1" customWidth="1"/>
    <col min="2306" max="2560" width="9.140625" style="39"/>
    <col min="2561" max="2561" width="12.140625" style="39" bestFit="1" customWidth="1"/>
    <col min="2562" max="2816" width="9.140625" style="39"/>
    <col min="2817" max="2817" width="12.140625" style="39" bestFit="1" customWidth="1"/>
    <col min="2818" max="3072" width="9.140625" style="39"/>
    <col min="3073" max="3073" width="12.140625" style="39" bestFit="1" customWidth="1"/>
    <col min="3074" max="3328" width="9.140625" style="39"/>
    <col min="3329" max="3329" width="12.140625" style="39" bestFit="1" customWidth="1"/>
    <col min="3330" max="3584" width="9.140625" style="39"/>
    <col min="3585" max="3585" width="12.140625" style="39" bestFit="1" customWidth="1"/>
    <col min="3586" max="3840" width="9.140625" style="39"/>
    <col min="3841" max="3841" width="12.140625" style="39" bestFit="1" customWidth="1"/>
    <col min="3842" max="4096" width="9.140625" style="39"/>
    <col min="4097" max="4097" width="12.140625" style="39" bestFit="1" customWidth="1"/>
    <col min="4098" max="4352" width="9.140625" style="39"/>
    <col min="4353" max="4353" width="12.140625" style="39" bestFit="1" customWidth="1"/>
    <col min="4354" max="4608" width="9.140625" style="39"/>
    <col min="4609" max="4609" width="12.140625" style="39" bestFit="1" customWidth="1"/>
    <col min="4610" max="4864" width="9.140625" style="39"/>
    <col min="4865" max="4865" width="12.140625" style="39" bestFit="1" customWidth="1"/>
    <col min="4866" max="5120" width="9.140625" style="39"/>
    <col min="5121" max="5121" width="12.140625" style="39" bestFit="1" customWidth="1"/>
    <col min="5122" max="5376" width="9.140625" style="39"/>
    <col min="5377" max="5377" width="12.140625" style="39" bestFit="1" customWidth="1"/>
    <col min="5378" max="5632" width="9.140625" style="39"/>
    <col min="5633" max="5633" width="12.140625" style="39" bestFit="1" customWidth="1"/>
    <col min="5634" max="5888" width="9.140625" style="39"/>
    <col min="5889" max="5889" width="12.140625" style="39" bestFit="1" customWidth="1"/>
    <col min="5890" max="6144" width="9.140625" style="39"/>
    <col min="6145" max="6145" width="12.140625" style="39" bestFit="1" customWidth="1"/>
    <col min="6146" max="6400" width="9.140625" style="39"/>
    <col min="6401" max="6401" width="12.140625" style="39" bestFit="1" customWidth="1"/>
    <col min="6402" max="6656" width="9.140625" style="39"/>
    <col min="6657" max="6657" width="12.140625" style="39" bestFit="1" customWidth="1"/>
    <col min="6658" max="6912" width="9.140625" style="39"/>
    <col min="6913" max="6913" width="12.140625" style="39" bestFit="1" customWidth="1"/>
    <col min="6914" max="7168" width="9.140625" style="39"/>
    <col min="7169" max="7169" width="12.140625" style="39" bestFit="1" customWidth="1"/>
    <col min="7170" max="7424" width="9.140625" style="39"/>
    <col min="7425" max="7425" width="12.140625" style="39" bestFit="1" customWidth="1"/>
    <col min="7426" max="7680" width="9.140625" style="39"/>
    <col min="7681" max="7681" width="12.140625" style="39" bestFit="1" customWidth="1"/>
    <col min="7682" max="7936" width="9.140625" style="39"/>
    <col min="7937" max="7937" width="12.140625" style="39" bestFit="1" customWidth="1"/>
    <col min="7938" max="8192" width="9.140625" style="39"/>
    <col min="8193" max="8193" width="12.140625" style="39" bestFit="1" customWidth="1"/>
    <col min="8194" max="8448" width="9.140625" style="39"/>
    <col min="8449" max="8449" width="12.140625" style="39" bestFit="1" customWidth="1"/>
    <col min="8450" max="8704" width="9.140625" style="39"/>
    <col min="8705" max="8705" width="12.140625" style="39" bestFit="1" customWidth="1"/>
    <col min="8706" max="8960" width="9.140625" style="39"/>
    <col min="8961" max="8961" width="12.140625" style="39" bestFit="1" customWidth="1"/>
    <col min="8962" max="9216" width="9.140625" style="39"/>
    <col min="9217" max="9217" width="12.140625" style="39" bestFit="1" customWidth="1"/>
    <col min="9218" max="9472" width="9.140625" style="39"/>
    <col min="9473" max="9473" width="12.140625" style="39" bestFit="1" customWidth="1"/>
    <col min="9474" max="9728" width="9.140625" style="39"/>
    <col min="9729" max="9729" width="12.140625" style="39" bestFit="1" customWidth="1"/>
    <col min="9730" max="9984" width="9.140625" style="39"/>
    <col min="9985" max="9985" width="12.140625" style="39" bestFit="1" customWidth="1"/>
    <col min="9986" max="10240" width="9.140625" style="39"/>
    <col min="10241" max="10241" width="12.140625" style="39" bestFit="1" customWidth="1"/>
    <col min="10242" max="10496" width="9.140625" style="39"/>
    <col min="10497" max="10497" width="12.140625" style="39" bestFit="1" customWidth="1"/>
    <col min="10498" max="10752" width="9.140625" style="39"/>
    <col min="10753" max="10753" width="12.140625" style="39" bestFit="1" customWidth="1"/>
    <col min="10754" max="11008" width="9.140625" style="39"/>
    <col min="11009" max="11009" width="12.140625" style="39" bestFit="1" customWidth="1"/>
    <col min="11010" max="11264" width="9.140625" style="39"/>
    <col min="11265" max="11265" width="12.140625" style="39" bestFit="1" customWidth="1"/>
    <col min="11266" max="11520" width="9.140625" style="39"/>
    <col min="11521" max="11521" width="12.140625" style="39" bestFit="1" customWidth="1"/>
    <col min="11522" max="11776" width="9.140625" style="39"/>
    <col min="11777" max="11777" width="12.140625" style="39" bestFit="1" customWidth="1"/>
    <col min="11778" max="12032" width="9.140625" style="39"/>
    <col min="12033" max="12033" width="12.140625" style="39" bestFit="1" customWidth="1"/>
    <col min="12034" max="12288" width="9.140625" style="39"/>
    <col min="12289" max="12289" width="12.140625" style="39" bestFit="1" customWidth="1"/>
    <col min="12290" max="12544" width="9.140625" style="39"/>
    <col min="12545" max="12545" width="12.140625" style="39" bestFit="1" customWidth="1"/>
    <col min="12546" max="12800" width="9.140625" style="39"/>
    <col min="12801" max="12801" width="12.140625" style="39" bestFit="1" customWidth="1"/>
    <col min="12802" max="13056" width="9.140625" style="39"/>
    <col min="13057" max="13057" width="12.140625" style="39" bestFit="1" customWidth="1"/>
    <col min="13058" max="13312" width="9.140625" style="39"/>
    <col min="13313" max="13313" width="12.140625" style="39" bestFit="1" customWidth="1"/>
    <col min="13314" max="13568" width="9.140625" style="39"/>
    <col min="13569" max="13569" width="12.140625" style="39" bestFit="1" customWidth="1"/>
    <col min="13570" max="13824" width="9.140625" style="39"/>
    <col min="13825" max="13825" width="12.140625" style="39" bestFit="1" customWidth="1"/>
    <col min="13826" max="14080" width="9.140625" style="39"/>
    <col min="14081" max="14081" width="12.140625" style="39" bestFit="1" customWidth="1"/>
    <col min="14082" max="14336" width="9.140625" style="39"/>
    <col min="14337" max="14337" width="12.140625" style="39" bestFit="1" customWidth="1"/>
    <col min="14338" max="14592" width="9.140625" style="39"/>
    <col min="14593" max="14593" width="12.140625" style="39" bestFit="1" customWidth="1"/>
    <col min="14594" max="14848" width="9.140625" style="39"/>
    <col min="14849" max="14849" width="12.140625" style="39" bestFit="1" customWidth="1"/>
    <col min="14850" max="15104" width="9.140625" style="39"/>
    <col min="15105" max="15105" width="12.140625" style="39" bestFit="1" customWidth="1"/>
    <col min="15106" max="15360" width="9.140625" style="39"/>
    <col min="15361" max="15361" width="12.140625" style="39" bestFit="1" customWidth="1"/>
    <col min="15362" max="15616" width="9.140625" style="39"/>
    <col min="15617" max="15617" width="12.140625" style="39" bestFit="1" customWidth="1"/>
    <col min="15618" max="15872" width="9.140625" style="39"/>
    <col min="15873" max="15873" width="12.140625" style="39" bestFit="1" customWidth="1"/>
    <col min="15874" max="16128" width="9.140625" style="39"/>
    <col min="16129" max="16129" width="12.140625" style="39" bestFit="1" customWidth="1"/>
    <col min="16130" max="16384" width="9.140625" style="39"/>
  </cols>
  <sheetData>
    <row r="1" spans="1:11" x14ac:dyDescent="0.2">
      <c r="A1" s="38" t="s">
        <v>131</v>
      </c>
      <c r="B1" s="39">
        <f>COUNTA(data!B:B)-1</f>
        <v>0</v>
      </c>
    </row>
    <row r="2" spans="1:11" x14ac:dyDescent="0.2">
      <c r="A2" s="38" t="s">
        <v>132</v>
      </c>
      <c r="B2" s="39">
        <f>COUNTA(data!1:1)</f>
        <v>6</v>
      </c>
    </row>
    <row r="4" spans="1:11" x14ac:dyDescent="0.2">
      <c r="A4" s="38" t="s">
        <v>133</v>
      </c>
      <c r="B4" s="56" t="s">
        <v>164</v>
      </c>
    </row>
    <row r="5" spans="1:11" x14ac:dyDescent="0.2">
      <c r="A5" s="38" t="s">
        <v>135</v>
      </c>
      <c r="B5" s="39" t="s">
        <v>136</v>
      </c>
    </row>
    <row r="6" spans="1:11" x14ac:dyDescent="0.2">
      <c r="A6" s="38" t="s">
        <v>154</v>
      </c>
      <c r="B6" s="108" t="s">
        <v>155</v>
      </c>
      <c r="I6" s="38"/>
      <c r="K6" s="38"/>
    </row>
    <row r="7" spans="1:11" x14ac:dyDescent="0.2">
      <c r="A7" s="38" t="s">
        <v>137</v>
      </c>
      <c r="B7" s="39">
        <v>10</v>
      </c>
      <c r="I7" s="38"/>
      <c r="K7" s="38"/>
    </row>
    <row r="8" spans="1:11" x14ac:dyDescent="0.2">
      <c r="A8" s="38"/>
      <c r="I8" s="38"/>
      <c r="K8" s="38"/>
    </row>
    <row r="9" spans="1:11" ht="15" x14ac:dyDescent="0.25">
      <c r="A9"/>
      <c r="B9" t="e">
        <f t="array" aca="1" ref="B9" ca="1">INDEX(fy_range, MATCH(0, COUNTIF($A$9:A9, fy_range), 0))</f>
        <v>#REF!</v>
      </c>
      <c r="C9" t="e">
        <f t="array" aca="1" ref="C9" ca="1">INDEX(fy_range, MATCH(0, COUNTIF($A$9:B9, fy_range), 0))</f>
        <v>#REF!</v>
      </c>
      <c r="D9" t="e">
        <f t="array" aca="1" ref="D9" ca="1">INDEX(fy_range, MATCH(0, COUNTIF($A$9:C9, fy_range), 0))</f>
        <v>#REF!</v>
      </c>
      <c r="E9" t="e">
        <f t="array" aca="1" ref="E9" ca="1">INDEX(fy_range, MATCH(0, COUNTIF($A$9:D9, fy_range), 0))</f>
        <v>#REF!</v>
      </c>
      <c r="F9" t="e">
        <f t="array" aca="1" ref="F9" ca="1">INDEX(fy_range, MATCH(0, COUNTIF($A$9:E9, fy_range), 0))</f>
        <v>#REF!</v>
      </c>
      <c r="G9" t="e">
        <f t="array" aca="1" ref="G9" ca="1">INDEX(fy_range, MATCH(0, COUNTIF($A$9:F9, fy_range), 0))</f>
        <v>#REF!</v>
      </c>
      <c r="H9" t="e">
        <f t="array" aca="1" ref="H9" ca="1">INDEX(fy_range, MATCH(0, COUNTIF($A$9:G9, fy_range), 0))</f>
        <v>#REF!</v>
      </c>
      <c r="I9" t="e">
        <f t="array" aca="1" ref="I9" ca="1">INDEX(fy_range, MATCH(0, COUNTIF($A$9:H9, fy_range), 0))</f>
        <v>#REF!</v>
      </c>
      <c r="J9" t="e">
        <f t="array" aca="1" ref="J9" ca="1">INDEX(fy_range, MATCH(0, COUNTIF($A$9:I9, fy_range), 0))</f>
        <v>#REF!</v>
      </c>
      <c r="K9" t="e">
        <f t="array" aca="1" ref="K9" ca="1">INDEX(fy_range, MATCH(0, COUNTIF($A$9:J9, fy_range), 0))</f>
        <v>#REF!</v>
      </c>
    </row>
    <row r="10" spans="1:11" ht="15" x14ac:dyDescent="0.25">
      <c r="A10"/>
      <c r="B10" t="e">
        <f ca="1">B9</f>
        <v>#REF!</v>
      </c>
      <c r="C10" t="e">
        <f t="shared" ref="C10:J10" ca="1" si="0">C9</f>
        <v>#REF!</v>
      </c>
      <c r="D10" t="e">
        <f t="shared" ca="1" si="0"/>
        <v>#REF!</v>
      </c>
      <c r="E10" t="e">
        <f t="shared" ca="1" si="0"/>
        <v>#REF!</v>
      </c>
      <c r="F10" t="e">
        <f t="shared" ca="1" si="0"/>
        <v>#REF!</v>
      </c>
      <c r="G10" t="e">
        <f t="shared" ca="1" si="0"/>
        <v>#REF!</v>
      </c>
      <c r="H10" t="e">
        <f t="shared" ca="1" si="0"/>
        <v>#REF!</v>
      </c>
      <c r="I10" t="e">
        <f t="shared" ca="1" si="0"/>
        <v>#REF!</v>
      </c>
      <c r="J10" t="e">
        <f t="shared" ca="1" si="0"/>
        <v>#REF!</v>
      </c>
      <c r="K10" t="e">
        <f ca="1">K9 &amp; B4</f>
        <v>#REF!</v>
      </c>
    </row>
    <row r="11" spans="1:11" x14ac:dyDescent="0.2">
      <c r="A11" s="38"/>
      <c r="I11" s="38"/>
      <c r="K11" s="38"/>
    </row>
    <row r="12" spans="1:11" x14ac:dyDescent="0.2">
      <c r="A12" s="38"/>
      <c r="I12" s="38"/>
      <c r="K12" s="38"/>
    </row>
    <row r="13" spans="1:11" x14ac:dyDescent="0.2">
      <c r="A13" s="38" t="s">
        <v>146</v>
      </c>
      <c r="B13" s="38" t="s">
        <v>147</v>
      </c>
    </row>
    <row r="14" spans="1:11" x14ac:dyDescent="0.2">
      <c r="A14" s="38" t="s">
        <v>148</v>
      </c>
      <c r="B14" s="39" t="e">
        <f ca="1">"Data for "&amp; $K$9 &amp;" are provisional. Please see Notes tab for more information."</f>
        <v>#REF!</v>
      </c>
    </row>
    <row r="15" spans="1:11" ht="80.25" customHeight="1" x14ac:dyDescent="0.2">
      <c r="A15" s="61" t="s">
        <v>149</v>
      </c>
      <c r="B15" s="126" t="e">
        <f ca="1">IF($B$13 = "provisional", "Hospital data and ", "") &amp; "National Records of Scotland deaths data " &amp; IF($B$13 = "provisional", "are", "is") &amp; " provisional for " &amp; $K$9 &amp;". " &amp; IF($B$13 = "provisional", "This publication will be updated in October 20" &amp; RIGHT($K$9,2) &amp; ". " &amp; $B$16, "")</f>
        <v>#REF!</v>
      </c>
      <c r="C15" s="126"/>
      <c r="D15" s="126"/>
      <c r="E15" s="126"/>
      <c r="F15" s="126"/>
      <c r="G15" s="126"/>
      <c r="H15" s="126"/>
      <c r="I15" s="126"/>
    </row>
    <row r="16" spans="1:11" ht="53.25" customHeight="1" x14ac:dyDescent="0.2">
      <c r="A16" s="38" t="s">
        <v>150</v>
      </c>
      <c r="B16" s="127" t="s">
        <v>166</v>
      </c>
      <c r="C16" s="126"/>
      <c r="D16" s="126"/>
      <c r="E16" s="126"/>
      <c r="F16" s="126"/>
      <c r="G16" s="126"/>
      <c r="H16" s="126"/>
      <c r="I16" s="126"/>
    </row>
    <row r="17" spans="1:9" ht="13.9" customHeight="1" x14ac:dyDescent="0.2">
      <c r="A17" s="38"/>
      <c r="B17" s="2"/>
      <c r="C17" s="2"/>
      <c r="D17" s="2"/>
      <c r="E17" s="2"/>
      <c r="F17" s="2"/>
      <c r="G17" s="2"/>
      <c r="H17" s="2"/>
      <c r="I17" s="2"/>
    </row>
    <row r="18" spans="1:9" x14ac:dyDescent="0.2">
      <c r="A18" s="38"/>
      <c r="B18" s="62"/>
      <c r="C18" s="63"/>
      <c r="D18" s="63"/>
      <c r="E18" s="63"/>
      <c r="F18" s="63"/>
      <c r="G18" s="63"/>
      <c r="H18" s="63"/>
    </row>
    <row r="19" spans="1:9" x14ac:dyDescent="0.2">
      <c r="A19" s="38" t="s">
        <v>167</v>
      </c>
      <c r="B19" s="39" t="str">
        <f>"Figures in 2020/21 and 2021/22 are likely to have been affected by the impact of COVID-19 on hospital stays"</f>
        <v>Figures in 2020/21 and 2021/22 are likely to have been affected by the impact of COVID-19 on hospital stays</v>
      </c>
    </row>
    <row r="20" spans="1:9" x14ac:dyDescent="0.2">
      <c r="A20" s="38"/>
    </row>
    <row r="21" spans="1:9" x14ac:dyDescent="0.2">
      <c r="A21" s="38"/>
    </row>
    <row r="22" spans="1:9" x14ac:dyDescent="0.2">
      <c r="A22" s="38"/>
    </row>
    <row r="23" spans="1:9" x14ac:dyDescent="0.2">
      <c r="A23" s="38"/>
    </row>
    <row r="24" spans="1:9" x14ac:dyDescent="0.2">
      <c r="A24" s="38"/>
    </row>
  </sheetData>
  <mergeCells count="2">
    <mergeCell ref="B15:I15"/>
    <mergeCell ref="B16:I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12</vt:i4>
      </vt:variant>
    </vt:vector>
  </HeadingPairs>
  <TitlesOfParts>
    <vt:vector size="28" baseType="lpstr">
      <vt:lpstr>Notes</vt:lpstr>
      <vt:lpstr>Figure 1</vt:lpstr>
      <vt:lpstr>Figure 1 Background Data</vt:lpstr>
      <vt:lpstr>Figure 2</vt:lpstr>
      <vt:lpstr>Figure 2 Background Data</vt:lpstr>
      <vt:lpstr>Figure 3</vt:lpstr>
      <vt:lpstr>Figure 3 Background Data</vt:lpstr>
      <vt:lpstr>Figure 4</vt:lpstr>
      <vt:lpstr>Figure 4 Background Data</vt:lpstr>
      <vt:lpstr>Figure 5</vt:lpstr>
      <vt:lpstr>Figure 5 Background Data</vt:lpstr>
      <vt:lpstr>Figure A3.1</vt:lpstr>
      <vt:lpstr>Figure A3.1 Background Data</vt:lpstr>
      <vt:lpstr>External Causes of Deaths</vt:lpstr>
      <vt:lpstr>data</vt:lpstr>
      <vt:lpstr>calculation</vt:lpstr>
      <vt:lpstr>'External Causes of Deaths'!Print_Area</vt:lpstr>
      <vt:lpstr>'Figure 1'!Print_Area</vt:lpstr>
      <vt:lpstr>'Figure 2'!Print_Area</vt:lpstr>
      <vt:lpstr>'Figure 2 Background Data'!Print_Area</vt:lpstr>
      <vt:lpstr>'Figure 3'!Print_Area</vt:lpstr>
      <vt:lpstr>'Figure 3 Background Data'!Print_Area</vt:lpstr>
      <vt:lpstr>'Figure 4'!Print_Area</vt:lpstr>
      <vt:lpstr>'Figure 4 Background Data'!Print_Area</vt:lpstr>
      <vt:lpstr>'Figure 5'!Print_Area</vt:lpstr>
      <vt:lpstr>'Figure 5 Background Data'!Print_Area</vt:lpstr>
      <vt:lpstr>'Figure A3.1'!Print_Area</vt:lpstr>
      <vt:lpstr>Notes!Print_Area</vt:lpstr>
    </vt:vector>
  </TitlesOfParts>
  <Company>NHS NSS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ruthfa01</dc:creator>
  <cp:lastModifiedBy>Genny Gabriela Carrillo Balam</cp:lastModifiedBy>
  <cp:lastPrinted>2016-08-22T07:10:05Z</cp:lastPrinted>
  <dcterms:created xsi:type="dcterms:W3CDTF">2015-08-03T12:58:47Z</dcterms:created>
  <dcterms:modified xsi:type="dcterms:W3CDTF">2022-09-12T10:01:19Z</dcterms:modified>
</cp:coreProperties>
</file>