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breslow/Documents/"/>
    </mc:Choice>
  </mc:AlternateContent>
  <xr:revisionPtr revIDLastSave="0" documentId="13_ncr:1_{78513572-6235-B543-9011-18CC6DE1F750}" xr6:coauthVersionLast="45" xr6:coauthVersionMax="45" xr10:uidLastSave="{00000000-0000-0000-0000-000000000000}"/>
  <bookViews>
    <workbookView xWindow="320" yWindow="820" windowWidth="37760" windowHeight="19200" xr2:uid="{7D5D620F-6019-7E43-B305-70155ACCEA50}"/>
  </bookViews>
  <sheets>
    <sheet name="db_memory_maps_used_vs_gb" sheetId="1" r:id="rId1"/>
  </sheets>
  <definedNames>
    <definedName name="_xlchart.v1.0" hidden="1">db_memory_maps_used_vs_gb!$A$1</definedName>
    <definedName name="_xlchart.v1.1" hidden="1">db_memory_maps_used_vs_gb!$A$2:$A$16</definedName>
    <definedName name="_xlchart.v1.2" hidden="1">db_memory_maps_used_vs_gb!$B$1</definedName>
    <definedName name="_xlchart.v1.3" hidden="1">db_memory_maps_used_vs_gb!$B$2:$B$16</definedName>
    <definedName name="_xlchart.v2.4" hidden="1">db_memory_maps_used_vs_gb!$A$1</definedName>
    <definedName name="_xlchart.v2.5" hidden="1">db_memory_maps_used_vs_gb!$A$2:$A$16</definedName>
    <definedName name="_xlchart.v2.6" hidden="1">db_memory_maps_used_vs_gb!$B$1</definedName>
    <definedName name="_xlchart.v2.7" hidden="1">db_memory_maps_used_vs_gb!$B$2:$B$16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6" i="1" l="1"/>
  <c r="D16" i="1" s="1"/>
  <c r="C15" i="1"/>
  <c r="D15" i="1" s="1"/>
  <c r="C14" i="1"/>
  <c r="D14" i="1" s="1"/>
  <c r="C13" i="1"/>
  <c r="D13" i="1" s="1"/>
  <c r="C12" i="1"/>
  <c r="D12" i="1" s="1"/>
  <c r="C11" i="1"/>
  <c r="D11" i="1" s="1"/>
  <c r="C10" i="1"/>
  <c r="D10" i="1" s="1"/>
  <c r="C9" i="1"/>
  <c r="D9" i="1" s="1"/>
  <c r="C8" i="1"/>
  <c r="D8" i="1" s="1"/>
  <c r="C7" i="1"/>
  <c r="D7" i="1" s="1"/>
  <c r="C6" i="1"/>
  <c r="D6" i="1" s="1"/>
  <c r="C5" i="1"/>
  <c r="D5" i="1" s="1"/>
  <c r="C4" i="1"/>
  <c r="D4" i="1" s="1"/>
  <c r="C3" i="1"/>
  <c r="D3" i="1" s="1"/>
  <c r="C2" i="1"/>
  <c r="D2" i="1" s="1"/>
  <c r="D19" i="1" l="1"/>
  <c r="D18" i="1"/>
</calcChain>
</file>

<file path=xl/sharedStrings.xml><?xml version="1.0" encoding="utf-8"?>
<sst xmlns="http://schemas.openxmlformats.org/spreadsheetml/2006/main" count="6" uniqueCount="6">
  <si>
    <t>Memory Usage (GB)</t>
  </si>
  <si>
    <t>Difference</t>
  </si>
  <si>
    <t>Root-mean-square:</t>
  </si>
  <si>
    <t>Largest difference:</t>
  </si>
  <si>
    <t>Memory Map Areas</t>
  </si>
  <si>
    <t>Predicted Memory Map Areas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</si>
</sst>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Memory Usage (GB) vs.</a:t>
            </a:r>
            <a:r>
              <a:rPr lang="en-US" baseline="0"/>
              <a:t> Memory Map Areas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db_memory_maps_used_vs_gb!$B$1</c:f>
              <c:strCache>
                <c:ptCount val="1"/>
                <c:pt idx="0">
                  <c:v>Memory Map Areas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1"/>
            <c:trendlineLbl>
              <c:layout>
                <c:manualLayout>
                  <c:x val="-0.1701557305336833"/>
                  <c:y val="8.8655584718576839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db_memory_maps_used_vs_gb!$A$2:$A$16</c:f>
              <c:numCache>
                <c:formatCode>General</c:formatCode>
                <c:ptCount val="15"/>
                <c:pt idx="0">
                  <c:v>15.6</c:v>
                </c:pt>
                <c:pt idx="1">
                  <c:v>19.350000000000001</c:v>
                </c:pt>
                <c:pt idx="2">
                  <c:v>19.8</c:v>
                </c:pt>
                <c:pt idx="3">
                  <c:v>21.4</c:v>
                </c:pt>
                <c:pt idx="4">
                  <c:v>22.19</c:v>
                </c:pt>
                <c:pt idx="5">
                  <c:v>22.6</c:v>
                </c:pt>
                <c:pt idx="6">
                  <c:v>22</c:v>
                </c:pt>
                <c:pt idx="7">
                  <c:v>25</c:v>
                </c:pt>
                <c:pt idx="8">
                  <c:v>23.09</c:v>
                </c:pt>
                <c:pt idx="9">
                  <c:v>25</c:v>
                </c:pt>
                <c:pt idx="10">
                  <c:v>27.4</c:v>
                </c:pt>
                <c:pt idx="11">
                  <c:v>26.26</c:v>
                </c:pt>
                <c:pt idx="12">
                  <c:v>26.39</c:v>
                </c:pt>
                <c:pt idx="13">
                  <c:v>26.44</c:v>
                </c:pt>
                <c:pt idx="14">
                  <c:v>26.5</c:v>
                </c:pt>
              </c:numCache>
            </c:numRef>
          </c:xVal>
          <c:yVal>
            <c:numRef>
              <c:f>db_memory_maps_used_vs_gb!$B$2:$B$16</c:f>
              <c:numCache>
                <c:formatCode>General</c:formatCode>
                <c:ptCount val="15"/>
                <c:pt idx="0">
                  <c:v>44680</c:v>
                </c:pt>
                <c:pt idx="1">
                  <c:v>54577</c:v>
                </c:pt>
                <c:pt idx="2">
                  <c:v>55936</c:v>
                </c:pt>
                <c:pt idx="3">
                  <c:v>60066</c:v>
                </c:pt>
                <c:pt idx="4">
                  <c:v>68556</c:v>
                </c:pt>
                <c:pt idx="5">
                  <c:v>62342</c:v>
                </c:pt>
                <c:pt idx="6">
                  <c:v>62925</c:v>
                </c:pt>
                <c:pt idx="7">
                  <c:v>69599</c:v>
                </c:pt>
                <c:pt idx="8">
                  <c:v>73997</c:v>
                </c:pt>
                <c:pt idx="9">
                  <c:v>77844</c:v>
                </c:pt>
                <c:pt idx="10">
                  <c:v>80000</c:v>
                </c:pt>
                <c:pt idx="11">
                  <c:v>82500</c:v>
                </c:pt>
                <c:pt idx="12">
                  <c:v>82900</c:v>
                </c:pt>
                <c:pt idx="13">
                  <c:v>83099</c:v>
                </c:pt>
                <c:pt idx="14">
                  <c:v>83267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FAB-F742-BF2E-08F09CEAD9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27540527"/>
        <c:axId val="927542159"/>
      </c:scatterChart>
      <c:valAx>
        <c:axId val="9275405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42159"/>
        <c:crosses val="autoZero"/>
        <c:crossBetween val="midCat"/>
      </c:valAx>
      <c:valAx>
        <c:axId val="92754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75405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793750</xdr:colOff>
      <xdr:row>10</xdr:row>
      <xdr:rowOff>63500</xdr:rowOff>
    </xdr:from>
    <xdr:to>
      <xdr:col>12</xdr:col>
      <xdr:colOff>412750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1898F4-86F2-BF4D-A604-F76E9D182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08752-A073-3F4A-B594-FF4D756FA290}">
  <dimension ref="A1:D19"/>
  <sheetViews>
    <sheetView tabSelected="1" workbookViewId="0">
      <selection activeCell="F9" sqref="F9"/>
    </sheetView>
  </sheetViews>
  <sheetFormatPr baseColWidth="10" defaultRowHeight="16" x14ac:dyDescent="0.2"/>
  <cols>
    <col min="1" max="1" width="18.1640625" bestFit="1" customWidth="1"/>
    <col min="2" max="2" width="17.5" bestFit="1" customWidth="1"/>
    <col min="3" max="3" width="25.83203125" bestFit="1" customWidth="1"/>
    <col min="4" max="4" width="12.1640625" bestFit="1" customWidth="1"/>
    <col min="5" max="5" width="10.83203125" customWidth="1"/>
  </cols>
  <sheetData>
    <row r="1" spans="1:4" x14ac:dyDescent="0.2">
      <c r="A1" t="s">
        <v>0</v>
      </c>
      <c r="B1" t="s">
        <v>4</v>
      </c>
      <c r="C1" t="s">
        <v>5</v>
      </c>
      <c r="D1" t="s">
        <v>1</v>
      </c>
    </row>
    <row r="2" spans="1:4" x14ac:dyDescent="0.2">
      <c r="A2">
        <v>15.6</v>
      </c>
      <c r="B2">
        <v>44680</v>
      </c>
      <c r="C2">
        <f>2997.2*A2</f>
        <v>46756.32</v>
      </c>
      <c r="D2">
        <f>B2-C2</f>
        <v>-2076.3199999999997</v>
      </c>
    </row>
    <row r="3" spans="1:4" x14ac:dyDescent="0.2">
      <c r="A3">
        <v>19.350000000000001</v>
      </c>
      <c r="B3">
        <v>54577</v>
      </c>
      <c r="C3">
        <f>2997.2*A3</f>
        <v>57995.82</v>
      </c>
      <c r="D3">
        <f>B3-C3</f>
        <v>-3418.8199999999997</v>
      </c>
    </row>
    <row r="4" spans="1:4" x14ac:dyDescent="0.2">
      <c r="A4">
        <v>19.8</v>
      </c>
      <c r="B4">
        <v>55936</v>
      </c>
      <c r="C4">
        <f>2997.2*A4</f>
        <v>59344.56</v>
      </c>
      <c r="D4">
        <f>B4-C4</f>
        <v>-3408.5599999999977</v>
      </c>
    </row>
    <row r="5" spans="1:4" x14ac:dyDescent="0.2">
      <c r="A5">
        <v>21.4</v>
      </c>
      <c r="B5">
        <v>60066</v>
      </c>
      <c r="C5">
        <f>2997.2*A5</f>
        <v>64140.079999999994</v>
      </c>
      <c r="D5">
        <f>B5-C5</f>
        <v>-4074.0799999999945</v>
      </c>
    </row>
    <row r="6" spans="1:4" x14ac:dyDescent="0.2">
      <c r="A6">
        <v>22.19</v>
      </c>
      <c r="B6">
        <v>68556</v>
      </c>
      <c r="C6">
        <f>2997.2*A6</f>
        <v>66507.868000000002</v>
      </c>
      <c r="D6">
        <f>B6-C6</f>
        <v>2048.1319999999978</v>
      </c>
    </row>
    <row r="7" spans="1:4" x14ac:dyDescent="0.2">
      <c r="A7">
        <v>22.6</v>
      </c>
      <c r="B7">
        <v>62342</v>
      </c>
      <c r="C7">
        <f>2997.2*A7</f>
        <v>67736.72</v>
      </c>
      <c r="D7">
        <f>B7-C7</f>
        <v>-5394.7200000000012</v>
      </c>
    </row>
    <row r="8" spans="1:4" x14ac:dyDescent="0.2">
      <c r="A8">
        <v>22</v>
      </c>
      <c r="B8">
        <v>62925</v>
      </c>
      <c r="C8">
        <f>2997.2*A8</f>
        <v>65938.399999999994</v>
      </c>
      <c r="D8">
        <f>B8-C8</f>
        <v>-3013.3999999999942</v>
      </c>
    </row>
    <row r="9" spans="1:4" x14ac:dyDescent="0.2">
      <c r="A9">
        <v>25</v>
      </c>
      <c r="B9">
        <v>69599</v>
      </c>
      <c r="C9">
        <f>2997.2*A9</f>
        <v>74930</v>
      </c>
      <c r="D9">
        <f>B9-C9</f>
        <v>-5331</v>
      </c>
    </row>
    <row r="10" spans="1:4" x14ac:dyDescent="0.2">
      <c r="A10">
        <v>23.09</v>
      </c>
      <c r="B10">
        <v>73997</v>
      </c>
      <c r="C10">
        <f>2997.2*A10</f>
        <v>69205.347999999998</v>
      </c>
      <c r="D10">
        <f>B10-C10</f>
        <v>4791.6520000000019</v>
      </c>
    </row>
    <row r="11" spans="1:4" x14ac:dyDescent="0.2">
      <c r="A11">
        <v>25</v>
      </c>
      <c r="B11">
        <v>77844</v>
      </c>
      <c r="C11">
        <f>2997.2*A11</f>
        <v>74930</v>
      </c>
      <c r="D11">
        <f>B11-C11</f>
        <v>2914</v>
      </c>
    </row>
    <row r="12" spans="1:4" x14ac:dyDescent="0.2">
      <c r="A12">
        <v>27.4</v>
      </c>
      <c r="B12">
        <v>80000</v>
      </c>
      <c r="C12">
        <f>2997.2*A12</f>
        <v>82123.279999999984</v>
      </c>
      <c r="D12">
        <f>B12-C12</f>
        <v>-2123.2799999999843</v>
      </c>
    </row>
    <row r="13" spans="1:4" x14ac:dyDescent="0.2">
      <c r="A13">
        <v>26.26</v>
      </c>
      <c r="B13">
        <v>82500</v>
      </c>
      <c r="C13">
        <f>2997.2*A13</f>
        <v>78706.471999999994</v>
      </c>
      <c r="D13">
        <f>B13-C13</f>
        <v>3793.5280000000057</v>
      </c>
    </row>
    <row r="14" spans="1:4" x14ac:dyDescent="0.2">
      <c r="A14">
        <v>26.39</v>
      </c>
      <c r="B14">
        <v>82900</v>
      </c>
      <c r="C14">
        <f>2997.2*A14</f>
        <v>79096.107999999993</v>
      </c>
      <c r="D14">
        <f>B14-C14</f>
        <v>3803.8920000000071</v>
      </c>
    </row>
    <row r="15" spans="1:4" x14ac:dyDescent="0.2">
      <c r="A15">
        <v>26.44</v>
      </c>
      <c r="B15">
        <v>83099</v>
      </c>
      <c r="C15">
        <f>2997.2*A15</f>
        <v>79245.967999999993</v>
      </c>
      <c r="D15">
        <f>B15-C15</f>
        <v>3853.0320000000065</v>
      </c>
    </row>
    <row r="16" spans="1:4" x14ac:dyDescent="0.2">
      <c r="A16">
        <v>26.5</v>
      </c>
      <c r="B16">
        <v>83267</v>
      </c>
      <c r="C16">
        <f>2997.2*A16</f>
        <v>79425.799999999988</v>
      </c>
      <c r="D16">
        <f>B16-C16</f>
        <v>3841.2000000000116</v>
      </c>
    </row>
    <row r="18" spans="3:4" x14ac:dyDescent="0.2">
      <c r="C18" s="1" t="s">
        <v>2</v>
      </c>
      <c r="D18">
        <f>SQRT(SUMSQ(D2:D16)/COUNTA(D2:D16))</f>
        <v>3736.6169913224994</v>
      </c>
    </row>
    <row r="19" spans="3:4" x14ac:dyDescent="0.2">
      <c r="C19" s="1" t="s">
        <v>3</v>
      </c>
      <c r="D19">
        <f>MAX(D2:D16)</f>
        <v>4791.6520000000019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db_memory_maps_used_vs_gb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Rocky Breslow</dc:creator>
  <cp:lastModifiedBy>Rocky Breslow</cp:lastModifiedBy>
  <dcterms:created xsi:type="dcterms:W3CDTF">2021-08-16T22:10:13Z</dcterms:created>
  <dcterms:modified xsi:type="dcterms:W3CDTF">2021-08-17T20:34:36Z</dcterms:modified>
</cp:coreProperties>
</file>