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080" windowHeight="12630"/>
  </bookViews>
  <sheets>
    <sheet name="Sheet1" sheetId="1" r:id="rId1"/>
    <sheet name="Sheet2" sheetId="2" r:id="rId2"/>
  </sheets>
  <calcPr calcId="125725" concurrentCalc="0"/>
</workbook>
</file>

<file path=xl/calcChain.xml><?xml version="1.0" encoding="utf-8"?>
<calcChain xmlns="http://schemas.openxmlformats.org/spreadsheetml/2006/main">
  <c r="B51" i="1"/>
  <c r="H51"/>
  <c r="F51"/>
  <c r="D51"/>
  <c r="B53"/>
  <c r="H52"/>
  <c r="F52"/>
  <c r="D52"/>
  <c r="B52"/>
  <c r="I51"/>
  <c r="G51"/>
  <c r="E51"/>
  <c r="C51"/>
</calcChain>
</file>

<file path=xl/sharedStrings.xml><?xml version="1.0" encoding="utf-8"?>
<sst xmlns="http://schemas.openxmlformats.org/spreadsheetml/2006/main" count="47" uniqueCount="38">
  <si>
    <t>报销申请单号：</t>
  </si>
  <si>
    <t>充值账号</t>
  </si>
  <si>
    <t>获得积分</t>
  </si>
  <si>
    <t>支付宝充值金额(元)</t>
  </si>
  <si>
    <t>网银充值金额(元)</t>
  </si>
  <si>
    <t>App充值金额(元)</t>
  </si>
  <si>
    <t>共计：</t>
  </si>
  <si>
    <t>金额提请人签字：</t>
  </si>
  <si>
    <t>测试部确认签字：</t>
  </si>
  <si>
    <t>积分扣除确认签字：</t>
  </si>
  <si>
    <t>wx612431171ks(内网)</t>
    <phoneticPr fontId="6" type="noConversion"/>
  </si>
  <si>
    <t>wx1762794285hu(内网)</t>
    <phoneticPr fontId="6" type="noConversion"/>
  </si>
  <si>
    <t>201906271506</t>
    <phoneticPr fontId="6" type="noConversion"/>
  </si>
  <si>
    <r>
      <t>w</t>
    </r>
    <r>
      <rPr>
        <sz val="11"/>
        <color theme="1"/>
        <rFont val="微软雅黑"/>
        <family val="2"/>
        <charset val="134"/>
      </rPr>
      <t>x753950908ut</t>
    </r>
    <phoneticPr fontId="6" type="noConversion"/>
  </si>
  <si>
    <t>wx1726978596ev</t>
    <phoneticPr fontId="6" type="noConversion"/>
  </si>
  <si>
    <t>wx122328504cv</t>
    <phoneticPr fontId="6" type="noConversion"/>
  </si>
  <si>
    <t>ysdkte5501</t>
    <phoneticPr fontId="6" type="noConversion"/>
  </si>
  <si>
    <t>ysdkyf7955</t>
    <phoneticPr fontId="6" type="noConversion"/>
  </si>
  <si>
    <t>微信/qq充值金额(元)</t>
    <phoneticPr fontId="6" type="noConversion"/>
  </si>
  <si>
    <t>userID:24696699</t>
    <phoneticPr fontId="6" type="noConversion"/>
  </si>
  <si>
    <t>wx1026394848be</t>
    <phoneticPr fontId="6" type="noConversion"/>
  </si>
  <si>
    <t>wx1794357505sy</t>
    <phoneticPr fontId="6" type="noConversion"/>
  </si>
  <si>
    <t>userID:24820620</t>
    <phoneticPr fontId="6" type="noConversion"/>
  </si>
  <si>
    <t>userID:24857053</t>
    <phoneticPr fontId="6" type="noConversion"/>
  </si>
  <si>
    <t>userID:24746409</t>
    <phoneticPr fontId="6" type="noConversion"/>
  </si>
  <si>
    <t>userID:24704406</t>
    <phoneticPr fontId="6" type="noConversion"/>
  </si>
  <si>
    <t>userID:24871419</t>
    <phoneticPr fontId="6" type="noConversion"/>
  </si>
  <si>
    <t>userID:24938171</t>
    <phoneticPr fontId="6" type="noConversion"/>
  </si>
  <si>
    <t>wx868550748zu(内网)</t>
    <phoneticPr fontId="6" type="noConversion"/>
  </si>
  <si>
    <t>10493(内网)</t>
    <phoneticPr fontId="6" type="noConversion"/>
  </si>
  <si>
    <t>115万鱼币</t>
    <phoneticPr fontId="6" type="noConversion"/>
  </si>
  <si>
    <t>1500万鱼币</t>
    <phoneticPr fontId="6" type="noConversion"/>
  </si>
  <si>
    <t>10496(内网)</t>
    <phoneticPr fontId="6" type="noConversion"/>
  </si>
  <si>
    <t>10488(内网)</t>
    <phoneticPr fontId="6" type="noConversion"/>
  </si>
  <si>
    <t>hulu10wa01</t>
    <phoneticPr fontId="6" type="noConversion"/>
  </si>
  <si>
    <t>hulu10wa02</t>
    <phoneticPr fontId="6" type="noConversion"/>
  </si>
  <si>
    <t>10494(内网)</t>
    <phoneticPr fontId="6" type="noConversion"/>
  </si>
  <si>
    <t>10777(内网)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</si>
</sst>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\¥#,##0.00;\¥\-#,##0.00"/>
  </numFmts>
  <fonts count="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family val="2"/>
      <scheme val="minor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676275</xdr:colOff>
      <xdr:row>118</xdr:row>
      <xdr:rowOff>0</xdr:rowOff>
    </xdr:from>
    <xdr:to>
      <xdr:col>30</xdr:col>
      <xdr:colOff>455295</xdr:colOff>
      <xdr:row>143</xdr:row>
      <xdr:rowOff>170180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507075" y="20231100"/>
          <a:ext cx="2522220" cy="4456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331788</xdr:colOff>
      <xdr:row>33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3074988" cy="5676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361951</xdr:colOff>
      <xdr:row>0</xdr:row>
      <xdr:rowOff>0</xdr:rowOff>
    </xdr:from>
    <xdr:to>
      <xdr:col>13</xdr:col>
      <xdr:colOff>78125</xdr:colOff>
      <xdr:row>33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848351" y="0"/>
          <a:ext cx="3145174" cy="5772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100146</xdr:colOff>
      <xdr:row>0</xdr:row>
      <xdr:rowOff>0</xdr:rowOff>
    </xdr:from>
    <xdr:to>
      <xdr:col>8</xdr:col>
      <xdr:colOff>400049</xdr:colOff>
      <xdr:row>35</xdr:row>
      <xdr:rowOff>28575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43346" y="0"/>
          <a:ext cx="3043103" cy="6029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9525</xdr:colOff>
      <xdr:row>0</xdr:row>
      <xdr:rowOff>0</xdr:rowOff>
    </xdr:from>
    <xdr:to>
      <xdr:col>17</xdr:col>
      <xdr:colOff>152400</xdr:colOff>
      <xdr:row>33</xdr:row>
      <xdr:rowOff>47625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924925" y="0"/>
          <a:ext cx="2886075" cy="570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85725</xdr:colOff>
      <xdr:row>0</xdr:row>
      <xdr:rowOff>0</xdr:rowOff>
    </xdr:from>
    <xdr:to>
      <xdr:col>21</xdr:col>
      <xdr:colOff>323850</xdr:colOff>
      <xdr:row>31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1744325" y="0"/>
          <a:ext cx="2981325" cy="5400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295275</xdr:colOff>
      <xdr:row>0</xdr:row>
      <xdr:rowOff>0</xdr:rowOff>
    </xdr:from>
    <xdr:to>
      <xdr:col>25</xdr:col>
      <xdr:colOff>571500</xdr:colOff>
      <xdr:row>31</xdr:row>
      <xdr:rowOff>57150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4697075" y="0"/>
          <a:ext cx="3019425" cy="537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28575</xdr:rowOff>
    </xdr:from>
    <xdr:to>
      <xdr:col>4</xdr:col>
      <xdr:colOff>190500</xdr:colOff>
      <xdr:row>51</xdr:row>
      <xdr:rowOff>123825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3457575"/>
          <a:ext cx="2933700" cy="541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161925</xdr:colOff>
      <xdr:row>20</xdr:row>
      <xdr:rowOff>95250</xdr:rowOff>
    </xdr:from>
    <xdr:to>
      <xdr:col>12</xdr:col>
      <xdr:colOff>295275</xdr:colOff>
      <xdr:row>51</xdr:row>
      <xdr:rowOff>142875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648325" y="3524250"/>
          <a:ext cx="2876550" cy="5362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200025</xdr:colOff>
      <xdr:row>20</xdr:row>
      <xdr:rowOff>57150</xdr:rowOff>
    </xdr:from>
    <xdr:to>
      <xdr:col>8</xdr:col>
      <xdr:colOff>447675</xdr:colOff>
      <xdr:row>53</xdr:row>
      <xdr:rowOff>9525</xdr:rowOff>
    </xdr:to>
    <xdr:pic>
      <xdr:nvPicPr>
        <xdr:cNvPr id="205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943225" y="3486150"/>
          <a:ext cx="2990850" cy="5610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266700</xdr:colOff>
      <xdr:row>20</xdr:row>
      <xdr:rowOff>76200</xdr:rowOff>
    </xdr:from>
    <xdr:to>
      <xdr:col>16</xdr:col>
      <xdr:colOff>466725</xdr:colOff>
      <xdr:row>52</xdr:row>
      <xdr:rowOff>19050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8496300" y="3505200"/>
          <a:ext cx="2943225" cy="542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457200</xdr:colOff>
      <xdr:row>20</xdr:row>
      <xdr:rowOff>76200</xdr:rowOff>
    </xdr:from>
    <xdr:to>
      <xdr:col>20</xdr:col>
      <xdr:colOff>142875</xdr:colOff>
      <xdr:row>47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1430000" y="3505200"/>
          <a:ext cx="2428875" cy="459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619125</xdr:colOff>
      <xdr:row>20</xdr:row>
      <xdr:rowOff>66675</xdr:rowOff>
    </xdr:from>
    <xdr:to>
      <xdr:col>23</xdr:col>
      <xdr:colOff>400050</xdr:colOff>
      <xdr:row>47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649325" y="3495675"/>
          <a:ext cx="2524125" cy="4610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104775</xdr:colOff>
      <xdr:row>20</xdr:row>
      <xdr:rowOff>66675</xdr:rowOff>
    </xdr:from>
    <xdr:to>
      <xdr:col>26</xdr:col>
      <xdr:colOff>657225</xdr:colOff>
      <xdr:row>47</xdr:row>
      <xdr:rowOff>57150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5878175" y="3495675"/>
          <a:ext cx="2609850" cy="461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39</xdr:row>
      <xdr:rowOff>104775</xdr:rowOff>
    </xdr:from>
    <xdr:to>
      <xdr:col>3</xdr:col>
      <xdr:colOff>400050</xdr:colOff>
      <xdr:row>67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0" y="6791325"/>
          <a:ext cx="2457450" cy="483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476250</xdr:colOff>
      <xdr:row>39</xdr:row>
      <xdr:rowOff>114300</xdr:rowOff>
    </xdr:from>
    <xdr:to>
      <xdr:col>7</xdr:col>
      <xdr:colOff>228600</xdr:colOff>
      <xdr:row>67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533650" y="6800850"/>
          <a:ext cx="2495550" cy="481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428625</xdr:colOff>
      <xdr:row>39</xdr:row>
      <xdr:rowOff>19050</xdr:rowOff>
    </xdr:from>
    <xdr:to>
      <xdr:col>7</xdr:col>
      <xdr:colOff>200025</xdr:colOff>
      <xdr:row>66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486025" y="6705600"/>
          <a:ext cx="2514600" cy="4705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9525</xdr:colOff>
      <xdr:row>39</xdr:row>
      <xdr:rowOff>114300</xdr:rowOff>
    </xdr:from>
    <xdr:to>
      <xdr:col>14</xdr:col>
      <xdr:colOff>400050</xdr:colOff>
      <xdr:row>66</xdr:row>
      <xdr:rowOff>133350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7553325" y="6800850"/>
          <a:ext cx="24479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333375</xdr:colOff>
      <xdr:row>39</xdr:row>
      <xdr:rowOff>95250</xdr:rowOff>
    </xdr:from>
    <xdr:to>
      <xdr:col>18</xdr:col>
      <xdr:colOff>457200</xdr:colOff>
      <xdr:row>75</xdr:row>
      <xdr:rowOff>66675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9934575" y="6781800"/>
          <a:ext cx="2867025" cy="614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476251</xdr:colOff>
      <xdr:row>39</xdr:row>
      <xdr:rowOff>152400</xdr:rowOff>
    </xdr:from>
    <xdr:to>
      <xdr:col>22</xdr:col>
      <xdr:colOff>153430</xdr:colOff>
      <xdr:row>67</xdr:row>
      <xdr:rowOff>114300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2820651" y="6838950"/>
          <a:ext cx="2420379" cy="476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158740</xdr:colOff>
      <xdr:row>40</xdr:row>
      <xdr:rowOff>19050</xdr:rowOff>
    </xdr:from>
    <xdr:to>
      <xdr:col>26</xdr:col>
      <xdr:colOff>342899</xdr:colOff>
      <xdr:row>64</xdr:row>
      <xdr:rowOff>133350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5246340" y="6877050"/>
          <a:ext cx="2927359" cy="422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73931</xdr:colOff>
      <xdr:row>60</xdr:row>
      <xdr:rowOff>76199</xdr:rowOff>
    </xdr:from>
    <xdr:to>
      <xdr:col>26</xdr:col>
      <xdr:colOff>428625</xdr:colOff>
      <xdr:row>87</xdr:row>
      <xdr:rowOff>9524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5161531" y="10363199"/>
          <a:ext cx="3097894" cy="456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114300</xdr:rowOff>
    </xdr:from>
    <xdr:to>
      <xdr:col>3</xdr:col>
      <xdr:colOff>552450</xdr:colOff>
      <xdr:row>90</xdr:row>
      <xdr:rowOff>0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0" y="10229850"/>
          <a:ext cx="2609850" cy="5200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285750</xdr:colOff>
      <xdr:row>59</xdr:row>
      <xdr:rowOff>114300</xdr:rowOff>
    </xdr:from>
    <xdr:to>
      <xdr:col>15</xdr:col>
      <xdr:colOff>180975</xdr:colOff>
      <xdr:row>90</xdr:row>
      <xdr:rowOff>9525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7829550" y="10229850"/>
          <a:ext cx="2638425" cy="521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179261</xdr:colOff>
      <xdr:row>59</xdr:row>
      <xdr:rowOff>161925</xdr:rowOff>
    </xdr:from>
    <xdr:to>
      <xdr:col>19</xdr:col>
      <xdr:colOff>295275</xdr:colOff>
      <xdr:row>91</xdr:row>
      <xdr:rowOff>47625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10466261" y="10277475"/>
          <a:ext cx="2859214" cy="537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266700</xdr:colOff>
      <xdr:row>59</xdr:row>
      <xdr:rowOff>161925</xdr:rowOff>
    </xdr:from>
    <xdr:to>
      <xdr:col>23</xdr:col>
      <xdr:colOff>295275</xdr:colOff>
      <xdr:row>94</xdr:row>
      <xdr:rowOff>142875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13296900" y="10277475"/>
          <a:ext cx="2771775" cy="5981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3</xdr:col>
      <xdr:colOff>542925</xdr:colOff>
      <xdr:row>113</xdr:row>
      <xdr:rowOff>152400</xdr:rowOff>
    </xdr:to>
    <xdr:pic>
      <xdr:nvPicPr>
        <xdr:cNvPr id="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0" y="14230350"/>
          <a:ext cx="2600325" cy="5295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666750</xdr:colOff>
      <xdr:row>82</xdr:row>
      <xdr:rowOff>114300</xdr:rowOff>
    </xdr:from>
    <xdr:to>
      <xdr:col>7</xdr:col>
      <xdr:colOff>676275</xdr:colOff>
      <xdr:row>113</xdr:row>
      <xdr:rowOff>152400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2724150" y="14173200"/>
          <a:ext cx="2752725" cy="535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676275</xdr:colOff>
      <xdr:row>83</xdr:row>
      <xdr:rowOff>28575</xdr:rowOff>
    </xdr:from>
    <xdr:to>
      <xdr:col>11</xdr:col>
      <xdr:colOff>571500</xdr:colOff>
      <xdr:row>113</xdr:row>
      <xdr:rowOff>133350</xdr:rowOff>
    </xdr:to>
    <xdr:pic>
      <xdr:nvPicPr>
        <xdr:cNvPr id="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5476875" y="14258925"/>
          <a:ext cx="2638425" cy="524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600075</xdr:colOff>
      <xdr:row>83</xdr:row>
      <xdr:rowOff>9525</xdr:rowOff>
    </xdr:from>
    <xdr:to>
      <xdr:col>15</xdr:col>
      <xdr:colOff>609600</xdr:colOff>
      <xdr:row>114</xdr:row>
      <xdr:rowOff>76200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8143875" y="14239875"/>
          <a:ext cx="2752725" cy="538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647700</xdr:colOff>
      <xdr:row>83</xdr:row>
      <xdr:rowOff>19050</xdr:rowOff>
    </xdr:from>
    <xdr:to>
      <xdr:col>19</xdr:col>
      <xdr:colOff>609600</xdr:colOff>
      <xdr:row>114</xdr:row>
      <xdr:rowOff>0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10934700" y="14249400"/>
          <a:ext cx="2705100" cy="5295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561975</xdr:colOff>
      <xdr:row>83</xdr:row>
      <xdr:rowOff>66675</xdr:rowOff>
    </xdr:from>
    <xdr:to>
      <xdr:col>23</xdr:col>
      <xdr:colOff>466725</xdr:colOff>
      <xdr:row>114</xdr:row>
      <xdr:rowOff>57150</xdr:rowOff>
    </xdr:to>
    <xdr:pic>
      <xdr:nvPicPr>
        <xdr:cNvPr id="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13592175" y="14297025"/>
          <a:ext cx="2647950" cy="5305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39</xdr:row>
      <xdr:rowOff>47625</xdr:rowOff>
    </xdr:from>
    <xdr:to>
      <xdr:col>11</xdr:col>
      <xdr:colOff>228600</xdr:colOff>
      <xdr:row>71</xdr:row>
      <xdr:rowOff>114300</xdr:rowOff>
    </xdr:to>
    <xdr:pic>
      <xdr:nvPicPr>
        <xdr:cNvPr id="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4848225" y="6734175"/>
          <a:ext cx="2924175" cy="555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447675</xdr:colOff>
      <xdr:row>60</xdr:row>
      <xdr:rowOff>38100</xdr:rowOff>
    </xdr:from>
    <xdr:to>
      <xdr:col>11</xdr:col>
      <xdr:colOff>304800</xdr:colOff>
      <xdr:row>89</xdr:row>
      <xdr:rowOff>133350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5248275" y="10325100"/>
          <a:ext cx="2600325" cy="5067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533400</xdr:colOff>
      <xdr:row>59</xdr:row>
      <xdr:rowOff>28575</xdr:rowOff>
    </xdr:from>
    <xdr:to>
      <xdr:col>7</xdr:col>
      <xdr:colOff>476250</xdr:colOff>
      <xdr:row>89</xdr:row>
      <xdr:rowOff>123825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2590800" y="10144125"/>
          <a:ext cx="2686050" cy="523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603309</xdr:colOff>
      <xdr:row>83</xdr:row>
      <xdr:rowOff>76200</xdr:rowOff>
    </xdr:from>
    <xdr:to>
      <xdr:col>26</xdr:col>
      <xdr:colOff>390524</xdr:colOff>
      <xdr:row>112</xdr:row>
      <xdr:rowOff>133350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15690909" y="14306550"/>
          <a:ext cx="2530415" cy="5029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106</xdr:row>
      <xdr:rowOff>9524</xdr:rowOff>
    </xdr:from>
    <xdr:to>
      <xdr:col>4</xdr:col>
      <xdr:colOff>46028</xdr:colOff>
      <xdr:row>138</xdr:row>
      <xdr:rowOff>38099</xdr:rowOff>
    </xdr:to>
    <xdr:pic>
      <xdr:nvPicPr>
        <xdr:cNvPr id="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28575" y="18183224"/>
          <a:ext cx="2760653" cy="5514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28575</xdr:colOff>
      <xdr:row>107</xdr:row>
      <xdr:rowOff>0</xdr:rowOff>
    </xdr:from>
    <xdr:to>
      <xdr:col>7</xdr:col>
      <xdr:colOff>581025</xdr:colOff>
      <xdr:row>137</xdr:row>
      <xdr:rowOff>114300</xdr:rowOff>
    </xdr:to>
    <xdr:pic>
      <xdr:nvPicPr>
        <xdr:cNvPr id="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2771775" y="18345150"/>
          <a:ext cx="2609850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485775</xdr:colOff>
      <xdr:row>107</xdr:row>
      <xdr:rowOff>152400</xdr:rowOff>
    </xdr:from>
    <xdr:to>
      <xdr:col>11</xdr:col>
      <xdr:colOff>190500</xdr:colOff>
      <xdr:row>133</xdr:row>
      <xdr:rowOff>19050</xdr:rowOff>
    </xdr:to>
    <xdr:pic>
      <xdr:nvPicPr>
        <xdr:cNvPr id="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5286375" y="18497550"/>
          <a:ext cx="2447925" cy="432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152400</xdr:colOff>
      <xdr:row>107</xdr:row>
      <xdr:rowOff>114300</xdr:rowOff>
    </xdr:from>
    <xdr:to>
      <xdr:col>15</xdr:col>
      <xdr:colOff>142875</xdr:colOff>
      <xdr:row>138</xdr:row>
      <xdr:rowOff>0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7696200" y="18459450"/>
          <a:ext cx="2733675" cy="5200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66675</xdr:colOff>
      <xdr:row>107</xdr:row>
      <xdr:rowOff>19050</xdr:rowOff>
    </xdr:from>
    <xdr:to>
      <xdr:col>19</xdr:col>
      <xdr:colOff>85725</xdr:colOff>
      <xdr:row>137</xdr:row>
      <xdr:rowOff>104775</xdr:rowOff>
    </xdr:to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10353675" y="18364200"/>
          <a:ext cx="27622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57150</xdr:colOff>
      <xdr:row>107</xdr:row>
      <xdr:rowOff>28575</xdr:rowOff>
    </xdr:from>
    <xdr:to>
      <xdr:col>22</xdr:col>
      <xdr:colOff>647700</xdr:colOff>
      <xdr:row>136</xdr:row>
      <xdr:rowOff>123825</xdr:rowOff>
    </xdr:to>
    <xdr:pic>
      <xdr:nvPicPr>
        <xdr:cNvPr id="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13087350" y="18373725"/>
          <a:ext cx="2647950" cy="5067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177020</xdr:colOff>
      <xdr:row>106</xdr:row>
      <xdr:rowOff>152400</xdr:rowOff>
    </xdr:from>
    <xdr:to>
      <xdr:col>26</xdr:col>
      <xdr:colOff>209549</xdr:colOff>
      <xdr:row>135</xdr:row>
      <xdr:rowOff>114300</xdr:rowOff>
    </xdr:to>
    <xdr:pic>
      <xdr:nvPicPr>
        <xdr:cNvPr id="2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15264620" y="18326100"/>
          <a:ext cx="2775729" cy="493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4</xdr:col>
      <xdr:colOff>397598</xdr:colOff>
      <xdr:row>163</xdr:row>
      <xdr:rowOff>28575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0" y="22631400"/>
          <a:ext cx="3140798" cy="534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276225</xdr:colOff>
      <xdr:row>131</xdr:row>
      <xdr:rowOff>47625</xdr:rowOff>
    </xdr:from>
    <xdr:to>
      <xdr:col>8</xdr:col>
      <xdr:colOff>142875</xdr:colOff>
      <xdr:row>159</xdr:row>
      <xdr:rowOff>85725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019425" y="22507575"/>
          <a:ext cx="2609850" cy="483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76200</xdr:colOff>
      <xdr:row>130</xdr:row>
      <xdr:rowOff>142875</xdr:rowOff>
    </xdr:from>
    <xdr:to>
      <xdr:col>11</xdr:col>
      <xdr:colOff>523875</xdr:colOff>
      <xdr:row>160</xdr:row>
      <xdr:rowOff>161925</xdr:rowOff>
    </xdr:to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5562600" y="22431375"/>
          <a:ext cx="2505075" cy="5162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304800</xdr:colOff>
      <xdr:row>130</xdr:row>
      <xdr:rowOff>161925</xdr:rowOff>
    </xdr:from>
    <xdr:to>
      <xdr:col>15</xdr:col>
      <xdr:colOff>209550</xdr:colOff>
      <xdr:row>160</xdr:row>
      <xdr:rowOff>161925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7848600" y="22450425"/>
          <a:ext cx="2647950" cy="5143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200025</xdr:colOff>
      <xdr:row>131</xdr:row>
      <xdr:rowOff>144486</xdr:rowOff>
    </xdr:from>
    <xdr:to>
      <xdr:col>19</xdr:col>
      <xdr:colOff>114300</xdr:colOff>
      <xdr:row>161</xdr:row>
      <xdr:rowOff>152399</xdr:rowOff>
    </xdr:to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10487025" y="22604436"/>
          <a:ext cx="2657475" cy="51514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142875</xdr:colOff>
      <xdr:row>131</xdr:row>
      <xdr:rowOff>161925</xdr:rowOff>
    </xdr:from>
    <xdr:to>
      <xdr:col>23</xdr:col>
      <xdr:colOff>133350</xdr:colOff>
      <xdr:row>162</xdr:row>
      <xdr:rowOff>95250</xdr:rowOff>
    </xdr:to>
    <xdr:pic>
      <xdr:nvPicPr>
        <xdr:cNvPr id="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13173075" y="22621875"/>
          <a:ext cx="2733675" cy="524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447675</xdr:colOff>
      <xdr:row>130</xdr:row>
      <xdr:rowOff>133350</xdr:rowOff>
    </xdr:from>
    <xdr:to>
      <xdr:col>26</xdr:col>
      <xdr:colOff>361950</xdr:colOff>
      <xdr:row>162</xdr:row>
      <xdr:rowOff>19050</xdr:rowOff>
    </xdr:to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15535275" y="22421850"/>
          <a:ext cx="2657475" cy="537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157</xdr:row>
      <xdr:rowOff>104775</xdr:rowOff>
    </xdr:from>
    <xdr:to>
      <xdr:col>3</xdr:col>
      <xdr:colOff>542925</xdr:colOff>
      <xdr:row>188</xdr:row>
      <xdr:rowOff>38100</xdr:rowOff>
    </xdr:to>
    <xdr:pic>
      <xdr:nvPicPr>
        <xdr:cNvPr id="3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0" y="27022425"/>
          <a:ext cx="2600325" cy="524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561975</xdr:colOff>
      <xdr:row>157</xdr:row>
      <xdr:rowOff>85725</xdr:rowOff>
    </xdr:from>
    <xdr:to>
      <xdr:col>7</xdr:col>
      <xdr:colOff>542925</xdr:colOff>
      <xdr:row>189</xdr:row>
      <xdr:rowOff>57150</xdr:rowOff>
    </xdr:to>
    <xdr:pic>
      <xdr:nvPicPr>
        <xdr:cNvPr id="3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2619375" y="27003375"/>
          <a:ext cx="2724150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619125</xdr:colOff>
      <xdr:row>157</xdr:row>
      <xdr:rowOff>19050</xdr:rowOff>
    </xdr:from>
    <xdr:to>
      <xdr:col>12</xdr:col>
      <xdr:colOff>76200</xdr:colOff>
      <xdr:row>190</xdr:row>
      <xdr:rowOff>114300</xdr:rowOff>
    </xdr:to>
    <xdr:pic>
      <xdr:nvPicPr>
        <xdr:cNvPr id="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5419725" y="26936700"/>
          <a:ext cx="2886075" cy="5753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38100</xdr:colOff>
      <xdr:row>156</xdr:row>
      <xdr:rowOff>152400</xdr:rowOff>
    </xdr:from>
    <xdr:to>
      <xdr:col>16</xdr:col>
      <xdr:colOff>209550</xdr:colOff>
      <xdr:row>189</xdr:row>
      <xdr:rowOff>95250</xdr:rowOff>
    </xdr:to>
    <xdr:pic>
      <xdr:nvPicPr>
        <xdr:cNvPr id="4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8267700" y="26898600"/>
          <a:ext cx="2914650" cy="560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133350</xdr:colOff>
      <xdr:row>157</xdr:row>
      <xdr:rowOff>47625</xdr:rowOff>
    </xdr:from>
    <xdr:to>
      <xdr:col>20</xdr:col>
      <xdr:colOff>438150</xdr:colOff>
      <xdr:row>189</xdr:row>
      <xdr:rowOff>19050</xdr:rowOff>
    </xdr:to>
    <xdr:pic>
      <xdr:nvPicPr>
        <xdr:cNvPr id="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11106150" y="26965275"/>
          <a:ext cx="3048000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161925</xdr:colOff>
      <xdr:row>157</xdr:row>
      <xdr:rowOff>19050</xdr:rowOff>
    </xdr:from>
    <xdr:to>
      <xdr:col>24</xdr:col>
      <xdr:colOff>200025</xdr:colOff>
      <xdr:row>188</xdr:row>
      <xdr:rowOff>66675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13877925" y="26936700"/>
          <a:ext cx="2781300" cy="5362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604858</xdr:colOff>
      <xdr:row>157</xdr:row>
      <xdr:rowOff>95250</xdr:rowOff>
    </xdr:from>
    <xdr:to>
      <xdr:col>27</xdr:col>
      <xdr:colOff>304800</xdr:colOff>
      <xdr:row>187</xdr:row>
      <xdr:rowOff>38100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15692458" y="27012900"/>
          <a:ext cx="3128942" cy="5086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workbookViewId="0">
      <selection sqref="A1:I56"/>
    </sheetView>
  </sheetViews>
  <sheetFormatPr defaultColWidth="9" defaultRowHeight="16.5"/>
  <cols>
    <col min="1" max="1" width="22.25" style="1" customWidth="1"/>
    <col min="2" max="7" width="9.875" style="1" customWidth="1"/>
    <col min="8" max="9" width="9.875" style="2" customWidth="1"/>
    <col min="10" max="10" width="12.875" style="2" customWidth="1"/>
    <col min="11" max="16384" width="9" style="2"/>
  </cols>
  <sheetData>
    <row r="1" spans="1:13" ht="29.1" customHeight="1">
      <c r="A1" s="3" t="s">
        <v>0</v>
      </c>
      <c r="B1" s="37" t="s">
        <v>12</v>
      </c>
      <c r="C1" s="38"/>
      <c r="D1" s="38"/>
      <c r="E1" s="38"/>
      <c r="F1" s="38"/>
      <c r="G1" s="38"/>
      <c r="H1" s="38"/>
      <c r="I1" s="38"/>
    </row>
    <row r="2" spans="1:13" ht="30" customHeight="1">
      <c r="A2" s="4" t="s">
        <v>1</v>
      </c>
      <c r="B2" s="5" t="s">
        <v>18</v>
      </c>
      <c r="C2" s="5" t="s">
        <v>2</v>
      </c>
      <c r="D2" s="5" t="s">
        <v>3</v>
      </c>
      <c r="E2" s="5" t="s">
        <v>2</v>
      </c>
      <c r="F2" s="5" t="s">
        <v>4</v>
      </c>
      <c r="G2" s="5" t="s">
        <v>2</v>
      </c>
      <c r="H2" s="5" t="s">
        <v>5</v>
      </c>
      <c r="I2" s="5" t="s">
        <v>2</v>
      </c>
    </row>
    <row r="3" spans="1:13">
      <c r="A3" s="34" t="s">
        <v>10</v>
      </c>
      <c r="B3" s="6"/>
      <c r="C3" s="7"/>
      <c r="D3" s="12">
        <v>1</v>
      </c>
      <c r="E3" s="7">
        <v>50000</v>
      </c>
      <c r="F3" s="6"/>
      <c r="G3" s="7"/>
      <c r="H3" s="8"/>
      <c r="I3" s="8"/>
    </row>
    <row r="4" spans="1:13">
      <c r="A4" s="35"/>
      <c r="B4" s="6"/>
      <c r="C4" s="7"/>
      <c r="D4" s="12">
        <v>6</v>
      </c>
      <c r="E4" s="7">
        <v>200000</v>
      </c>
      <c r="F4" s="6"/>
      <c r="G4" s="7"/>
      <c r="H4" s="8"/>
      <c r="I4" s="8"/>
    </row>
    <row r="5" spans="1:13">
      <c r="A5" s="36"/>
      <c r="B5" s="6"/>
      <c r="C5" s="7"/>
      <c r="D5" s="12">
        <v>28</v>
      </c>
      <c r="E5" s="7">
        <v>280000</v>
      </c>
      <c r="F5" s="6"/>
      <c r="G5" s="7"/>
      <c r="H5" s="8"/>
      <c r="I5" s="8"/>
    </row>
    <row r="6" spans="1:13">
      <c r="A6" s="34" t="s">
        <v>28</v>
      </c>
      <c r="B6" s="6"/>
      <c r="C6" s="7"/>
      <c r="D6" s="12">
        <v>28</v>
      </c>
      <c r="E6" s="7">
        <v>280000</v>
      </c>
      <c r="F6" s="6"/>
      <c r="G6" s="7"/>
      <c r="H6" s="8"/>
      <c r="I6" s="8"/>
    </row>
    <row r="7" spans="1:13">
      <c r="A7" s="35"/>
      <c r="B7" s="6"/>
      <c r="C7" s="7"/>
      <c r="D7" s="12">
        <v>1</v>
      </c>
      <c r="E7" s="7">
        <v>50000</v>
      </c>
      <c r="F7" s="6"/>
      <c r="G7" s="7"/>
      <c r="H7" s="8"/>
      <c r="I7" s="8"/>
    </row>
    <row r="8" spans="1:13">
      <c r="A8" s="35"/>
      <c r="B8" s="6"/>
      <c r="C8" s="7"/>
      <c r="D8" s="12">
        <v>6</v>
      </c>
      <c r="E8" s="7">
        <v>200000</v>
      </c>
      <c r="F8" s="6"/>
      <c r="G8" s="7"/>
      <c r="H8" s="8"/>
      <c r="I8" s="8"/>
    </row>
    <row r="9" spans="1:13">
      <c r="A9" s="35"/>
      <c r="B9" s="6"/>
      <c r="C9" s="7"/>
      <c r="D9" s="12">
        <v>18</v>
      </c>
      <c r="E9" s="7">
        <v>500000</v>
      </c>
      <c r="F9" s="6"/>
      <c r="G9" s="7"/>
      <c r="H9" s="8"/>
      <c r="I9" s="8"/>
    </row>
    <row r="10" spans="1:13">
      <c r="A10" s="35"/>
      <c r="B10" s="6"/>
      <c r="C10" s="7"/>
      <c r="D10" s="12">
        <v>1</v>
      </c>
      <c r="E10" s="7">
        <v>50000</v>
      </c>
      <c r="F10" s="20"/>
      <c r="G10" s="19"/>
      <c r="H10" s="8"/>
      <c r="I10" s="8"/>
    </row>
    <row r="11" spans="1:13">
      <c r="A11" s="36"/>
      <c r="B11" s="6"/>
      <c r="C11" s="7"/>
      <c r="D11" s="12">
        <v>6</v>
      </c>
      <c r="E11" s="7">
        <v>200000</v>
      </c>
      <c r="F11" s="20"/>
      <c r="G11" s="19"/>
      <c r="H11" s="8"/>
      <c r="I11" s="8"/>
    </row>
    <row r="12" spans="1:13">
      <c r="A12" s="34" t="s">
        <v>11</v>
      </c>
      <c r="B12" s="6"/>
      <c r="C12" s="7"/>
      <c r="D12" s="12">
        <v>1</v>
      </c>
      <c r="E12" s="7">
        <v>50000</v>
      </c>
      <c r="F12" s="6"/>
      <c r="G12" s="7"/>
      <c r="H12" s="8"/>
      <c r="I12" s="8"/>
      <c r="M12" s="11"/>
    </row>
    <row r="13" spans="1:13">
      <c r="A13" s="35"/>
      <c r="B13" s="6"/>
      <c r="C13" s="7"/>
      <c r="D13" s="12">
        <v>6</v>
      </c>
      <c r="E13" s="7">
        <v>200000</v>
      </c>
      <c r="F13" s="20"/>
      <c r="G13" s="19"/>
      <c r="H13" s="8"/>
      <c r="I13" s="8"/>
      <c r="M13" s="11"/>
    </row>
    <row r="14" spans="1:13">
      <c r="A14" s="35"/>
      <c r="B14" s="6"/>
      <c r="C14" s="7"/>
      <c r="D14" s="12">
        <v>18</v>
      </c>
      <c r="E14" s="7">
        <v>500000</v>
      </c>
      <c r="F14" s="20"/>
      <c r="G14" s="19"/>
      <c r="H14" s="8"/>
      <c r="I14" s="8"/>
      <c r="M14" s="11"/>
    </row>
    <row r="15" spans="1:13">
      <c r="A15" s="35"/>
      <c r="B15" s="20"/>
      <c r="C15" s="19"/>
      <c r="D15" s="20">
        <v>1</v>
      </c>
      <c r="E15" s="19">
        <v>50000</v>
      </c>
      <c r="F15" s="6"/>
      <c r="G15" s="7"/>
      <c r="H15" s="8"/>
      <c r="I15" s="8"/>
    </row>
    <row r="16" spans="1:13">
      <c r="A16" s="36"/>
      <c r="B16" s="20"/>
      <c r="C16" s="19"/>
      <c r="D16" s="20">
        <v>1</v>
      </c>
      <c r="E16" s="19">
        <v>10000</v>
      </c>
      <c r="F16" s="6"/>
      <c r="G16" s="7"/>
      <c r="H16" s="8"/>
      <c r="I16" s="8"/>
    </row>
    <row r="17" spans="1:9">
      <c r="A17" s="46" t="s">
        <v>13</v>
      </c>
      <c r="B17" s="6"/>
      <c r="C17" s="7"/>
      <c r="D17" s="12">
        <v>1</v>
      </c>
      <c r="E17" s="7">
        <v>50000</v>
      </c>
      <c r="F17" s="6"/>
      <c r="G17" s="7"/>
      <c r="H17" s="8"/>
      <c r="I17" s="8"/>
    </row>
    <row r="18" spans="1:9">
      <c r="A18" s="47"/>
      <c r="B18" s="6"/>
      <c r="C18" s="7"/>
      <c r="D18" s="12">
        <v>6</v>
      </c>
      <c r="E18" s="7">
        <v>200000</v>
      </c>
      <c r="F18" s="6"/>
      <c r="G18" s="7"/>
      <c r="H18" s="8"/>
      <c r="I18" s="8"/>
    </row>
    <row r="19" spans="1:9">
      <c r="A19" s="47"/>
      <c r="B19" s="6"/>
      <c r="C19" s="7"/>
      <c r="D19" s="12">
        <v>18</v>
      </c>
      <c r="E19" s="7">
        <v>500000</v>
      </c>
      <c r="F19" s="13"/>
      <c r="G19" s="7"/>
      <c r="H19" s="8"/>
      <c r="I19" s="8"/>
    </row>
    <row r="20" spans="1:9">
      <c r="A20" s="47"/>
      <c r="B20" s="6"/>
      <c r="C20" s="7"/>
      <c r="D20" s="12">
        <v>28</v>
      </c>
      <c r="E20" s="7">
        <v>280000</v>
      </c>
      <c r="F20" s="13"/>
      <c r="G20" s="7"/>
      <c r="H20" s="8"/>
      <c r="I20" s="8"/>
    </row>
    <row r="21" spans="1:9">
      <c r="A21" s="47"/>
      <c r="B21" s="13"/>
      <c r="C21" s="7"/>
      <c r="D21" s="12">
        <v>10</v>
      </c>
      <c r="E21" s="7">
        <v>100000</v>
      </c>
      <c r="F21" s="13"/>
      <c r="G21" s="7"/>
      <c r="H21" s="8"/>
      <c r="I21" s="8"/>
    </row>
    <row r="22" spans="1:9">
      <c r="A22" s="47"/>
      <c r="B22" s="13"/>
      <c r="C22" s="7"/>
      <c r="D22" s="12">
        <v>10</v>
      </c>
      <c r="E22" s="7">
        <v>100000</v>
      </c>
      <c r="F22" s="6"/>
      <c r="G22" s="7"/>
      <c r="H22" s="8"/>
      <c r="I22" s="8"/>
    </row>
    <row r="23" spans="1:9">
      <c r="A23" s="47"/>
      <c r="B23" s="13"/>
      <c r="C23" s="7"/>
      <c r="D23" s="12">
        <v>28</v>
      </c>
      <c r="E23" s="7">
        <v>280000</v>
      </c>
      <c r="F23" s="6"/>
      <c r="G23" s="7"/>
      <c r="H23" s="8"/>
      <c r="I23" s="8"/>
    </row>
    <row r="24" spans="1:9">
      <c r="A24" s="48"/>
      <c r="B24" s="20"/>
      <c r="C24" s="9"/>
      <c r="D24" s="12">
        <v>6</v>
      </c>
      <c r="E24" s="19">
        <v>200000</v>
      </c>
      <c r="F24" s="20"/>
      <c r="G24" s="19"/>
      <c r="H24" s="8"/>
      <c r="I24" s="8"/>
    </row>
    <row r="25" spans="1:9">
      <c r="A25" s="15" t="s">
        <v>14</v>
      </c>
      <c r="B25" s="6"/>
      <c r="C25" s="7"/>
      <c r="D25" s="12">
        <v>28</v>
      </c>
      <c r="E25" s="7">
        <v>280000</v>
      </c>
      <c r="F25" s="20"/>
      <c r="G25" s="19"/>
      <c r="H25" s="8"/>
      <c r="I25" s="8"/>
    </row>
    <row r="26" spans="1:9">
      <c r="A26" s="44" t="s">
        <v>15</v>
      </c>
      <c r="B26" s="6">
        <v>6</v>
      </c>
      <c r="C26" s="7">
        <v>60000</v>
      </c>
      <c r="D26" s="12">
        <v>28</v>
      </c>
      <c r="E26" s="7">
        <v>280000</v>
      </c>
      <c r="F26" s="6"/>
      <c r="G26" s="7"/>
      <c r="H26" s="8"/>
      <c r="I26" s="8"/>
    </row>
    <row r="27" spans="1:9">
      <c r="A27" s="45"/>
      <c r="B27" s="20"/>
      <c r="C27" s="19"/>
      <c r="D27" s="20">
        <v>1</v>
      </c>
      <c r="E27" s="19">
        <v>10000</v>
      </c>
      <c r="F27" s="6"/>
      <c r="G27" s="7"/>
      <c r="H27" s="8"/>
      <c r="I27" s="8"/>
    </row>
    <row r="28" spans="1:9">
      <c r="A28" s="15" t="s">
        <v>16</v>
      </c>
      <c r="B28" s="14">
        <v>1</v>
      </c>
      <c r="C28" s="7">
        <v>10000</v>
      </c>
      <c r="D28" s="6"/>
      <c r="E28" s="7"/>
      <c r="F28" s="6"/>
      <c r="G28" s="7"/>
      <c r="H28" s="8"/>
      <c r="I28" s="8"/>
    </row>
    <row r="29" spans="1:9">
      <c r="A29" s="16" t="s">
        <v>17</v>
      </c>
      <c r="B29" s="14">
        <v>1</v>
      </c>
      <c r="C29" s="7">
        <v>10000</v>
      </c>
      <c r="D29" s="6"/>
      <c r="E29" s="7"/>
      <c r="F29" s="6"/>
      <c r="G29" s="7"/>
      <c r="H29" s="8"/>
      <c r="I29" s="8"/>
    </row>
    <row r="30" spans="1:9">
      <c r="A30" s="34" t="s">
        <v>19</v>
      </c>
      <c r="B30" s="6">
        <v>1</v>
      </c>
      <c r="C30" s="18">
        <v>50000</v>
      </c>
      <c r="D30" s="6"/>
      <c r="E30" s="7"/>
      <c r="F30" s="6"/>
      <c r="G30" s="7"/>
      <c r="H30" s="8"/>
      <c r="I30" s="8"/>
    </row>
    <row r="31" spans="1:9">
      <c r="A31" s="36"/>
      <c r="B31" s="6">
        <v>6</v>
      </c>
      <c r="C31" s="18">
        <v>200000</v>
      </c>
      <c r="D31" s="6"/>
      <c r="E31" s="7"/>
      <c r="F31" s="6"/>
      <c r="G31" s="7"/>
      <c r="H31" s="8"/>
      <c r="I31" s="8"/>
    </row>
    <row r="32" spans="1:9">
      <c r="A32" s="51" t="s">
        <v>20</v>
      </c>
      <c r="B32" s="20">
        <v>1</v>
      </c>
      <c r="C32" s="19">
        <v>50000</v>
      </c>
      <c r="D32" s="6"/>
      <c r="E32" s="7"/>
      <c r="F32" s="6"/>
      <c r="G32" s="7"/>
      <c r="H32" s="8"/>
      <c r="I32" s="8"/>
    </row>
    <row r="33" spans="1:9">
      <c r="A33" s="52"/>
      <c r="B33" s="20">
        <v>6</v>
      </c>
      <c r="C33" s="19">
        <v>200000</v>
      </c>
      <c r="D33" s="6"/>
      <c r="E33" s="7"/>
      <c r="F33" s="6"/>
      <c r="G33" s="7"/>
      <c r="H33" s="8"/>
      <c r="I33" s="8"/>
    </row>
    <row r="34" spans="1:9">
      <c r="A34" s="52"/>
      <c r="B34" s="6">
        <v>18</v>
      </c>
      <c r="C34" s="9">
        <v>500000</v>
      </c>
      <c r="D34" s="6"/>
      <c r="E34" s="7"/>
      <c r="F34" s="6"/>
      <c r="G34" s="7"/>
      <c r="H34" s="8"/>
      <c r="I34" s="8"/>
    </row>
    <row r="35" spans="1:9">
      <c r="A35" s="52"/>
      <c r="B35" s="25">
        <v>10</v>
      </c>
      <c r="C35" s="9">
        <v>100000</v>
      </c>
      <c r="D35" s="25"/>
      <c r="E35" s="24"/>
      <c r="F35" s="25"/>
      <c r="G35" s="24"/>
      <c r="H35" s="8"/>
      <c r="I35" s="8"/>
    </row>
    <row r="36" spans="1:9">
      <c r="A36" s="53"/>
      <c r="B36" s="25">
        <v>15</v>
      </c>
      <c r="C36" s="9">
        <v>150000</v>
      </c>
      <c r="D36" s="25"/>
      <c r="E36" s="24"/>
      <c r="F36" s="25"/>
      <c r="G36" s="24"/>
      <c r="H36" s="8"/>
      <c r="I36" s="8"/>
    </row>
    <row r="37" spans="1:9">
      <c r="A37" s="17" t="s">
        <v>21</v>
      </c>
      <c r="B37" s="6"/>
      <c r="C37" s="9"/>
      <c r="D37" s="21">
        <v>5</v>
      </c>
      <c r="E37" s="9">
        <v>50000</v>
      </c>
      <c r="F37" s="6"/>
      <c r="G37" s="7"/>
      <c r="H37" s="8"/>
      <c r="I37" s="8"/>
    </row>
    <row r="38" spans="1:9">
      <c r="A38" s="23" t="s">
        <v>22</v>
      </c>
      <c r="B38" s="6">
        <v>1</v>
      </c>
      <c r="C38" s="9">
        <v>10000</v>
      </c>
      <c r="D38" s="6"/>
      <c r="E38" s="7"/>
      <c r="F38" s="6"/>
      <c r="G38" s="7"/>
      <c r="H38" s="8"/>
      <c r="I38" s="8"/>
    </row>
    <row r="39" spans="1:9">
      <c r="A39" s="23" t="s">
        <v>23</v>
      </c>
      <c r="B39" s="22">
        <v>1</v>
      </c>
      <c r="C39" s="9">
        <v>10000</v>
      </c>
      <c r="D39" s="6"/>
      <c r="E39" s="7"/>
      <c r="F39" s="6"/>
      <c r="G39" s="7"/>
      <c r="H39" s="8"/>
      <c r="I39" s="8"/>
    </row>
    <row r="40" spans="1:9">
      <c r="A40" s="23" t="s">
        <v>24</v>
      </c>
      <c r="B40" s="6">
        <v>1</v>
      </c>
      <c r="C40" s="9">
        <v>10000</v>
      </c>
      <c r="D40" s="6"/>
      <c r="E40" s="7"/>
      <c r="F40" s="6"/>
      <c r="G40" s="7"/>
      <c r="H40" s="8"/>
      <c r="I40" s="8"/>
    </row>
    <row r="41" spans="1:9">
      <c r="A41" s="23" t="s">
        <v>25</v>
      </c>
      <c r="B41" s="26">
        <v>1</v>
      </c>
      <c r="C41" s="9">
        <v>10000</v>
      </c>
      <c r="D41" s="6"/>
      <c r="E41" s="7"/>
      <c r="F41" s="6"/>
      <c r="G41" s="7"/>
      <c r="H41" s="8"/>
      <c r="I41" s="8"/>
    </row>
    <row r="42" spans="1:9">
      <c r="A42" s="16" t="s">
        <v>26</v>
      </c>
      <c r="B42" s="26">
        <v>1</v>
      </c>
      <c r="C42" s="9">
        <v>10000</v>
      </c>
      <c r="D42" s="6"/>
      <c r="E42" s="7"/>
      <c r="F42" s="6"/>
      <c r="G42" s="7"/>
      <c r="H42" s="8"/>
      <c r="I42" s="8"/>
    </row>
    <row r="43" spans="1:9">
      <c r="A43" s="16" t="s">
        <v>27</v>
      </c>
      <c r="B43" s="6">
        <v>2</v>
      </c>
      <c r="C43" s="9">
        <v>20000</v>
      </c>
      <c r="D43" s="6"/>
      <c r="E43" s="7"/>
      <c r="F43" s="6"/>
      <c r="G43" s="7"/>
      <c r="H43" s="8"/>
      <c r="I43" s="8"/>
    </row>
    <row r="44" spans="1:9" ht="33">
      <c r="A44" s="16" t="s">
        <v>29</v>
      </c>
      <c r="B44" s="6">
        <v>2</v>
      </c>
      <c r="C44" s="9" t="s">
        <v>31</v>
      </c>
      <c r="D44" s="6"/>
      <c r="E44" s="7"/>
      <c r="F44" s="6"/>
      <c r="G44" s="7"/>
      <c r="H44" s="8"/>
      <c r="I44" s="8"/>
    </row>
    <row r="45" spans="1:9">
      <c r="A45" s="16" t="s">
        <v>36</v>
      </c>
      <c r="B45" s="27">
        <v>1</v>
      </c>
      <c r="C45" s="9" t="s">
        <v>30</v>
      </c>
      <c r="D45" s="6"/>
      <c r="E45" s="7"/>
      <c r="F45" s="6"/>
      <c r="G45" s="7"/>
      <c r="H45" s="8"/>
      <c r="I45" s="8"/>
    </row>
    <row r="46" spans="1:9">
      <c r="A46" s="16" t="s">
        <v>37</v>
      </c>
      <c r="B46" s="32"/>
      <c r="C46" s="9"/>
      <c r="D46" s="32">
        <v>348</v>
      </c>
      <c r="E46" s="33">
        <v>3480000</v>
      </c>
      <c r="F46" s="32"/>
      <c r="G46" s="33"/>
      <c r="H46" s="8"/>
      <c r="I46" s="8"/>
    </row>
    <row r="47" spans="1:9" ht="33">
      <c r="A47" s="16" t="s">
        <v>32</v>
      </c>
      <c r="B47" s="27">
        <v>2</v>
      </c>
      <c r="C47" s="9" t="s">
        <v>31</v>
      </c>
      <c r="D47" s="6"/>
      <c r="E47" s="7"/>
      <c r="F47" s="6"/>
      <c r="G47" s="7"/>
      <c r="H47" s="8"/>
      <c r="I47" s="8"/>
    </row>
    <row r="48" spans="1:9" ht="33">
      <c r="A48" s="16" t="s">
        <v>33</v>
      </c>
      <c r="B48" s="27">
        <v>2</v>
      </c>
      <c r="C48" s="9" t="s">
        <v>31</v>
      </c>
      <c r="D48" s="27"/>
      <c r="E48" s="28"/>
      <c r="F48" s="27"/>
      <c r="G48" s="28"/>
      <c r="H48" s="8"/>
      <c r="I48" s="8"/>
    </row>
    <row r="49" spans="1:9">
      <c r="A49" s="16" t="s">
        <v>35</v>
      </c>
      <c r="B49" s="31">
        <v>18</v>
      </c>
      <c r="C49" s="9">
        <v>180000</v>
      </c>
      <c r="D49" s="31">
        <v>88</v>
      </c>
      <c r="E49" s="9" t="s">
        <v>30</v>
      </c>
      <c r="F49" s="31"/>
      <c r="G49" s="30"/>
      <c r="H49" s="8"/>
      <c r="I49" s="8"/>
    </row>
    <row r="50" spans="1:9">
      <c r="A50" s="16" t="s">
        <v>34</v>
      </c>
      <c r="B50" s="27">
        <v>88</v>
      </c>
      <c r="C50" s="9" t="s">
        <v>30</v>
      </c>
      <c r="D50" s="29">
        <v>88</v>
      </c>
      <c r="E50" s="9" t="s">
        <v>30</v>
      </c>
      <c r="F50" s="27"/>
      <c r="G50" s="28"/>
      <c r="H50" s="8"/>
      <c r="I50" s="8"/>
    </row>
    <row r="51" spans="1:9" ht="27.75" customHeight="1">
      <c r="A51" s="3" t="s">
        <v>6</v>
      </c>
      <c r="B51" s="10">
        <f>SUM(B3:B50)</f>
        <v>185</v>
      </c>
      <c r="C51" s="7">
        <f>SUM(C3:C47)</f>
        <v>1400000</v>
      </c>
      <c r="D51" s="10">
        <f>SUM(D3:D50)</f>
        <v>815</v>
      </c>
      <c r="E51" s="7">
        <f>SUM(E3:E47)</f>
        <v>8430000</v>
      </c>
      <c r="F51" s="10">
        <f>SUM(F3:F50)</f>
        <v>0</v>
      </c>
      <c r="G51" s="7">
        <f t="shared" ref="G51:I51" si="0">SUM(G3:G47)</f>
        <v>0</v>
      </c>
      <c r="H51" s="10">
        <f>SUM(H3:H50)</f>
        <v>0</v>
      </c>
      <c r="I51" s="7">
        <f t="shared" si="0"/>
        <v>0</v>
      </c>
    </row>
    <row r="52" spans="1:9">
      <c r="A52" s="49" t="s">
        <v>6</v>
      </c>
      <c r="B52" s="50">
        <f>SUM(B51)</f>
        <v>185</v>
      </c>
      <c r="C52" s="50"/>
      <c r="D52" s="50">
        <f>SUM(D51)</f>
        <v>815</v>
      </c>
      <c r="E52" s="50"/>
      <c r="F52" s="50">
        <f>SUM(F51)</f>
        <v>0</v>
      </c>
      <c r="G52" s="50"/>
      <c r="H52" s="50">
        <f>SUM(H51)</f>
        <v>0</v>
      </c>
      <c r="I52" s="50"/>
    </row>
    <row r="53" spans="1:9">
      <c r="A53" s="49"/>
      <c r="B53" s="41">
        <f>SUM(B51,D51,F51,H51)</f>
        <v>1000</v>
      </c>
      <c r="C53" s="42"/>
      <c r="D53" s="42"/>
      <c r="E53" s="42"/>
      <c r="F53" s="42"/>
      <c r="G53" s="42"/>
      <c r="H53" s="42"/>
      <c r="I53" s="43"/>
    </row>
    <row r="54" spans="1:9" ht="42" customHeight="1">
      <c r="A54" s="39"/>
      <c r="B54" s="39"/>
      <c r="C54" s="39"/>
      <c r="D54" s="40" t="s">
        <v>7</v>
      </c>
      <c r="E54" s="40"/>
      <c r="F54" s="39"/>
      <c r="G54" s="39"/>
      <c r="H54" s="39"/>
      <c r="I54" s="39"/>
    </row>
    <row r="55" spans="1:9" ht="42" customHeight="1">
      <c r="A55" s="39"/>
      <c r="B55" s="39"/>
      <c r="C55" s="39"/>
      <c r="D55" s="40" t="s">
        <v>8</v>
      </c>
      <c r="E55" s="40"/>
      <c r="F55" s="39"/>
      <c r="G55" s="39"/>
      <c r="H55" s="39"/>
      <c r="I55" s="39"/>
    </row>
    <row r="56" spans="1:9" ht="42" customHeight="1">
      <c r="A56" s="39"/>
      <c r="B56" s="39"/>
      <c r="C56" s="39"/>
      <c r="D56" s="40" t="s">
        <v>9</v>
      </c>
      <c r="E56" s="40"/>
      <c r="F56" s="39"/>
      <c r="G56" s="39"/>
      <c r="H56" s="39"/>
      <c r="I56" s="39"/>
    </row>
  </sheetData>
  <mergeCells count="21">
    <mergeCell ref="D52:E52"/>
    <mergeCell ref="F52:G52"/>
    <mergeCell ref="H52:I52"/>
    <mergeCell ref="A30:A31"/>
    <mergeCell ref="A32:A36"/>
    <mergeCell ref="A3:A5"/>
    <mergeCell ref="B1:I1"/>
    <mergeCell ref="A54:C56"/>
    <mergeCell ref="D54:E54"/>
    <mergeCell ref="F54:I54"/>
    <mergeCell ref="D55:E55"/>
    <mergeCell ref="F55:I55"/>
    <mergeCell ref="D56:E56"/>
    <mergeCell ref="F56:I56"/>
    <mergeCell ref="B53:I53"/>
    <mergeCell ref="A26:A27"/>
    <mergeCell ref="A12:A16"/>
    <mergeCell ref="A6:A11"/>
    <mergeCell ref="A17:A24"/>
    <mergeCell ref="A52:A53"/>
    <mergeCell ref="B52:C52"/>
  </mergeCells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46" workbookViewId="0">
      <selection activeCell="R169" sqref="R169"/>
    </sheetView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2019-08-13T07:04:20Z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