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 activeTab="1"/>
  </bookViews>
  <sheets>
    <sheet name="结果" sheetId="1" r:id="rId1"/>
    <sheet name="用例" sheetId="2" r:id="rId2"/>
    <sheet name="数值" sheetId="4" r:id="rId3"/>
    <sheet name="Sheet1" sheetId="3" r:id="rId4"/>
  </sheets>
  <definedNames>
    <definedName name="_xlnm._FilterDatabase" localSheetId="1" hidden="1">用例!$A$1:$G$147</definedName>
  </definedNames>
  <calcPr calcId="125725"/>
</workbook>
</file>

<file path=xl/calcChain.xml><?xml version="1.0" encoding="utf-8"?>
<calcChain xmlns="http://schemas.openxmlformats.org/spreadsheetml/2006/main">
  <c r="H2" i="4"/>
  <c r="I2"/>
  <c r="H3"/>
  <c r="I3"/>
  <c r="H4"/>
  <c r="I4"/>
  <c r="H5"/>
  <c r="I5"/>
  <c r="H6"/>
  <c r="I6"/>
  <c r="F36"/>
  <c r="H36"/>
  <c r="I36"/>
  <c r="O36"/>
  <c r="X36"/>
  <c r="Y36"/>
  <c r="Z36"/>
  <c r="AA36"/>
  <c r="AG36"/>
  <c r="AP36"/>
  <c r="AQ36"/>
  <c r="AR36"/>
  <c r="AS36"/>
  <c r="AY36"/>
  <c r="D37"/>
  <c r="F37"/>
  <c r="G37"/>
  <c r="H37"/>
  <c r="I37"/>
  <c r="J37"/>
  <c r="O37" s="1"/>
  <c r="V37"/>
  <c r="X37"/>
  <c r="Y37"/>
  <c r="Z37"/>
  <c r="AA37"/>
  <c r="AB37"/>
  <c r="AG37" s="1"/>
  <c r="AN37"/>
  <c r="AP37"/>
  <c r="AQ37"/>
  <c r="AR37"/>
  <c r="AS37"/>
  <c r="AT37"/>
  <c r="AY37" s="1"/>
  <c r="D38"/>
  <c r="F38"/>
  <c r="G38"/>
  <c r="H38"/>
  <c r="I38"/>
  <c r="J38"/>
  <c r="O38" s="1"/>
  <c r="V38"/>
  <c r="X38"/>
  <c r="Y38"/>
  <c r="Z38"/>
  <c r="AA38"/>
  <c r="AB38"/>
  <c r="AG38" s="1"/>
  <c r="AN38"/>
  <c r="AP38" s="1"/>
  <c r="AQ38"/>
  <c r="AR38"/>
  <c r="AS38"/>
  <c r="AT38"/>
  <c r="AY38"/>
  <c r="D39"/>
  <c r="F39"/>
  <c r="G39"/>
  <c r="H39"/>
  <c r="I39"/>
  <c r="J39"/>
  <c r="O39" s="1"/>
  <c r="V39"/>
  <c r="X39" s="1"/>
  <c r="Y39"/>
  <c r="Z39"/>
  <c r="AA39"/>
  <c r="AB39"/>
  <c r="AG39" s="1"/>
  <c r="AN39"/>
  <c r="AP39"/>
  <c r="AQ39"/>
  <c r="AR39"/>
  <c r="AS39"/>
  <c r="AT39"/>
  <c r="AY39" s="1"/>
  <c r="D40"/>
  <c r="F40" s="1"/>
  <c r="G40"/>
  <c r="H40"/>
  <c r="I40"/>
  <c r="J40"/>
  <c r="O40"/>
  <c r="V40"/>
  <c r="X40"/>
  <c r="Y40"/>
  <c r="Z40"/>
  <c r="AA40"/>
  <c r="AB40"/>
  <c r="AG40" s="1"/>
  <c r="AN40"/>
  <c r="AP40" s="1"/>
  <c r="AQ40"/>
  <c r="AS40"/>
  <c r="AT40"/>
  <c r="AY40"/>
  <c r="D41"/>
  <c r="F41"/>
  <c r="G41"/>
  <c r="H41"/>
  <c r="I41"/>
  <c r="J41"/>
  <c r="O41" s="1"/>
  <c r="V41"/>
  <c r="X41" s="1"/>
  <c r="Y41"/>
  <c r="AA41"/>
  <c r="AB41"/>
  <c r="AG41"/>
  <c r="AN41"/>
  <c r="AP41"/>
  <c r="AQ41"/>
  <c r="AR41"/>
  <c r="AS41"/>
  <c r="AT41"/>
  <c r="AY41" s="1"/>
  <c r="D42"/>
  <c r="F42" s="1"/>
  <c r="G42"/>
  <c r="I42"/>
  <c r="J42"/>
  <c r="O42"/>
  <c r="V42"/>
  <c r="X42"/>
  <c r="Y42"/>
  <c r="Z42"/>
  <c r="AA42"/>
  <c r="AB42"/>
  <c r="AG42" s="1"/>
  <c r="AN42"/>
  <c r="AP42" s="1"/>
  <c r="AQ42"/>
  <c r="AS42"/>
  <c r="AT42"/>
  <c r="AY42"/>
  <c r="D43"/>
  <c r="F43"/>
  <c r="G43"/>
  <c r="H43"/>
  <c r="I43"/>
  <c r="J43"/>
  <c r="O43" s="1"/>
  <c r="V43"/>
  <c r="X43" s="1"/>
  <c r="Y43"/>
  <c r="Z43"/>
  <c r="AA43"/>
  <c r="AB43"/>
  <c r="AG43"/>
  <c r="AN43"/>
  <c r="AP43"/>
  <c r="AQ43"/>
  <c r="AR43"/>
  <c r="AS43"/>
  <c r="AT43"/>
  <c r="AY43" s="1"/>
  <c r="D44"/>
  <c r="F44" s="1"/>
  <c r="G44"/>
  <c r="I44"/>
  <c r="J44"/>
  <c r="O44"/>
  <c r="V44"/>
  <c r="X44"/>
  <c r="Y44"/>
  <c r="Z44"/>
  <c r="AA44"/>
  <c r="AB44"/>
  <c r="AG44" s="1"/>
  <c r="AN44"/>
  <c r="AP44" s="1"/>
  <c r="AQ44"/>
  <c r="AR44"/>
  <c r="AS44"/>
  <c r="AT44"/>
  <c r="AY44"/>
  <c r="D45"/>
  <c r="F45"/>
  <c r="G45"/>
  <c r="H45"/>
  <c r="I45"/>
  <c r="J45"/>
  <c r="O45" s="1"/>
  <c r="V45"/>
  <c r="X45"/>
  <c r="Y45"/>
  <c r="Z45"/>
  <c r="AA45"/>
  <c r="AB45"/>
  <c r="AG45" s="1"/>
  <c r="AN45"/>
  <c r="AP45" s="1"/>
  <c r="AQ45"/>
  <c r="AR45"/>
  <c r="AS45"/>
  <c r="AT45"/>
  <c r="AY45"/>
  <c r="D46"/>
  <c r="F46"/>
  <c r="G46"/>
  <c r="H46"/>
  <c r="I46"/>
  <c r="J46"/>
  <c r="O46" s="1"/>
  <c r="V46"/>
  <c r="X46" s="1"/>
  <c r="Y46"/>
  <c r="Z46"/>
  <c r="AA46"/>
  <c r="AB46"/>
  <c r="AG46"/>
  <c r="AN46"/>
  <c r="AP46"/>
  <c r="AQ46"/>
  <c r="AR46"/>
  <c r="AS46"/>
  <c r="AT46"/>
  <c r="AY46" s="1"/>
  <c r="D47"/>
  <c r="F47" s="1"/>
  <c r="G47"/>
  <c r="H47"/>
  <c r="I47"/>
  <c r="J47"/>
  <c r="O47"/>
  <c r="V47"/>
  <c r="X47"/>
  <c r="Y47"/>
  <c r="Z47"/>
  <c r="AA47"/>
  <c r="AB47"/>
  <c r="AG47" s="1"/>
  <c r="AN47"/>
  <c r="AP47" s="1"/>
  <c r="AQ47"/>
  <c r="AS47"/>
  <c r="AT47"/>
  <c r="AY47"/>
  <c r="D48"/>
  <c r="F48"/>
  <c r="G48"/>
  <c r="H48"/>
  <c r="I48"/>
  <c r="J48"/>
  <c r="O48" s="1"/>
  <c r="V48"/>
  <c r="X48" s="1"/>
  <c r="Y48"/>
  <c r="Z48"/>
  <c r="AA48"/>
  <c r="AB48"/>
  <c r="AG48"/>
  <c r="AN48"/>
  <c r="AP48"/>
  <c r="AQ48"/>
  <c r="AR48"/>
  <c r="AS48"/>
  <c r="AT48"/>
  <c r="AY48" s="1"/>
  <c r="D49"/>
  <c r="F49"/>
  <c r="G49"/>
  <c r="H49"/>
  <c r="I49"/>
  <c r="J49"/>
  <c r="O49"/>
  <c r="V49"/>
  <c r="X49"/>
  <c r="Y49"/>
  <c r="Z49"/>
  <c r="AA49"/>
  <c r="AB49"/>
  <c r="AG49" s="1"/>
  <c r="AN49"/>
  <c r="AP49"/>
  <c r="AQ49"/>
  <c r="AR49"/>
  <c r="AS49"/>
  <c r="AT49"/>
  <c r="AY49" s="1"/>
  <c r="D50"/>
  <c r="F50"/>
  <c r="G50"/>
  <c r="H50"/>
  <c r="I50"/>
  <c r="J50"/>
  <c r="O50" s="1"/>
  <c r="V50"/>
  <c r="X50"/>
  <c r="Y50"/>
  <c r="Z50"/>
  <c r="AA50"/>
  <c r="AB50"/>
  <c r="AG50" s="1"/>
  <c r="AN50"/>
  <c r="AP50" s="1"/>
  <c r="AQ50"/>
  <c r="AR50"/>
  <c r="AS50"/>
  <c r="AT50"/>
  <c r="AY50" s="1"/>
  <c r="D51"/>
  <c r="F51"/>
  <c r="G51"/>
  <c r="H51"/>
  <c r="I51"/>
  <c r="J51"/>
  <c r="O51" s="1"/>
  <c r="V51"/>
  <c r="X51" s="1"/>
  <c r="Y51"/>
  <c r="AA51"/>
  <c r="AB51"/>
  <c r="AG51"/>
  <c r="AN51"/>
  <c r="AQ51"/>
  <c r="AR51"/>
  <c r="AS51"/>
  <c r="AT51"/>
  <c r="AY51"/>
  <c r="D52"/>
  <c r="F52"/>
  <c r="G52"/>
  <c r="H52"/>
  <c r="I52"/>
  <c r="J52"/>
  <c r="O52" s="1"/>
  <c r="V52"/>
  <c r="X52" s="1"/>
  <c r="Y52"/>
  <c r="AA52"/>
  <c r="AB52"/>
  <c r="AG52"/>
  <c r="AQ52"/>
  <c r="AR52"/>
  <c r="AS52"/>
  <c r="AT52"/>
  <c r="AY52" s="1"/>
  <c r="D53"/>
  <c r="F53" s="1"/>
  <c r="G53"/>
  <c r="I53"/>
  <c r="J53"/>
  <c r="O53"/>
  <c r="V53"/>
  <c r="X53"/>
  <c r="Y53"/>
  <c r="Z53"/>
  <c r="AA53"/>
  <c r="AB53"/>
  <c r="AG53" s="1"/>
  <c r="AQ53"/>
  <c r="AR53"/>
  <c r="AS53"/>
  <c r="AT53"/>
  <c r="AY53"/>
  <c r="D54"/>
  <c r="F54"/>
  <c r="G54"/>
  <c r="H54"/>
  <c r="I54"/>
  <c r="J54"/>
  <c r="O54" s="1"/>
  <c r="V54"/>
  <c r="X54" s="1"/>
  <c r="Y54"/>
  <c r="Z54"/>
  <c r="AA54"/>
  <c r="AB54"/>
  <c r="AG54"/>
  <c r="AQ54"/>
  <c r="AT54"/>
  <c r="AY54" s="1"/>
  <c r="D55"/>
  <c r="F55"/>
  <c r="G55"/>
  <c r="H55"/>
  <c r="I55"/>
  <c r="J55"/>
  <c r="O55" s="1"/>
  <c r="V55"/>
  <c r="X55" s="1"/>
  <c r="Y55"/>
  <c r="Z55"/>
  <c r="AA55"/>
  <c r="AB55"/>
  <c r="AG55"/>
  <c r="AQ55"/>
  <c r="AT55"/>
  <c r="AY55" s="1"/>
  <c r="E61"/>
  <c r="G61"/>
  <c r="I61"/>
  <c r="K61"/>
  <c r="M61"/>
  <c r="O61"/>
  <c r="E72"/>
  <c r="G72"/>
  <c r="I72"/>
  <c r="K72"/>
  <c r="M72"/>
  <c r="O72"/>
  <c r="E83"/>
  <c r="G83"/>
  <c r="I83"/>
  <c r="K83"/>
  <c r="M83"/>
  <c r="O83"/>
  <c r="E94"/>
  <c r="G94"/>
  <c r="I94"/>
  <c r="K94"/>
  <c r="M94"/>
  <c r="O94"/>
  <c r="E105"/>
  <c r="G105"/>
  <c r="I105"/>
  <c r="K105"/>
  <c r="M105"/>
  <c r="O105"/>
  <c r="E117"/>
  <c r="G117"/>
  <c r="I117"/>
  <c r="K117"/>
  <c r="M117"/>
  <c r="O117"/>
  <c r="E136"/>
  <c r="G136"/>
  <c r="I136"/>
  <c r="K136"/>
  <c r="M136"/>
  <c r="O136"/>
  <c r="E155"/>
  <c r="G155"/>
  <c r="I155"/>
  <c r="K155"/>
  <c r="M155"/>
  <c r="O155"/>
  <c r="E174"/>
  <c r="G174"/>
  <c r="I174"/>
  <c r="K174"/>
  <c r="M174"/>
  <c r="O174"/>
  <c r="E193"/>
  <c r="G193"/>
  <c r="I193"/>
  <c r="K193"/>
  <c r="M193"/>
  <c r="O193"/>
  <c r="E212"/>
  <c r="G212"/>
  <c r="I212"/>
  <c r="K212"/>
  <c r="M212"/>
  <c r="O212"/>
  <c r="E231"/>
  <c r="G231"/>
  <c r="I231"/>
  <c r="K231"/>
  <c r="M231"/>
  <c r="O231"/>
  <c r="E250"/>
  <c r="G250"/>
  <c r="I250"/>
  <c r="K250"/>
  <c r="M250"/>
  <c r="O250"/>
  <c r="E269"/>
  <c r="G269"/>
  <c r="I269"/>
  <c r="K269"/>
  <c r="M269"/>
  <c r="O269"/>
  <c r="E288"/>
  <c r="G288"/>
  <c r="I288"/>
  <c r="K288"/>
  <c r="M288"/>
  <c r="O288"/>
  <c r="E307"/>
  <c r="G307"/>
  <c r="I307"/>
  <c r="K307"/>
  <c r="M307"/>
  <c r="O307"/>
  <c r="E326"/>
  <c r="G326"/>
  <c r="I326"/>
  <c r="K326"/>
  <c r="M326"/>
  <c r="O326"/>
  <c r="E345"/>
  <c r="G345"/>
  <c r="I345"/>
  <c r="K345"/>
  <c r="M345"/>
  <c r="O345"/>
  <c r="E364"/>
  <c r="G364"/>
  <c r="I364"/>
  <c r="K364"/>
  <c r="M364"/>
  <c r="O364"/>
  <c r="E383"/>
  <c r="G383"/>
  <c r="I383"/>
  <c r="K383"/>
  <c r="M383"/>
  <c r="O383"/>
  <c r="H53" l="1"/>
  <c r="Z52"/>
  <c r="Z51"/>
  <c r="H44"/>
  <c r="AR42"/>
  <c r="H42"/>
  <c r="Z41"/>
  <c r="AR40"/>
  <c r="AR47"/>
</calcChain>
</file>

<file path=xl/sharedStrings.xml><?xml version="1.0" encoding="utf-8"?>
<sst xmlns="http://schemas.openxmlformats.org/spreadsheetml/2006/main" count="1797" uniqueCount="375">
  <si>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</si>
  <si>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</si>
  <si>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</si>
  <si>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</si>
  <si>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</si>
  <si>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</si>
  <si>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</si>
  <si>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</si>
  <si>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</si>
  <si>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</si>
  <si>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</si>
  <si>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</si>
  <si>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</si>
  <si>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</si>
  <si>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</si>
  <si>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</si>
  <si>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</si>
  <si>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界面</t>
    <phoneticPr fontId="14" type="noConversion"/>
  </si>
  <si>
    <t>点击冒险按钮</t>
    <phoneticPr fontId="14" type="noConversion"/>
  </si>
  <si>
    <t>显示城池守卫战入口</t>
    <phoneticPr fontId="14" type="noConversion"/>
  </si>
  <si>
    <t>查看城池守卫战入口</t>
    <phoneticPr fontId="14" type="noConversion"/>
  </si>
  <si>
    <t>显示入口标题：城池保卫战</t>
    <phoneticPr fontId="14" type="noConversion"/>
  </si>
  <si>
    <t>显示图标</t>
    <phoneticPr fontId="14" type="noConversion"/>
  </si>
  <si>
    <t>显示示城池守卫战信息</t>
    <phoneticPr fontId="14" type="noConversion"/>
  </si>
  <si>
    <r>
      <rPr>
        <sz val="10.5"/>
        <color indexed="8"/>
        <rFont val="宋体"/>
        <family val="3"/>
        <charset val="134"/>
      </rPr>
      <t>未通关副本</t>
    </r>
    <r>
      <rPr>
        <sz val="10.5"/>
        <color indexed="8"/>
        <rFont val="Calibri"/>
        <family val="2"/>
        <charset val="134"/>
      </rPr>
      <t>4</t>
    </r>
    <phoneticPr fontId="14" type="noConversion"/>
  </si>
  <si>
    <r>
      <rPr>
        <sz val="10.5"/>
        <color indexed="8"/>
        <rFont val="宋体"/>
        <family val="3"/>
        <charset val="134"/>
      </rPr>
      <t>已通关副本</t>
    </r>
    <r>
      <rPr>
        <sz val="10.5"/>
        <color indexed="8"/>
        <rFont val="Calibri"/>
        <family val="2"/>
        <charset val="134"/>
      </rPr>
      <t>4</t>
    </r>
    <phoneticPr fontId="14" type="noConversion"/>
  </si>
  <si>
    <t>显示亮显按钮：进入</t>
    <phoneticPr fontId="14" type="noConversion"/>
  </si>
  <si>
    <t>点击进入按钮</t>
    <phoneticPr fontId="14" type="noConversion"/>
  </si>
  <si>
    <t>规则</t>
    <phoneticPr fontId="14" type="noConversion"/>
  </si>
  <si>
    <t>进入城池守卫战界面</t>
    <phoneticPr fontId="14" type="noConversion"/>
  </si>
  <si>
    <t>查看城池守卫战界面显示</t>
    <phoneticPr fontId="14" type="noConversion"/>
  </si>
  <si>
    <t>显示灰显按钮：暂未开启</t>
    <phoneticPr fontId="14" type="noConversion"/>
  </si>
  <si>
    <t>显示排名模块</t>
    <phoneticPr fontId="14" type="noConversion"/>
  </si>
  <si>
    <t>显示关闭按钮</t>
    <phoneticPr fontId="14" type="noConversion"/>
  </si>
  <si>
    <t>排名</t>
    <phoneticPr fontId="14" type="noConversion"/>
  </si>
  <si>
    <t>查看排名模块</t>
    <phoneticPr fontId="14" type="noConversion"/>
  </si>
  <si>
    <t>显示本服排名和全服排名书签</t>
    <phoneticPr fontId="14" type="noConversion"/>
  </si>
  <si>
    <t>默认选中本服排名</t>
    <phoneticPr fontId="14" type="noConversion"/>
  </si>
  <si>
    <t>显示本服玩家成就排名</t>
    <phoneticPr fontId="14" type="noConversion"/>
  </si>
  <si>
    <t>排名规则</t>
    <phoneticPr fontId="14" type="noConversion"/>
  </si>
  <si>
    <t>成绩相同</t>
    <phoneticPr fontId="14" type="noConversion"/>
  </si>
  <si>
    <t>按最高成绩高低从上至下排列</t>
    <phoneticPr fontId="14" type="noConversion"/>
  </si>
  <si>
    <t>按先达到从上至下排列</t>
    <phoneticPr fontId="14" type="noConversion"/>
  </si>
  <si>
    <t>本服排名</t>
    <phoneticPr fontId="14" type="noConversion"/>
  </si>
  <si>
    <t>查看本服排名</t>
    <phoneticPr fontId="14" type="noConversion"/>
  </si>
  <si>
    <t>显示玩家名称</t>
    <phoneticPr fontId="14" type="noConversion"/>
  </si>
  <si>
    <t>显示名次（前三特殊标识）</t>
    <phoneticPr fontId="14" type="noConversion"/>
  </si>
  <si>
    <t>显示最高成绩数值</t>
    <phoneticPr fontId="14" type="noConversion"/>
  </si>
  <si>
    <t>名次结算</t>
    <phoneticPr fontId="14" type="noConversion"/>
  </si>
  <si>
    <t>最多三分钟结算完成</t>
    <phoneticPr fontId="14" type="noConversion"/>
  </si>
  <si>
    <t>进入界面</t>
    <phoneticPr fontId="14" type="noConversion"/>
  </si>
  <si>
    <t>切换书签</t>
    <phoneticPr fontId="14" type="noConversion"/>
  </si>
  <si>
    <t>已完成结算排名刷新</t>
    <phoneticPr fontId="14" type="noConversion"/>
  </si>
  <si>
    <t>排名向上移</t>
    <phoneticPr fontId="14" type="noConversion"/>
  </si>
  <si>
    <t>最多刷新50个名次</t>
    <phoneticPr fontId="14" type="noConversion"/>
  </si>
  <si>
    <t>排名向下移</t>
    <phoneticPr fontId="14" type="noConversion"/>
  </si>
  <si>
    <t>排名向下展出</t>
    <phoneticPr fontId="14" type="noConversion"/>
  </si>
  <si>
    <t>全服排名</t>
    <phoneticPr fontId="14" type="noConversion"/>
  </si>
  <si>
    <t>查看全服排名</t>
    <phoneticPr fontId="14" type="noConversion"/>
  </si>
  <si>
    <t>显示S+区服数字+玩家名称</t>
    <phoneticPr fontId="14" type="noConversion"/>
  </si>
  <si>
    <t>显示挑战难度模块</t>
    <phoneticPr fontId="14" type="noConversion"/>
  </si>
  <si>
    <t>挑战难度</t>
    <phoneticPr fontId="14" type="noConversion"/>
  </si>
  <si>
    <t>查看挑战难度栏</t>
    <phoneticPr fontId="14" type="noConversion"/>
  </si>
  <si>
    <t>显示3个难度关卡</t>
    <phoneticPr fontId="14" type="noConversion"/>
  </si>
  <si>
    <t>查看关卡</t>
    <phoneticPr fontId="14" type="noConversion"/>
  </si>
  <si>
    <t>显示场景图</t>
    <phoneticPr fontId="14" type="noConversion"/>
  </si>
  <si>
    <t>显示难度</t>
    <phoneticPr fontId="14" type="noConversion"/>
  </si>
  <si>
    <t>已开启</t>
    <phoneticPr fontId="14" type="noConversion"/>
  </si>
  <si>
    <t>显示当前波数</t>
    <phoneticPr fontId="14" type="noConversion"/>
  </si>
  <si>
    <t>显示历史最高积分</t>
    <phoneticPr fontId="14" type="noConversion"/>
  </si>
  <si>
    <t>未开启</t>
    <phoneticPr fontId="14" type="noConversion"/>
  </si>
  <si>
    <t>灰显场景图</t>
    <phoneticPr fontId="14" type="noConversion"/>
  </si>
  <si>
    <t>显示锁链效果</t>
    <phoneticPr fontId="14" type="noConversion"/>
  </si>
  <si>
    <t>点击关卡</t>
    <phoneticPr fontId="14" type="noConversion"/>
  </si>
  <si>
    <t>完成任务</t>
    <phoneticPr fontId="14" type="noConversion"/>
  </si>
  <si>
    <t>开放困难难度</t>
    <phoneticPr fontId="14" type="noConversion"/>
  </si>
  <si>
    <t>开放噩梦难度</t>
    <phoneticPr fontId="14" type="noConversion"/>
  </si>
  <si>
    <t>提示：该难度无法选择，条件不足</t>
    <phoneticPr fontId="14" type="noConversion"/>
  </si>
  <si>
    <t>进入出战界面</t>
    <phoneticPr fontId="14" type="noConversion"/>
  </si>
  <si>
    <t>出战界面</t>
    <phoneticPr fontId="14" type="noConversion"/>
  </si>
  <si>
    <t>查看出战界面</t>
    <phoneticPr fontId="14" type="noConversion"/>
  </si>
  <si>
    <t>显示阵形</t>
    <phoneticPr fontId="14" type="noConversion"/>
  </si>
  <si>
    <t>显示难度标题</t>
    <phoneticPr fontId="14" type="noConversion"/>
  </si>
  <si>
    <t>显示规则按钮</t>
    <phoneticPr fontId="14" type="noConversion"/>
  </si>
  <si>
    <t>显示波数</t>
    <phoneticPr fontId="14" type="noConversion"/>
  </si>
  <si>
    <t>显示更改出战按钮</t>
    <phoneticPr fontId="14" type="noConversion"/>
  </si>
  <si>
    <t>显示出战按钮</t>
    <phoneticPr fontId="14" type="noConversion"/>
  </si>
  <si>
    <t>点击关闭按钮</t>
    <phoneticPr fontId="14" type="noConversion"/>
  </si>
  <si>
    <t>界面关闭返回城池守卫战入口</t>
    <phoneticPr fontId="14" type="noConversion"/>
  </si>
  <si>
    <t>出战</t>
    <phoneticPr fontId="14" type="noConversion"/>
  </si>
  <si>
    <t>达到等级40且通关普通难度</t>
    <phoneticPr fontId="14" type="noConversion"/>
  </si>
  <si>
    <t>达到等级70且通关困难难度</t>
    <phoneticPr fontId="14" type="noConversion"/>
  </si>
  <si>
    <t>点击规则按钮</t>
    <phoneticPr fontId="14" type="noConversion"/>
  </si>
  <si>
    <t>弹出规则说明界面</t>
    <phoneticPr fontId="14" type="noConversion"/>
  </si>
  <si>
    <t>查看规则说明界面</t>
    <phoneticPr fontId="14" type="noConversion"/>
  </si>
  <si>
    <t>显示规则说明标题</t>
    <phoneticPr fontId="14" type="noConversion"/>
  </si>
  <si>
    <t>显示规则内容</t>
    <phoneticPr fontId="14" type="noConversion"/>
  </si>
  <si>
    <t>关闭规则说明界面</t>
    <phoneticPr fontId="14" type="noConversion"/>
  </si>
  <si>
    <t>点击更改出战</t>
    <phoneticPr fontId="14" type="noConversion"/>
  </si>
  <si>
    <t>弹出选择武将界面</t>
    <phoneticPr fontId="14" type="noConversion"/>
  </si>
  <si>
    <t>查看选择武将界面</t>
    <phoneticPr fontId="14" type="noConversion"/>
  </si>
  <si>
    <t>显示选择武将标题</t>
    <phoneticPr fontId="14" type="noConversion"/>
  </si>
  <si>
    <t>显示所有已获得的武将</t>
    <phoneticPr fontId="14" type="noConversion"/>
  </si>
  <si>
    <t>武将状态</t>
    <phoneticPr fontId="14" type="noConversion"/>
  </si>
  <si>
    <t>未阵亡</t>
    <phoneticPr fontId="14" type="noConversion"/>
  </si>
  <si>
    <t>亮显武将头像</t>
    <phoneticPr fontId="14" type="noConversion"/>
  </si>
  <si>
    <t>显示武将剩余生命条</t>
    <phoneticPr fontId="14" type="noConversion"/>
  </si>
  <si>
    <t>已阵亡</t>
    <phoneticPr fontId="14" type="noConversion"/>
  </si>
  <si>
    <t>灰显武将头像</t>
    <phoneticPr fontId="14" type="noConversion"/>
  </si>
  <si>
    <t>显示阵亡标识</t>
    <phoneticPr fontId="14" type="noConversion"/>
  </si>
  <si>
    <t>点击武将头像</t>
    <phoneticPr fontId="14" type="noConversion"/>
  </si>
  <si>
    <t>武将出现在阵形上</t>
    <phoneticPr fontId="14" type="noConversion"/>
  </si>
  <si>
    <t>阵形已满</t>
    <phoneticPr fontId="14" type="noConversion"/>
  </si>
  <si>
    <t>提示：无法出战更多武将</t>
    <phoneticPr fontId="14" type="noConversion"/>
  </si>
  <si>
    <t>武将头像出现绿勾效果</t>
    <phoneticPr fontId="14" type="noConversion"/>
  </si>
  <si>
    <t>已出战</t>
    <phoneticPr fontId="14" type="noConversion"/>
  </si>
  <si>
    <t>武将从阵形上消失</t>
    <phoneticPr fontId="14" type="noConversion"/>
  </si>
  <si>
    <t>武将头像上的绿勾效果消失</t>
    <phoneticPr fontId="14" type="noConversion"/>
  </si>
  <si>
    <t>阵形</t>
    <phoneticPr fontId="14" type="noConversion"/>
  </si>
  <si>
    <t>未打开更改武将界面</t>
    <phoneticPr fontId="14" type="noConversion"/>
  </si>
  <si>
    <t>阵形武将无法移动更换</t>
    <phoneticPr fontId="14" type="noConversion"/>
  </si>
  <si>
    <t>已打开更改武将界面</t>
    <phoneticPr fontId="14" type="noConversion"/>
  </si>
  <si>
    <t>阵形武将可移动更换</t>
    <phoneticPr fontId="14" type="noConversion"/>
  </si>
  <si>
    <t>移动武将</t>
    <phoneticPr fontId="14" type="noConversion"/>
  </si>
  <si>
    <t>移出阵形位置</t>
    <phoneticPr fontId="14" type="noConversion"/>
  </si>
  <si>
    <t>移至无武将位置</t>
    <phoneticPr fontId="14" type="noConversion"/>
  </si>
  <si>
    <t>武将从原先位置更换到移至位置</t>
    <phoneticPr fontId="14" type="noConversion"/>
  </si>
  <si>
    <t>移至有武将位置</t>
    <phoneticPr fontId="14" type="noConversion"/>
  </si>
  <si>
    <t>武将互换</t>
    <phoneticPr fontId="14" type="noConversion"/>
  </si>
  <si>
    <t>战斗</t>
    <phoneticPr fontId="14" type="noConversion"/>
  </si>
  <si>
    <t>点击出战</t>
    <phoneticPr fontId="14" type="noConversion"/>
  </si>
  <si>
    <t>阵形上无武将</t>
    <phoneticPr fontId="14" type="noConversion"/>
  </si>
  <si>
    <t>提示：未设置出战武将</t>
    <phoneticPr fontId="14" type="noConversion"/>
  </si>
  <si>
    <t>阵形上有武将</t>
    <phoneticPr fontId="14" type="noConversion"/>
  </si>
  <si>
    <t>进入战斗界面</t>
    <phoneticPr fontId="14" type="noConversion"/>
  </si>
  <si>
    <t>武将生命低于25%</t>
    <phoneticPr fontId="14" type="noConversion"/>
  </si>
  <si>
    <t>武将生命高于25%</t>
    <phoneticPr fontId="14" type="noConversion"/>
  </si>
  <si>
    <t>剩余生命条绿色显示</t>
    <phoneticPr fontId="14" type="noConversion"/>
  </si>
  <si>
    <t>剩余生命条红色显示</t>
    <phoneticPr fontId="14" type="noConversion"/>
  </si>
  <si>
    <t>提示：此武将已阵亡，今日无法出战</t>
    <phoneticPr fontId="14" type="noConversion"/>
  </si>
  <si>
    <t>关闭更改武将界面</t>
    <phoneticPr fontId="14" type="noConversion"/>
  </si>
  <si>
    <t>战斗布置</t>
    <phoneticPr fontId="14" type="noConversion"/>
  </si>
  <si>
    <t>进入战斗</t>
    <phoneticPr fontId="14" type="noConversion"/>
  </si>
  <si>
    <t>显示第X波来袭的字样特效</t>
    <phoneticPr fontId="14" type="noConversion"/>
  </si>
  <si>
    <t>5的倍数波数</t>
    <phoneticPr fontId="14" type="noConversion"/>
  </si>
  <si>
    <t>显示BOSS来袭的字样特效</t>
    <phoneticPr fontId="14" type="noConversion"/>
  </si>
  <si>
    <t>显示己方阵形武将</t>
    <phoneticPr fontId="14" type="noConversion"/>
  </si>
  <si>
    <t>显示建筑：拒马和箭塔</t>
    <phoneticPr fontId="14" type="noConversion"/>
  </si>
  <si>
    <t>显示敌方攻城武将</t>
    <phoneticPr fontId="14" type="noConversion"/>
  </si>
  <si>
    <t>武将</t>
    <phoneticPr fontId="14" type="noConversion"/>
  </si>
  <si>
    <t>士气按一半开场</t>
    <phoneticPr fontId="14" type="noConversion"/>
  </si>
  <si>
    <t>士气</t>
    <phoneticPr fontId="14" type="noConversion"/>
  </si>
  <si>
    <t>生命</t>
    <phoneticPr fontId="14" type="noConversion"/>
  </si>
  <si>
    <t>继承上一波结束时血量</t>
    <phoneticPr fontId="14" type="noConversion"/>
  </si>
  <si>
    <t>小兵</t>
    <phoneticPr fontId="14" type="noConversion"/>
  </si>
  <si>
    <t>满血满数量</t>
    <phoneticPr fontId="14" type="noConversion"/>
  </si>
  <si>
    <t>拒马</t>
    <phoneticPr fontId="14" type="noConversion"/>
  </si>
  <si>
    <t>首次战斗</t>
    <phoneticPr fontId="14" type="noConversion"/>
  </si>
  <si>
    <t>拒马满血</t>
    <phoneticPr fontId="14" type="noConversion"/>
  </si>
  <si>
    <t>上次战胜</t>
    <phoneticPr fontId="14" type="noConversion"/>
  </si>
  <si>
    <t>上次战败</t>
    <phoneticPr fontId="14" type="noConversion"/>
  </si>
  <si>
    <t>无拒马</t>
    <phoneticPr fontId="14" type="noConversion"/>
  </si>
  <si>
    <t>箭塔</t>
    <phoneticPr fontId="14" type="noConversion"/>
  </si>
  <si>
    <t>箭塔满血</t>
    <phoneticPr fontId="14" type="noConversion"/>
  </si>
  <si>
    <t>战斗结算</t>
    <phoneticPr fontId="14" type="noConversion"/>
  </si>
  <si>
    <t>战斗胜利</t>
    <phoneticPr fontId="14" type="noConversion"/>
  </si>
  <si>
    <t>敌方武将全灭</t>
    <phoneticPr fontId="14" type="noConversion"/>
  </si>
  <si>
    <t>已方武将全灭</t>
    <phoneticPr fontId="14" type="noConversion"/>
  </si>
  <si>
    <t>战斗失败</t>
    <phoneticPr fontId="14" type="noConversion"/>
  </si>
  <si>
    <t>显示自动按钮</t>
    <phoneticPr fontId="14" type="noConversion"/>
  </si>
  <si>
    <t>显示设置按钮</t>
    <phoneticPr fontId="14" type="noConversion"/>
  </si>
  <si>
    <t>显示6分钟倒计时</t>
    <phoneticPr fontId="14" type="noConversion"/>
  </si>
  <si>
    <t>入口</t>
    <phoneticPr fontId="14" type="noConversion"/>
  </si>
  <si>
    <t>6分钟倒计时结束</t>
    <phoneticPr fontId="14" type="noConversion"/>
  </si>
  <si>
    <t>弹出胜利界面</t>
    <phoneticPr fontId="14" type="noConversion"/>
  </si>
  <si>
    <t>查看胜利界面</t>
    <phoneticPr fontId="14" type="noConversion"/>
  </si>
  <si>
    <t>显示胜利标题</t>
    <phoneticPr fontId="14" type="noConversion"/>
  </si>
  <si>
    <t>显示获得奖励</t>
    <phoneticPr fontId="14" type="noConversion"/>
  </si>
  <si>
    <t>显示暂离按钮</t>
    <phoneticPr fontId="14" type="noConversion"/>
  </si>
  <si>
    <t>显示下一波按钮</t>
    <phoneticPr fontId="14" type="noConversion"/>
  </si>
  <si>
    <t>获得奖励</t>
    <phoneticPr fontId="14" type="noConversion"/>
  </si>
  <si>
    <t>点击暂离按钮</t>
    <phoneticPr fontId="14" type="noConversion"/>
  </si>
  <si>
    <t>回到冒险界面</t>
  </si>
  <si>
    <t>点击下一波按钮</t>
    <phoneticPr fontId="14" type="noConversion"/>
  </si>
  <si>
    <t>进入更换武将界面</t>
    <phoneticPr fontId="14" type="noConversion"/>
  </si>
  <si>
    <t>显示失败标题</t>
    <phoneticPr fontId="14" type="noConversion"/>
  </si>
  <si>
    <t>显示说明和最高成绩积分</t>
    <phoneticPr fontId="14" type="noConversion"/>
  </si>
  <si>
    <t>显示再来按钮</t>
    <phoneticPr fontId="14" type="noConversion"/>
  </si>
  <si>
    <t>回到冒险界面</t>
    <phoneticPr fontId="14" type="noConversion"/>
  </si>
  <si>
    <t>点击再来按钮</t>
    <phoneticPr fontId="14" type="noConversion"/>
  </si>
  <si>
    <t>战斗中断</t>
    <phoneticPr fontId="14" type="noConversion"/>
  </si>
  <si>
    <t>其他情况</t>
    <phoneticPr fontId="14" type="noConversion"/>
  </si>
  <si>
    <t>出战武将损失10%血量</t>
    <phoneticPr fontId="14" type="noConversion"/>
  </si>
  <si>
    <t>出战武将血量超过10%</t>
    <phoneticPr fontId="14" type="noConversion"/>
  </si>
  <si>
    <t>出战武将血量少于10%</t>
    <phoneticPr fontId="14" type="noConversion"/>
  </si>
  <si>
    <t>出战武将血量变成1点生命</t>
    <phoneticPr fontId="14" type="noConversion"/>
  </si>
  <si>
    <t>重置</t>
    <phoneticPr fontId="14" type="noConversion"/>
  </si>
  <si>
    <r>
      <rPr>
        <sz val="10.5"/>
        <color indexed="8"/>
        <rFont val="宋体"/>
        <family val="3"/>
        <charset val="134"/>
      </rPr>
      <t>凌晨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点</t>
    </r>
    <phoneticPr fontId="14" type="noConversion"/>
  </si>
  <si>
    <t>阵亡武将</t>
    <phoneticPr fontId="14" type="noConversion"/>
  </si>
  <si>
    <t>武将复活</t>
    <phoneticPr fontId="14" type="noConversion"/>
  </si>
  <si>
    <t>残血武将</t>
    <phoneticPr fontId="14" type="noConversion"/>
  </si>
  <si>
    <t>武将满血</t>
    <phoneticPr fontId="14" type="noConversion"/>
  </si>
  <si>
    <t>波数</t>
    <phoneticPr fontId="14" type="noConversion"/>
  </si>
  <si>
    <t>重置为1波开始</t>
    <phoneticPr fontId="14" type="noConversion"/>
  </si>
  <si>
    <t>刷新</t>
    <phoneticPr fontId="14" type="noConversion"/>
  </si>
  <si>
    <t>显示当前挑战波数</t>
    <phoneticPr fontId="14" type="noConversion"/>
  </si>
  <si>
    <t>用例编写：</t>
    <phoneticPr fontId="13" type="noConversion"/>
  </si>
  <si>
    <t>陈根</t>
    <phoneticPr fontId="13" type="noConversion"/>
  </si>
  <si>
    <t>BOSS</t>
    <phoneticPr fontId="14" type="noConversion"/>
  </si>
  <si>
    <t>体形比武将大1.5倍</t>
    <phoneticPr fontId="14" type="noConversion"/>
  </si>
  <si>
    <t>稀有星玉</t>
    <phoneticPr fontId="19" type="noConversion"/>
  </si>
  <si>
    <t>平凡星玉X2</t>
    <phoneticPr fontId="19" type="noConversion"/>
  </si>
  <si>
    <t>华雄</t>
    <phoneticPr fontId="19" type="noConversion"/>
  </si>
  <si>
    <t>稀有月玉</t>
    <phoneticPr fontId="19" type="noConversion"/>
  </si>
  <si>
    <t>平凡月玉X2</t>
    <phoneticPr fontId="19" type="noConversion"/>
  </si>
  <si>
    <t>刘备</t>
    <phoneticPr fontId="19" type="noConversion"/>
  </si>
  <si>
    <t>稀有日玉</t>
    <phoneticPr fontId="19" type="noConversion"/>
  </si>
  <si>
    <t>平凡日玉X2</t>
    <phoneticPr fontId="19" type="noConversion"/>
  </si>
  <si>
    <t>张飞</t>
    <phoneticPr fontId="19" type="noConversion"/>
  </si>
  <si>
    <t>稀有土玉</t>
    <phoneticPr fontId="19" type="noConversion"/>
  </si>
  <si>
    <t>平凡土玉X2</t>
    <phoneticPr fontId="19" type="noConversion"/>
  </si>
  <si>
    <t>吕布</t>
    <phoneticPr fontId="19" type="noConversion"/>
  </si>
  <si>
    <t>稀有火玉</t>
    <phoneticPr fontId="19" type="noConversion"/>
  </si>
  <si>
    <t>平凡火玉X2</t>
    <phoneticPr fontId="19" type="noConversion"/>
  </si>
  <si>
    <t>何太后</t>
    <phoneticPr fontId="19" type="noConversion"/>
  </si>
  <si>
    <t>稀有水玉</t>
    <phoneticPr fontId="19" type="noConversion"/>
  </si>
  <si>
    <t>平凡水玉X2</t>
    <phoneticPr fontId="19" type="noConversion"/>
  </si>
  <si>
    <t>邹氏</t>
    <phoneticPr fontId="19" type="noConversion"/>
  </si>
  <si>
    <t>稀有木玉</t>
    <phoneticPr fontId="19" type="noConversion"/>
  </si>
  <si>
    <t>平凡木玉X2</t>
    <phoneticPr fontId="19" type="noConversion"/>
  </si>
  <si>
    <t>左慈</t>
    <phoneticPr fontId="19" type="noConversion"/>
  </si>
  <si>
    <t>稀有金玉</t>
    <phoneticPr fontId="19" type="noConversion"/>
  </si>
  <si>
    <t>平凡金玉X2</t>
    <phoneticPr fontId="19" type="noConversion"/>
  </si>
  <si>
    <t>华佗</t>
    <phoneticPr fontId="19" type="noConversion"/>
  </si>
  <si>
    <t>骑兵符X2</t>
    <phoneticPr fontId="19" type="noConversion"/>
  </si>
  <si>
    <t>昂贵星玉</t>
    <phoneticPr fontId="19" type="noConversion"/>
  </si>
  <si>
    <t>平凡星玉</t>
    <phoneticPr fontId="19" type="noConversion"/>
  </si>
  <si>
    <t>董允</t>
    <phoneticPr fontId="19" type="noConversion"/>
  </si>
  <si>
    <t>弓兵符X2</t>
    <phoneticPr fontId="19" type="noConversion"/>
  </si>
  <si>
    <t>昂贵月玉</t>
    <phoneticPr fontId="19" type="noConversion"/>
  </si>
  <si>
    <t>平凡月玉</t>
    <phoneticPr fontId="19" type="noConversion"/>
  </si>
  <si>
    <t>张燕</t>
    <phoneticPr fontId="19" type="noConversion"/>
  </si>
  <si>
    <t>大经验书X2</t>
    <phoneticPr fontId="19" type="noConversion"/>
  </si>
  <si>
    <t>枪兵符X2</t>
    <phoneticPr fontId="19" type="noConversion"/>
  </si>
  <si>
    <t>昂贵日玉</t>
    <phoneticPr fontId="19" type="noConversion"/>
  </si>
  <si>
    <t>平凡日玉</t>
    <phoneticPr fontId="19" type="noConversion"/>
  </si>
  <si>
    <t>陈宫</t>
    <phoneticPr fontId="19" type="noConversion"/>
  </si>
  <si>
    <t>大经验书</t>
    <phoneticPr fontId="19" type="noConversion"/>
  </si>
  <si>
    <t>盾兵符X2</t>
    <phoneticPr fontId="19" type="noConversion"/>
  </si>
  <si>
    <t>昂贵土玉</t>
    <phoneticPr fontId="19" type="noConversion"/>
  </si>
  <si>
    <t>平凡土玉</t>
    <phoneticPr fontId="19" type="noConversion"/>
  </si>
  <si>
    <t>董卓</t>
    <phoneticPr fontId="19" type="noConversion"/>
  </si>
  <si>
    <t>中经验书X5</t>
    <phoneticPr fontId="19" type="noConversion"/>
  </si>
  <si>
    <t>骑兵符</t>
    <phoneticPr fontId="19" type="noConversion"/>
  </si>
  <si>
    <t>昂贵火玉</t>
    <phoneticPr fontId="19" type="noConversion"/>
  </si>
  <si>
    <t>平凡火玉</t>
    <phoneticPr fontId="19" type="noConversion"/>
  </si>
  <si>
    <t>貂蝉</t>
    <phoneticPr fontId="19" type="noConversion"/>
  </si>
  <si>
    <t>中经验书X2</t>
    <phoneticPr fontId="19" type="noConversion"/>
  </si>
  <si>
    <t>弓兵符</t>
    <phoneticPr fontId="19" type="noConversion"/>
  </si>
  <si>
    <t>昂贵水玉</t>
    <phoneticPr fontId="19" type="noConversion"/>
  </si>
  <si>
    <t>平凡水玉</t>
    <phoneticPr fontId="19" type="noConversion"/>
  </si>
  <si>
    <t>曹性</t>
    <phoneticPr fontId="19" type="noConversion"/>
  </si>
  <si>
    <t>技能卡X2</t>
    <phoneticPr fontId="19" type="noConversion"/>
  </si>
  <si>
    <t>中经验书</t>
    <phoneticPr fontId="19" type="noConversion"/>
  </si>
  <si>
    <t>枪兵符</t>
    <phoneticPr fontId="19" type="noConversion"/>
  </si>
  <si>
    <t>昂贵木玉</t>
    <phoneticPr fontId="19" type="noConversion"/>
  </si>
  <si>
    <t>平凡木玉</t>
    <phoneticPr fontId="19" type="noConversion"/>
  </si>
  <si>
    <t>臧霸</t>
    <phoneticPr fontId="19" type="noConversion"/>
  </si>
  <si>
    <t>技能卡</t>
    <phoneticPr fontId="19" type="noConversion"/>
  </si>
  <si>
    <t>小经验书X5</t>
    <phoneticPr fontId="19" type="noConversion"/>
  </si>
  <si>
    <t>盾兵符</t>
    <phoneticPr fontId="19" type="noConversion"/>
  </si>
  <si>
    <t>昂贵金玉</t>
    <phoneticPr fontId="19" type="noConversion"/>
  </si>
  <si>
    <t>平凡金玉</t>
    <phoneticPr fontId="19" type="noConversion"/>
  </si>
  <si>
    <t>武将</t>
    <phoneticPr fontId="19" type="noConversion"/>
  </si>
  <si>
    <t>经验书</t>
    <phoneticPr fontId="19" type="noConversion"/>
  </si>
  <si>
    <t>兵符</t>
    <phoneticPr fontId="19" type="noConversion"/>
  </si>
  <si>
    <t>宝石</t>
    <phoneticPr fontId="19" type="noConversion"/>
  </si>
  <si>
    <t>概率</t>
    <phoneticPr fontId="19" type="noConversion"/>
  </si>
  <si>
    <t>组6</t>
    <phoneticPr fontId="19" type="noConversion"/>
  </si>
  <si>
    <t>组5</t>
    <phoneticPr fontId="19" type="noConversion"/>
  </si>
  <si>
    <t>组4</t>
    <phoneticPr fontId="19" type="noConversion"/>
  </si>
  <si>
    <t>组3</t>
    <phoneticPr fontId="19" type="noConversion"/>
  </si>
  <si>
    <t>组2</t>
    <phoneticPr fontId="19" type="noConversion"/>
  </si>
  <si>
    <t>组1</t>
    <phoneticPr fontId="19" type="noConversion"/>
  </si>
  <si>
    <t>第20波</t>
    <phoneticPr fontId="19" type="noConversion"/>
  </si>
  <si>
    <t>第19波</t>
    <phoneticPr fontId="19" type="noConversion"/>
  </si>
  <si>
    <t>第18波</t>
    <phoneticPr fontId="19" type="noConversion"/>
  </si>
  <si>
    <t>第17波</t>
    <phoneticPr fontId="19" type="noConversion"/>
  </si>
  <si>
    <t>大经验书X5</t>
    <phoneticPr fontId="19" type="noConversion"/>
  </si>
  <si>
    <t>大经验书X3</t>
    <phoneticPr fontId="19" type="noConversion"/>
  </si>
  <si>
    <t>中经验书X6</t>
    <phoneticPr fontId="19" type="noConversion"/>
  </si>
  <si>
    <t>中经验书X3</t>
    <phoneticPr fontId="19" type="noConversion"/>
  </si>
  <si>
    <t>第16波</t>
    <phoneticPr fontId="19" type="noConversion"/>
  </si>
  <si>
    <t>关兴</t>
    <phoneticPr fontId="19" type="noConversion"/>
  </si>
  <si>
    <t>赵广</t>
    <phoneticPr fontId="19" type="noConversion"/>
  </si>
  <si>
    <t>张苞</t>
    <phoneticPr fontId="19" type="noConversion"/>
  </si>
  <si>
    <t>关银萍</t>
    <phoneticPr fontId="19" type="noConversion"/>
  </si>
  <si>
    <t>中经验书X4</t>
    <phoneticPr fontId="19" type="noConversion"/>
  </si>
  <si>
    <t>小经验书X6</t>
    <phoneticPr fontId="19" type="noConversion"/>
  </si>
  <si>
    <t>第15波</t>
    <phoneticPr fontId="19" type="noConversion"/>
  </si>
  <si>
    <t>第14波</t>
    <phoneticPr fontId="19" type="noConversion"/>
  </si>
  <si>
    <t>第13波</t>
    <phoneticPr fontId="19" type="noConversion"/>
  </si>
  <si>
    <t>第12波</t>
    <phoneticPr fontId="19" type="noConversion"/>
  </si>
  <si>
    <t>第11波</t>
    <phoneticPr fontId="19" type="noConversion"/>
  </si>
  <si>
    <t>皇莆嵩</t>
    <phoneticPr fontId="19" type="noConversion"/>
  </si>
  <si>
    <t>何进</t>
    <phoneticPr fontId="19" type="noConversion"/>
  </si>
  <si>
    <t>王异</t>
    <phoneticPr fontId="19" type="noConversion"/>
  </si>
  <si>
    <t>袁术</t>
    <phoneticPr fontId="19" type="noConversion"/>
  </si>
  <si>
    <t>张角</t>
    <phoneticPr fontId="19" type="noConversion"/>
  </si>
  <si>
    <t>张梁</t>
    <phoneticPr fontId="19" type="noConversion"/>
  </si>
  <si>
    <t>张宝</t>
    <phoneticPr fontId="19" type="noConversion"/>
  </si>
  <si>
    <t>小经验书X3</t>
    <phoneticPr fontId="19" type="noConversion"/>
  </si>
  <si>
    <t>第10波</t>
    <phoneticPr fontId="19" type="noConversion"/>
  </si>
  <si>
    <t>第9波</t>
    <phoneticPr fontId="19" type="noConversion"/>
  </si>
  <si>
    <t>第8波</t>
    <phoneticPr fontId="19" type="noConversion"/>
  </si>
  <si>
    <t>第7波</t>
    <phoneticPr fontId="19" type="noConversion"/>
  </si>
  <si>
    <t>第6波</t>
    <phoneticPr fontId="19" type="noConversion"/>
  </si>
  <si>
    <t>裴元绍</t>
    <phoneticPr fontId="19" type="noConversion"/>
  </si>
  <si>
    <t>管亥</t>
    <phoneticPr fontId="19" type="noConversion"/>
  </si>
  <si>
    <t>邓茂</t>
    <phoneticPr fontId="19" type="noConversion"/>
  </si>
  <si>
    <t>韩忠</t>
    <phoneticPr fontId="19" type="noConversion"/>
  </si>
  <si>
    <t>波才</t>
    <phoneticPr fontId="19" type="noConversion"/>
  </si>
  <si>
    <t>小经验书X4</t>
    <phoneticPr fontId="19" type="noConversion"/>
  </si>
  <si>
    <t>刘辟</t>
    <phoneticPr fontId="19" type="noConversion"/>
  </si>
  <si>
    <t>小经验书X2</t>
    <phoneticPr fontId="19" type="noConversion"/>
  </si>
  <si>
    <t>第5波</t>
    <phoneticPr fontId="19" type="noConversion"/>
  </si>
  <si>
    <t>第4波</t>
    <phoneticPr fontId="19" type="noConversion"/>
  </si>
  <si>
    <t>第3波</t>
    <phoneticPr fontId="19" type="noConversion"/>
  </si>
  <si>
    <t>第2波</t>
    <phoneticPr fontId="19" type="noConversion"/>
  </si>
  <si>
    <t>第1波</t>
    <phoneticPr fontId="19" type="noConversion"/>
  </si>
  <si>
    <t>策防修正</t>
    <phoneticPr fontId="19" type="noConversion"/>
  </si>
  <si>
    <t>策攻修正</t>
    <phoneticPr fontId="19" type="noConversion"/>
  </si>
  <si>
    <t>物防修正</t>
    <phoneticPr fontId="19" type="noConversion"/>
  </si>
  <si>
    <t>物攻修正</t>
    <phoneticPr fontId="19" type="noConversion"/>
  </si>
  <si>
    <t>士兵生命</t>
    <phoneticPr fontId="19" type="noConversion"/>
  </si>
  <si>
    <t>计策防御</t>
    <phoneticPr fontId="19" type="noConversion"/>
  </si>
  <si>
    <t>计策攻击</t>
    <phoneticPr fontId="19" type="noConversion"/>
  </si>
  <si>
    <t>物理防御</t>
    <phoneticPr fontId="19" type="noConversion"/>
  </si>
  <si>
    <t>物理攻击</t>
    <phoneticPr fontId="19" type="noConversion"/>
  </si>
  <si>
    <t>最大生命</t>
    <phoneticPr fontId="19" type="noConversion"/>
  </si>
  <si>
    <t>技能等级</t>
    <phoneticPr fontId="19" type="noConversion"/>
  </si>
  <si>
    <t>科技等级</t>
    <phoneticPr fontId="19" type="noConversion"/>
  </si>
  <si>
    <t>专属等级</t>
    <phoneticPr fontId="19" type="noConversion"/>
  </si>
  <si>
    <t>专属品阶</t>
    <phoneticPr fontId="19" type="noConversion"/>
  </si>
  <si>
    <t>星级</t>
    <phoneticPr fontId="19" type="noConversion"/>
  </si>
  <si>
    <t>等级</t>
    <phoneticPr fontId="19" type="noConversion"/>
  </si>
  <si>
    <t>关兴3，关银萍12，张苞2，鲍三娘46，赵广1，华佗33，王异45，刘备4，张飞35，何太后32，董允17，陈宫11，貂蝉28，李儒30，华雄29，吕玲绮13，臧霸5，胡轸7，曹性22，吕布27，董卓26</t>
    <phoneticPr fontId="19" type="noConversion"/>
  </si>
  <si>
    <t>左慈9，何太后32，皇莆嵩6，张燕15，邹氏44，王异45，华佗33，袁术10，何进31，关兴3，关银萍12，张苞2，鲍三娘46，赵广1，刘备4，张飞35</t>
    <phoneticPr fontId="19" type="noConversion"/>
  </si>
  <si>
    <t>刘辟21，波才23，邓茂25，韩忠20，管亥19，裴元绍24，程远志18，张梁16，张宝14，左慈9，何太后32，皇莆嵩6，张燕15，邹氏44，王异45，华佗33，袁术10，何进31</t>
    <phoneticPr fontId="19" type="noConversion"/>
  </si>
  <si>
    <t>刘辟21，波才23，邓茂25，韩忠20，管亥19，裴元绍24，程远志18，张梁16，张宝14，张角8</t>
    <phoneticPr fontId="19" type="noConversion"/>
  </si>
  <si>
    <t>骑</t>
    <phoneticPr fontId="19" type="noConversion"/>
  </si>
  <si>
    <t>朝廷骑将</t>
    <phoneticPr fontId="19" type="noConversion"/>
  </si>
  <si>
    <t>高览</t>
    <phoneticPr fontId="19" type="noConversion"/>
  </si>
  <si>
    <t>盾</t>
    <phoneticPr fontId="19" type="noConversion"/>
  </si>
  <si>
    <t>朝廷盾兵</t>
    <phoneticPr fontId="19" type="noConversion"/>
  </si>
  <si>
    <t>平凡水玉，经验书小，经验书中</t>
    <phoneticPr fontId="19" type="noConversion"/>
  </si>
  <si>
    <t>朝廷盾将</t>
    <phoneticPr fontId="19" type="noConversion"/>
  </si>
  <si>
    <t>FB0071</t>
    <phoneticPr fontId="19" type="noConversion"/>
  </si>
  <si>
    <t>兵策防</t>
    <phoneticPr fontId="19" type="noConversion"/>
  </si>
  <si>
    <t>兵策攻</t>
    <phoneticPr fontId="19" type="noConversion"/>
  </si>
  <si>
    <t>兵物防</t>
    <phoneticPr fontId="19" type="noConversion"/>
  </si>
  <si>
    <t>兵物攻</t>
    <phoneticPr fontId="19" type="noConversion"/>
  </si>
  <si>
    <t>策防</t>
    <phoneticPr fontId="19" type="noConversion"/>
  </si>
  <si>
    <t>策攻</t>
    <phoneticPr fontId="19" type="noConversion"/>
  </si>
  <si>
    <t>物防</t>
    <phoneticPr fontId="19" type="noConversion"/>
  </si>
  <si>
    <t>物攻</t>
    <phoneticPr fontId="19" type="noConversion"/>
  </si>
  <si>
    <t>生命</t>
    <phoneticPr fontId="19" type="noConversion"/>
  </si>
  <si>
    <t>技能/兵级</t>
    <phoneticPr fontId="19" type="noConversion"/>
  </si>
  <si>
    <t>专属品级</t>
    <phoneticPr fontId="19" type="noConversion"/>
  </si>
  <si>
    <t>兵种</t>
    <phoneticPr fontId="19" type="noConversion"/>
  </si>
  <si>
    <t>波数</t>
    <phoneticPr fontId="19" type="noConversion"/>
  </si>
  <si>
    <t>编号</t>
    <phoneticPr fontId="19" type="noConversion"/>
  </si>
  <si>
    <t>箭塔恢复20%生命</t>
    <phoneticPr fontId="14" type="noConversion"/>
  </si>
  <si>
    <t>拒马恢复20%生命</t>
    <phoneticPr fontId="14" type="noConversion"/>
  </si>
  <si>
    <t>无箭塔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</si>
</sst>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C000"/>
      <name val="宋体"/>
      <family val="2"/>
      <charset val="134"/>
      <scheme val="minor"/>
    </font>
    <font>
      <sz val="9"/>
      <color rgb="FFFFC0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>
      <alignment vertical="center"/>
    </xf>
    <xf numFmtId="0" fontId="2" fillId="0" borderId="1" applyNumberFormat="0" applyFill="0" applyBorder="0" applyAlignment="0" applyProtection="0">
      <alignment vertical="top"/>
      <protection locked="0"/>
    </xf>
    <xf numFmtId="0" fontId="1" fillId="0" borderId="1">
      <alignment vertical="center"/>
    </xf>
  </cellStyleXfs>
  <cellXfs count="61">
    <xf numFmtId="0" fontId="0" fillId="0" borderId="1" xfId="0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>
      <alignment vertical="center"/>
    </xf>
    <xf numFmtId="0" fontId="15" fillId="0" borderId="1" xfId="0" applyFont="1">
      <alignment vertical="center"/>
    </xf>
    <xf numFmtId="0" fontId="17" fillId="0" borderId="1" xfId="0" applyFont="1">
      <alignment vertical="center"/>
    </xf>
    <xf numFmtId="0" fontId="1" fillId="0" borderId="1" xfId="2">
      <alignment vertical="center"/>
    </xf>
    <xf numFmtId="0" fontId="1" fillId="0" borderId="2" xfId="2" applyBorder="1">
      <alignment vertical="center"/>
    </xf>
    <xf numFmtId="0" fontId="1" fillId="0" borderId="3" xfId="2" applyBorder="1">
      <alignment vertical="center"/>
    </xf>
    <xf numFmtId="0" fontId="1" fillId="0" borderId="5" xfId="2" applyBorder="1">
      <alignment vertical="center"/>
    </xf>
    <xf numFmtId="0" fontId="1" fillId="0" borderId="1" xfId="2" applyBorder="1">
      <alignment vertical="center"/>
    </xf>
    <xf numFmtId="0" fontId="1" fillId="0" borderId="1" xfId="2" applyFill="1" applyBorder="1">
      <alignment vertical="center"/>
    </xf>
    <xf numFmtId="0" fontId="20" fillId="2" borderId="5" xfId="2" applyFont="1" applyFill="1" applyBorder="1">
      <alignment vertical="center"/>
    </xf>
    <xf numFmtId="0" fontId="20" fillId="2" borderId="1" xfId="2" applyFont="1" applyFill="1" applyBorder="1">
      <alignment vertical="center"/>
    </xf>
    <xf numFmtId="0" fontId="20" fillId="3" borderId="7" xfId="2" applyFont="1" applyFill="1" applyBorder="1">
      <alignment vertical="center"/>
    </xf>
    <xf numFmtId="0" fontId="20" fillId="3" borderId="8" xfId="2" applyFont="1" applyFill="1" applyBorder="1">
      <alignment vertical="center"/>
    </xf>
    <xf numFmtId="0" fontId="1" fillId="0" borderId="3" xfId="2" applyFill="1" applyBorder="1">
      <alignment vertical="center"/>
    </xf>
    <xf numFmtId="0" fontId="21" fillId="0" borderId="1" xfId="2" applyFont="1">
      <alignment vertical="center"/>
    </xf>
    <xf numFmtId="0" fontId="22" fillId="0" borderId="1" xfId="2" applyFont="1">
      <alignment vertical="center"/>
    </xf>
    <xf numFmtId="0" fontId="1" fillId="4" borderId="1" xfId="2" applyFill="1">
      <alignment vertical="center"/>
    </xf>
    <xf numFmtId="0" fontId="1" fillId="5" borderId="1" xfId="2" applyFill="1">
      <alignment vertical="center"/>
    </xf>
    <xf numFmtId="0" fontId="22" fillId="5" borderId="1" xfId="2" applyFont="1" applyFill="1">
      <alignment vertical="center"/>
    </xf>
    <xf numFmtId="0" fontId="22" fillId="0" borderId="1" xfId="2" applyFont="1" applyFill="1">
      <alignment vertical="center"/>
    </xf>
    <xf numFmtId="0" fontId="1" fillId="0" borderId="1" xfId="2" applyFill="1">
      <alignment vertical="center"/>
    </xf>
    <xf numFmtId="0" fontId="23" fillId="0" borderId="1" xfId="2" applyFont="1">
      <alignment vertical="center"/>
    </xf>
    <xf numFmtId="0" fontId="1" fillId="0" borderId="10" xfId="2" applyBorder="1">
      <alignment vertical="center"/>
    </xf>
    <xf numFmtId="0" fontId="18" fillId="0" borderId="10" xfId="2" applyFont="1" applyFill="1" applyBorder="1">
      <alignment vertical="center"/>
    </xf>
    <xf numFmtId="0" fontId="1" fillId="6" borderId="10" xfId="2" applyFill="1" applyBorder="1">
      <alignment vertical="center"/>
    </xf>
    <xf numFmtId="0" fontId="18" fillId="0" borderId="10" xfId="2" applyFont="1" applyBorder="1">
      <alignment vertical="center"/>
    </xf>
    <xf numFmtId="0" fontId="1" fillId="4" borderId="10" xfId="2" applyFill="1" applyBorder="1">
      <alignment vertical="center"/>
    </xf>
    <xf numFmtId="0" fontId="20" fillId="3" borderId="1" xfId="2" applyFont="1" applyFill="1" applyBorder="1">
      <alignment vertical="center"/>
    </xf>
    <xf numFmtId="0" fontId="20" fillId="3" borderId="10" xfId="2" applyFont="1" applyFill="1" applyBorder="1">
      <alignment vertical="center"/>
    </xf>
    <xf numFmtId="0" fontId="20" fillId="7" borderId="10" xfId="2" applyFont="1" applyFill="1" applyBorder="1">
      <alignment vertical="center"/>
    </xf>
    <xf numFmtId="0" fontId="25" fillId="7" borderId="10" xfId="2" applyFont="1" applyFill="1" applyBorder="1">
      <alignment vertical="center"/>
    </xf>
    <xf numFmtId="0" fontId="26" fillId="7" borderId="10" xfId="2" applyFont="1" applyFill="1" applyBorder="1">
      <alignment vertical="center"/>
    </xf>
    <xf numFmtId="0" fontId="27" fillId="8" borderId="10" xfId="2" applyFont="1" applyFill="1" applyBorder="1">
      <alignment vertical="center"/>
    </xf>
    <xf numFmtId="0" fontId="1" fillId="0" borderId="9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24" fillId="0" borderId="10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12</xdr:row>
      <xdr:rowOff>47625</xdr:rowOff>
    </xdr:from>
    <xdr:to>
      <xdr:col>15</xdr:col>
      <xdr:colOff>95250</xdr:colOff>
      <xdr:row>31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05850" y="2219325"/>
          <a:ext cx="5819775" cy="339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37" sqref="D37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5" t="s">
        <v>206</v>
      </c>
      <c r="B1" s="24" t="s">
        <v>207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XFD147"/>
  <sheetViews>
    <sheetView tabSelected="1" topLeftCell="A82" workbookViewId="0">
      <selection activeCell="A100" sqref="A100:A103"/>
    </sheetView>
  </sheetViews>
  <sheetFormatPr defaultRowHeight="12.75"/>
  <cols>
    <col min="1" max="2" width="9" style="21"/>
    <col min="3" max="3" width="22.875" style="21" customWidth="1"/>
    <col min="4" max="4" width="21.875" style="21" bestFit="1" customWidth="1"/>
    <col min="5" max="5" width="36.625" style="21" customWidth="1"/>
    <col min="6" max="16384" width="9" style="21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13" t="s">
        <v>28</v>
      </c>
      <c r="B2" s="21" t="s">
        <v>172</v>
      </c>
      <c r="C2" s="13" t="s">
        <v>18</v>
      </c>
      <c r="D2" s="19"/>
      <c r="E2" s="13" t="s">
        <v>19</v>
      </c>
      <c r="F2" s="18"/>
    </row>
    <row r="3" spans="1:6" ht="14.25">
      <c r="A3" s="13" t="s">
        <v>28</v>
      </c>
      <c r="B3" s="21" t="s">
        <v>172</v>
      </c>
      <c r="C3" s="13" t="s">
        <v>20</v>
      </c>
      <c r="D3" s="19"/>
      <c r="E3" s="13" t="s">
        <v>21</v>
      </c>
      <c r="F3" s="18"/>
    </row>
    <row r="4" spans="1:6" ht="14.25">
      <c r="A4" s="13" t="s">
        <v>28</v>
      </c>
      <c r="B4" s="21" t="s">
        <v>172</v>
      </c>
      <c r="C4" s="9"/>
      <c r="D4" s="19"/>
      <c r="E4" s="13" t="s">
        <v>22</v>
      </c>
      <c r="F4" s="18"/>
    </row>
    <row r="5" spans="1:6" ht="14.25">
      <c r="A5" s="13" t="s">
        <v>28</v>
      </c>
      <c r="B5" s="21" t="s">
        <v>172</v>
      </c>
      <c r="C5" s="9"/>
      <c r="D5" s="19"/>
      <c r="E5" s="13" t="s">
        <v>23</v>
      </c>
      <c r="F5" s="18"/>
    </row>
    <row r="6" spans="1:6" ht="14.25">
      <c r="A6" s="13" t="s">
        <v>28</v>
      </c>
      <c r="B6" s="21" t="s">
        <v>172</v>
      </c>
      <c r="C6" s="9"/>
      <c r="D6" s="19"/>
      <c r="E6" s="13" t="s">
        <v>205</v>
      </c>
      <c r="F6" s="18"/>
    </row>
    <row r="7" spans="1:6" ht="14.25">
      <c r="A7" s="13" t="s">
        <v>28</v>
      </c>
      <c r="B7" s="21" t="s">
        <v>172</v>
      </c>
      <c r="D7" s="19" t="s">
        <v>24</v>
      </c>
      <c r="E7" s="13" t="s">
        <v>31</v>
      </c>
      <c r="F7" s="18"/>
    </row>
    <row r="8" spans="1:6" ht="14.25">
      <c r="A8" s="13" t="s">
        <v>28</v>
      </c>
      <c r="B8" s="21" t="s">
        <v>172</v>
      </c>
      <c r="D8" s="19" t="s">
        <v>25</v>
      </c>
      <c r="E8" s="13" t="s">
        <v>26</v>
      </c>
      <c r="F8" s="18"/>
    </row>
    <row r="9" spans="1:6" ht="14.25">
      <c r="A9" s="13" t="s">
        <v>17</v>
      </c>
      <c r="B9" s="21" t="s">
        <v>172</v>
      </c>
      <c r="C9" s="21" t="s">
        <v>27</v>
      </c>
      <c r="D9" s="19"/>
      <c r="E9" s="13" t="s">
        <v>29</v>
      </c>
      <c r="F9" s="18"/>
    </row>
    <row r="10" spans="1:6" ht="14.25">
      <c r="A10" s="13" t="s">
        <v>17</v>
      </c>
      <c r="B10" s="21" t="s">
        <v>172</v>
      </c>
      <c r="C10" s="21" t="s">
        <v>30</v>
      </c>
      <c r="D10" s="19"/>
      <c r="E10" s="13" t="s">
        <v>32</v>
      </c>
      <c r="F10" s="18"/>
    </row>
    <row r="11" spans="1:6" ht="14.25">
      <c r="A11" s="13" t="s">
        <v>17</v>
      </c>
      <c r="B11" s="21" t="s">
        <v>172</v>
      </c>
      <c r="D11" s="19"/>
      <c r="E11" s="13" t="s">
        <v>60</v>
      </c>
      <c r="F11" s="18"/>
    </row>
    <row r="12" spans="1:6" ht="14.25">
      <c r="A12" s="13" t="s">
        <v>17</v>
      </c>
      <c r="B12" s="21" t="s">
        <v>172</v>
      </c>
      <c r="D12" s="19"/>
      <c r="E12" s="13" t="s">
        <v>33</v>
      </c>
      <c r="F12" s="18"/>
    </row>
    <row r="13" spans="1:6" ht="14.25">
      <c r="A13" s="13" t="s">
        <v>17</v>
      </c>
      <c r="B13" s="21" t="s">
        <v>172</v>
      </c>
      <c r="C13" s="21" t="s">
        <v>87</v>
      </c>
      <c r="D13" s="19"/>
      <c r="E13" s="13" t="s">
        <v>88</v>
      </c>
      <c r="F13" s="18"/>
    </row>
    <row r="14" spans="1:6" ht="14.25">
      <c r="A14" s="13" t="s">
        <v>17</v>
      </c>
      <c r="B14" s="21" t="s">
        <v>34</v>
      </c>
      <c r="C14" s="21" t="s">
        <v>35</v>
      </c>
      <c r="D14" s="19"/>
      <c r="E14" s="13" t="s">
        <v>36</v>
      </c>
      <c r="F14" s="18"/>
    </row>
    <row r="15" spans="1:6" ht="14.25">
      <c r="A15" s="13" t="s">
        <v>17</v>
      </c>
      <c r="B15" s="21" t="s">
        <v>34</v>
      </c>
      <c r="D15" s="19"/>
      <c r="E15" s="13" t="s">
        <v>37</v>
      </c>
      <c r="F15" s="18"/>
    </row>
    <row r="16" spans="1:6" ht="14.25">
      <c r="A16" s="13" t="s">
        <v>17</v>
      </c>
      <c r="B16" s="21" t="s">
        <v>34</v>
      </c>
      <c r="D16" s="19"/>
      <c r="E16" s="13" t="s">
        <v>38</v>
      </c>
      <c r="F16" s="18"/>
    </row>
    <row r="17" spans="1:7" ht="14.25">
      <c r="A17" s="13" t="s">
        <v>17</v>
      </c>
      <c r="B17" s="21" t="s">
        <v>34</v>
      </c>
      <c r="C17" s="13" t="s">
        <v>39</v>
      </c>
      <c r="D17" s="19"/>
      <c r="E17" s="13" t="s">
        <v>41</v>
      </c>
      <c r="F17" s="18"/>
    </row>
    <row r="18" spans="1:7" ht="14.25">
      <c r="A18" s="13" t="s">
        <v>17</v>
      </c>
      <c r="B18" s="21" t="s">
        <v>34</v>
      </c>
      <c r="C18" s="9"/>
      <c r="D18" s="20" t="s">
        <v>40</v>
      </c>
      <c r="E18" s="13" t="s">
        <v>42</v>
      </c>
      <c r="F18" s="18"/>
    </row>
    <row r="19" spans="1:7" ht="14.25">
      <c r="A19" s="13" t="s">
        <v>17</v>
      </c>
      <c r="B19" s="21" t="s">
        <v>43</v>
      </c>
      <c r="C19" s="21" t="s">
        <v>44</v>
      </c>
      <c r="E19" s="13" t="s">
        <v>46</v>
      </c>
      <c r="F19" s="18"/>
    </row>
    <row r="20" spans="1:7" ht="14.25">
      <c r="A20" s="13" t="s">
        <v>17</v>
      </c>
      <c r="B20" s="21" t="s">
        <v>43</v>
      </c>
      <c r="C20" s="13"/>
      <c r="D20" s="9"/>
      <c r="E20" s="13" t="s">
        <v>45</v>
      </c>
      <c r="F20" s="18"/>
    </row>
    <row r="21" spans="1:7" ht="14.25">
      <c r="A21" s="13" t="s">
        <v>17</v>
      </c>
      <c r="B21" s="21" t="s">
        <v>43</v>
      </c>
      <c r="C21" s="13"/>
      <c r="D21" s="9"/>
      <c r="E21" s="13" t="s">
        <v>47</v>
      </c>
      <c r="F21" s="18"/>
    </row>
    <row r="22" spans="1:7" ht="14.25">
      <c r="A22" s="13" t="s">
        <v>17</v>
      </c>
      <c r="B22" s="21" t="s">
        <v>43</v>
      </c>
      <c r="C22" s="13" t="s">
        <v>48</v>
      </c>
      <c r="D22" s="13"/>
      <c r="E22" s="13" t="s">
        <v>49</v>
      </c>
      <c r="F22" s="18"/>
      <c r="G22" s="13"/>
    </row>
    <row r="23" spans="1:7" ht="14.25">
      <c r="A23" s="13" t="s">
        <v>17</v>
      </c>
      <c r="B23" s="21" t="s">
        <v>43</v>
      </c>
      <c r="C23" s="13"/>
      <c r="D23" s="13" t="s">
        <v>50</v>
      </c>
      <c r="E23" s="13" t="s">
        <v>52</v>
      </c>
      <c r="F23" s="18"/>
    </row>
    <row r="24" spans="1:7" ht="14.25">
      <c r="A24" s="13" t="s">
        <v>17</v>
      </c>
      <c r="B24" s="21" t="s">
        <v>43</v>
      </c>
      <c r="D24" s="21" t="s">
        <v>51</v>
      </c>
      <c r="E24" s="13" t="s">
        <v>52</v>
      </c>
      <c r="F24" s="18"/>
    </row>
    <row r="25" spans="1:7" ht="14.25">
      <c r="A25" s="13" t="s">
        <v>17</v>
      </c>
      <c r="B25" s="21" t="s">
        <v>43</v>
      </c>
      <c r="C25" s="10" t="s">
        <v>53</v>
      </c>
      <c r="E25" s="13" t="s">
        <v>56</v>
      </c>
      <c r="F25" s="18"/>
    </row>
    <row r="26" spans="1:7" ht="14.25">
      <c r="A26" s="13" t="s">
        <v>17</v>
      </c>
      <c r="B26" s="21" t="s">
        <v>43</v>
      </c>
      <c r="E26" s="14" t="s">
        <v>54</v>
      </c>
      <c r="F26" s="18"/>
    </row>
    <row r="27" spans="1:7" ht="14.25">
      <c r="A27" s="13" t="s">
        <v>17</v>
      </c>
      <c r="B27" s="21" t="s">
        <v>43</v>
      </c>
      <c r="C27" s="21" t="s">
        <v>55</v>
      </c>
      <c r="E27" s="13" t="s">
        <v>56</v>
      </c>
      <c r="F27" s="18"/>
    </row>
    <row r="28" spans="1:7" ht="14.25">
      <c r="A28" s="13" t="s">
        <v>17</v>
      </c>
      <c r="B28" s="10" t="s">
        <v>57</v>
      </c>
      <c r="C28" s="21" t="s">
        <v>58</v>
      </c>
      <c r="E28" s="13" t="s">
        <v>46</v>
      </c>
      <c r="F28" s="18"/>
    </row>
    <row r="29" spans="1:7" ht="14.25">
      <c r="A29" s="13" t="s">
        <v>17</v>
      </c>
      <c r="B29" s="10" t="s">
        <v>57</v>
      </c>
      <c r="C29" s="9"/>
      <c r="D29" s="13"/>
      <c r="E29" s="13" t="s">
        <v>59</v>
      </c>
      <c r="F29" s="18"/>
    </row>
    <row r="30" spans="1:7" ht="14.25">
      <c r="A30" s="13" t="s">
        <v>17</v>
      </c>
      <c r="B30" s="10" t="s">
        <v>57</v>
      </c>
      <c r="C30" s="13"/>
      <c r="D30" s="13"/>
      <c r="E30" s="13" t="s">
        <v>47</v>
      </c>
      <c r="F30" s="18"/>
      <c r="G30" s="13"/>
    </row>
    <row r="31" spans="1:7" ht="14.25">
      <c r="A31" s="13" t="s">
        <v>17</v>
      </c>
      <c r="B31" s="10" t="s">
        <v>57</v>
      </c>
      <c r="C31" s="13" t="s">
        <v>48</v>
      </c>
      <c r="D31" s="13"/>
      <c r="E31" s="13" t="s">
        <v>49</v>
      </c>
      <c r="F31" s="18"/>
      <c r="G31" s="13"/>
    </row>
    <row r="32" spans="1:7" ht="14.25">
      <c r="A32" s="13" t="s">
        <v>17</v>
      </c>
      <c r="B32" s="10" t="s">
        <v>57</v>
      </c>
      <c r="C32" s="13"/>
      <c r="D32" s="13" t="s">
        <v>50</v>
      </c>
      <c r="E32" s="13" t="s">
        <v>52</v>
      </c>
      <c r="F32" s="18"/>
    </row>
    <row r="33" spans="1:6" ht="14.25">
      <c r="A33" s="13" t="s">
        <v>17</v>
      </c>
      <c r="B33" s="10" t="s">
        <v>57</v>
      </c>
      <c r="D33" s="21" t="s">
        <v>51</v>
      </c>
      <c r="E33" s="13" t="s">
        <v>52</v>
      </c>
      <c r="F33" s="18"/>
    </row>
    <row r="34" spans="1:6" ht="14.25">
      <c r="A34" s="13" t="s">
        <v>17</v>
      </c>
      <c r="B34" s="10" t="s">
        <v>57</v>
      </c>
      <c r="C34" s="10" t="s">
        <v>53</v>
      </c>
      <c r="E34" s="13" t="s">
        <v>56</v>
      </c>
      <c r="F34" s="18"/>
    </row>
    <row r="35" spans="1:6" ht="14.25">
      <c r="A35" s="13" t="s">
        <v>17</v>
      </c>
      <c r="B35" s="10" t="s">
        <v>57</v>
      </c>
      <c r="E35" s="14" t="s">
        <v>54</v>
      </c>
      <c r="F35" s="18"/>
    </row>
    <row r="36" spans="1:6" ht="14.25">
      <c r="A36" s="13" t="s">
        <v>17</v>
      </c>
      <c r="B36" s="10" t="s">
        <v>57</v>
      </c>
      <c r="C36" s="21" t="s">
        <v>55</v>
      </c>
      <c r="E36" s="13" t="s">
        <v>56</v>
      </c>
      <c r="F36" s="18"/>
    </row>
    <row r="37" spans="1:6" ht="14.25">
      <c r="A37" s="13" t="s">
        <v>17</v>
      </c>
      <c r="B37" s="10" t="s">
        <v>61</v>
      </c>
      <c r="C37" s="21" t="s">
        <v>62</v>
      </c>
      <c r="E37" s="13" t="s">
        <v>63</v>
      </c>
      <c r="F37" s="18"/>
    </row>
    <row r="38" spans="1:6" ht="14.25">
      <c r="A38" s="13" t="s">
        <v>17</v>
      </c>
      <c r="B38" s="10" t="s">
        <v>61</v>
      </c>
      <c r="C38" s="13" t="s">
        <v>64</v>
      </c>
      <c r="D38" s="9"/>
      <c r="E38" s="13" t="s">
        <v>65</v>
      </c>
      <c r="F38" s="18"/>
    </row>
    <row r="39" spans="1:6" ht="14.25">
      <c r="A39" s="13" t="s">
        <v>17</v>
      </c>
      <c r="B39" s="10" t="s">
        <v>61</v>
      </c>
      <c r="C39" s="13"/>
      <c r="D39" s="13"/>
      <c r="E39" s="14" t="s">
        <v>66</v>
      </c>
      <c r="F39" s="18"/>
    </row>
    <row r="40" spans="1:6" ht="14.25">
      <c r="A40" s="13" t="s">
        <v>17</v>
      </c>
      <c r="B40" s="10" t="s">
        <v>61</v>
      </c>
      <c r="C40" s="13"/>
      <c r="D40" s="13" t="s">
        <v>67</v>
      </c>
      <c r="E40" s="14" t="s">
        <v>68</v>
      </c>
      <c r="F40" s="18"/>
    </row>
    <row r="41" spans="1:6" ht="14.25">
      <c r="A41" s="13" t="s">
        <v>17</v>
      </c>
      <c r="B41" s="10" t="s">
        <v>61</v>
      </c>
      <c r="C41" s="9"/>
      <c r="D41" s="9"/>
      <c r="E41" s="13" t="s">
        <v>69</v>
      </c>
      <c r="F41" s="18"/>
    </row>
    <row r="42" spans="1:6" ht="14.25">
      <c r="A42" s="13" t="s">
        <v>17</v>
      </c>
      <c r="B42" s="10" t="s">
        <v>61</v>
      </c>
      <c r="D42" s="21" t="s">
        <v>70</v>
      </c>
      <c r="E42" s="13" t="s">
        <v>71</v>
      </c>
      <c r="F42" s="18"/>
    </row>
    <row r="43" spans="1:6" ht="14.25">
      <c r="A43" s="13" t="s">
        <v>17</v>
      </c>
      <c r="B43" s="10" t="s">
        <v>61</v>
      </c>
      <c r="C43" s="10"/>
      <c r="E43" s="10" t="s">
        <v>72</v>
      </c>
      <c r="F43" s="18"/>
    </row>
    <row r="44" spans="1:6" ht="14.25">
      <c r="A44" s="13" t="s">
        <v>17</v>
      </c>
      <c r="B44" s="10" t="s">
        <v>61</v>
      </c>
      <c r="C44" s="21" t="s">
        <v>74</v>
      </c>
      <c r="D44" s="21" t="s">
        <v>90</v>
      </c>
      <c r="E44" s="10" t="s">
        <v>75</v>
      </c>
      <c r="F44" s="18"/>
    </row>
    <row r="45" spans="1:6" ht="14.25">
      <c r="A45" s="13" t="s">
        <v>17</v>
      </c>
      <c r="B45" s="10" t="s">
        <v>61</v>
      </c>
      <c r="D45" s="21" t="s">
        <v>91</v>
      </c>
      <c r="E45" s="10" t="s">
        <v>76</v>
      </c>
      <c r="F45" s="18"/>
    </row>
    <row r="46" spans="1:6" ht="14.25">
      <c r="A46" s="13" t="s">
        <v>89</v>
      </c>
      <c r="B46" s="10" t="s">
        <v>79</v>
      </c>
      <c r="C46" s="21" t="s">
        <v>73</v>
      </c>
      <c r="D46" s="21" t="s">
        <v>67</v>
      </c>
      <c r="E46" s="10" t="s">
        <v>78</v>
      </c>
      <c r="F46" s="18"/>
    </row>
    <row r="47" spans="1:6" ht="14.25">
      <c r="A47" s="13" t="s">
        <v>89</v>
      </c>
      <c r="B47" s="10" t="s">
        <v>79</v>
      </c>
      <c r="C47" s="10"/>
      <c r="D47" s="10" t="s">
        <v>70</v>
      </c>
      <c r="E47" s="10" t="s">
        <v>77</v>
      </c>
      <c r="F47" s="18"/>
    </row>
    <row r="48" spans="1:6" ht="14.25">
      <c r="A48" s="13" t="s">
        <v>89</v>
      </c>
      <c r="B48" s="10" t="s">
        <v>79</v>
      </c>
      <c r="C48" s="10" t="s">
        <v>80</v>
      </c>
      <c r="D48" s="10"/>
      <c r="E48" s="10" t="s">
        <v>82</v>
      </c>
      <c r="F48" s="18"/>
    </row>
    <row r="49" spans="1:16384" ht="14.25">
      <c r="A49" s="13" t="s">
        <v>89</v>
      </c>
      <c r="B49" s="10" t="s">
        <v>79</v>
      </c>
      <c r="C49" s="10"/>
      <c r="E49" s="10" t="s">
        <v>83</v>
      </c>
      <c r="F49" s="18"/>
    </row>
    <row r="50" spans="1:16384" ht="14.25">
      <c r="A50" s="13" t="s">
        <v>89</v>
      </c>
      <c r="B50" s="10" t="s">
        <v>79</v>
      </c>
      <c r="C50" s="10"/>
      <c r="E50" s="10" t="s">
        <v>84</v>
      </c>
      <c r="F50" s="18"/>
    </row>
    <row r="51" spans="1:16384" ht="14.25">
      <c r="A51" s="13" t="s">
        <v>89</v>
      </c>
      <c r="B51" s="10" t="s">
        <v>79</v>
      </c>
      <c r="C51" s="10"/>
      <c r="E51" s="10" t="s">
        <v>85</v>
      </c>
      <c r="F51" s="18"/>
    </row>
    <row r="52" spans="1:16384" ht="14.25">
      <c r="A52" s="13" t="s">
        <v>89</v>
      </c>
      <c r="B52" s="10" t="s">
        <v>79</v>
      </c>
      <c r="C52" s="13"/>
      <c r="D52" s="13"/>
      <c r="E52" s="14" t="s">
        <v>81</v>
      </c>
      <c r="F52" s="18"/>
    </row>
    <row r="53" spans="1:16384" ht="14.25">
      <c r="A53" s="13" t="s">
        <v>89</v>
      </c>
      <c r="B53" s="10" t="s">
        <v>79</v>
      </c>
      <c r="C53" s="13"/>
      <c r="D53" s="13"/>
      <c r="E53" s="14" t="s">
        <v>86</v>
      </c>
      <c r="F53" s="18"/>
      <c r="G53" s="13"/>
    </row>
    <row r="54" spans="1:16384" ht="14.25">
      <c r="A54" s="13" t="s">
        <v>89</v>
      </c>
      <c r="B54" s="10" t="s">
        <v>79</v>
      </c>
      <c r="C54" s="9"/>
      <c r="D54" s="9"/>
      <c r="E54" s="13" t="s">
        <v>33</v>
      </c>
      <c r="F54" s="18"/>
    </row>
    <row r="55" spans="1:16384" ht="14.25">
      <c r="A55" s="13" t="s">
        <v>89</v>
      </c>
      <c r="B55" s="10" t="s">
        <v>28</v>
      </c>
      <c r="C55" s="21" t="s">
        <v>92</v>
      </c>
      <c r="E55" s="13" t="s">
        <v>93</v>
      </c>
      <c r="F55" s="18"/>
    </row>
    <row r="56" spans="1:16384" ht="14.25">
      <c r="A56" s="13" t="s">
        <v>89</v>
      </c>
      <c r="B56" s="10" t="s">
        <v>28</v>
      </c>
      <c r="C56" s="10" t="s">
        <v>94</v>
      </c>
      <c r="E56" s="10" t="s">
        <v>95</v>
      </c>
      <c r="F56" s="18"/>
    </row>
    <row r="57" spans="1:16384" ht="14.25">
      <c r="A57" s="13" t="s">
        <v>89</v>
      </c>
      <c r="B57" s="10" t="s">
        <v>28</v>
      </c>
      <c r="E57" s="10" t="s">
        <v>96</v>
      </c>
      <c r="F57" s="18"/>
    </row>
    <row r="58" spans="1:16384" ht="14.25">
      <c r="A58" s="13" t="s">
        <v>89</v>
      </c>
      <c r="B58" s="10" t="s">
        <v>28</v>
      </c>
      <c r="E58" s="10" t="s">
        <v>33</v>
      </c>
      <c r="F58" s="18"/>
    </row>
    <row r="59" spans="1:16384" ht="14.25">
      <c r="A59" s="13" t="s">
        <v>89</v>
      </c>
      <c r="B59" s="10" t="s">
        <v>28</v>
      </c>
      <c r="C59" s="10" t="s">
        <v>87</v>
      </c>
      <c r="D59" s="10"/>
      <c r="E59" s="10" t="s">
        <v>97</v>
      </c>
      <c r="F59" s="18"/>
    </row>
    <row r="60" spans="1:16384" ht="14.25">
      <c r="A60" s="13" t="s">
        <v>89</v>
      </c>
      <c r="B60" s="10" t="s">
        <v>89</v>
      </c>
      <c r="C60" s="10" t="s">
        <v>98</v>
      </c>
      <c r="D60" s="10"/>
      <c r="E60" s="10" t="s">
        <v>99</v>
      </c>
      <c r="F60" s="1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  <c r="AAB60" s="10"/>
      <c r="AAC60" s="10"/>
      <c r="AAD60" s="10"/>
      <c r="AAE60" s="10"/>
      <c r="AAF60" s="10"/>
      <c r="AAG60" s="10"/>
      <c r="AAH60" s="10"/>
      <c r="AAI60" s="10"/>
      <c r="AAJ60" s="10"/>
      <c r="AAK60" s="10"/>
      <c r="AAL60" s="10"/>
      <c r="AAM60" s="10"/>
      <c r="AAN60" s="10"/>
      <c r="AAO60" s="10"/>
      <c r="AAP60" s="10"/>
      <c r="AAQ60" s="10"/>
      <c r="AAR60" s="10"/>
      <c r="AAS60" s="10"/>
      <c r="AAT60" s="10"/>
      <c r="AAU60" s="10"/>
      <c r="AAV60" s="10"/>
      <c r="AAW60" s="10"/>
      <c r="AAX60" s="10"/>
      <c r="AAY60" s="10"/>
      <c r="AAZ60" s="10"/>
      <c r="ABA60" s="10"/>
      <c r="ABB60" s="10"/>
      <c r="ABC60" s="10"/>
      <c r="ABD60" s="10"/>
      <c r="ABE60" s="10"/>
      <c r="ABF60" s="10"/>
      <c r="ABG60" s="10"/>
      <c r="ABH60" s="10"/>
      <c r="ABI60" s="10"/>
      <c r="ABJ60" s="10"/>
      <c r="ABK60" s="10"/>
      <c r="ABL60" s="10"/>
      <c r="ABM60" s="10"/>
      <c r="ABN60" s="10"/>
      <c r="ABO60" s="10"/>
      <c r="ABP60" s="10"/>
      <c r="ABQ60" s="10"/>
      <c r="ABR60" s="10"/>
      <c r="ABS60" s="10"/>
      <c r="ABT60" s="10"/>
      <c r="ABU60" s="10"/>
      <c r="ABV60" s="10"/>
      <c r="ABW60" s="10"/>
      <c r="ABX60" s="10"/>
      <c r="ABY60" s="10"/>
      <c r="ABZ60" s="10"/>
      <c r="ACA60" s="10"/>
      <c r="ACB60" s="10"/>
      <c r="ACC60" s="10"/>
      <c r="ACD60" s="10"/>
      <c r="ACE60" s="10"/>
      <c r="ACF60" s="10"/>
      <c r="ACG60" s="10"/>
      <c r="ACH60" s="10"/>
      <c r="ACI60" s="10"/>
      <c r="ACJ60" s="10"/>
      <c r="ACK60" s="10"/>
      <c r="ACL60" s="10"/>
      <c r="ACM60" s="10"/>
      <c r="ACN60" s="10"/>
      <c r="ACO60" s="10"/>
      <c r="ACP60" s="10"/>
      <c r="ACQ60" s="10"/>
      <c r="ACR60" s="10"/>
      <c r="ACS60" s="10"/>
      <c r="ACT60" s="10"/>
      <c r="ACU60" s="10"/>
      <c r="ACV60" s="10"/>
      <c r="ACW60" s="10"/>
      <c r="ACX60" s="10"/>
      <c r="ACY60" s="10"/>
      <c r="ACZ60" s="10"/>
      <c r="ADA60" s="10"/>
      <c r="ADB60" s="10"/>
      <c r="ADC60" s="10"/>
      <c r="ADD60" s="10"/>
      <c r="ADE60" s="10"/>
      <c r="ADF60" s="10"/>
      <c r="ADG60" s="10"/>
      <c r="ADH60" s="10"/>
      <c r="ADI60" s="10"/>
      <c r="ADJ60" s="10"/>
      <c r="ADK60" s="10"/>
      <c r="ADL60" s="10"/>
      <c r="ADM60" s="10"/>
      <c r="ADN60" s="10"/>
      <c r="ADO60" s="10"/>
      <c r="ADP60" s="10"/>
      <c r="ADQ60" s="10"/>
      <c r="ADR60" s="10"/>
      <c r="ADS60" s="10"/>
      <c r="ADT60" s="10"/>
      <c r="ADU60" s="10"/>
      <c r="ADV60" s="10"/>
      <c r="ADW60" s="10"/>
      <c r="ADX60" s="10"/>
      <c r="ADY60" s="10"/>
      <c r="ADZ60" s="10"/>
      <c r="AEA60" s="10"/>
      <c r="AEB60" s="10"/>
      <c r="AEC60" s="10"/>
      <c r="AED60" s="10"/>
      <c r="AEE60" s="10"/>
      <c r="AEF60" s="10"/>
      <c r="AEG60" s="10"/>
      <c r="AEH60" s="10"/>
      <c r="AEI60" s="10"/>
      <c r="AEJ60" s="10"/>
      <c r="AEK60" s="10"/>
      <c r="AEL60" s="10"/>
      <c r="AEM60" s="10"/>
      <c r="AEN60" s="10"/>
      <c r="AEO60" s="10"/>
      <c r="AEP60" s="10"/>
      <c r="AEQ60" s="10"/>
      <c r="AER60" s="10"/>
      <c r="AES60" s="10"/>
      <c r="AET60" s="10"/>
      <c r="AEU60" s="10"/>
      <c r="AEV60" s="10"/>
      <c r="AEW60" s="10"/>
      <c r="AEX60" s="10"/>
      <c r="AEY60" s="10"/>
      <c r="AEZ60" s="10"/>
      <c r="AFA60" s="10"/>
      <c r="AFB60" s="10"/>
      <c r="AFC60" s="10"/>
      <c r="AFD60" s="10"/>
      <c r="AFE60" s="10"/>
      <c r="AFF60" s="10"/>
      <c r="AFG60" s="10"/>
      <c r="AFH60" s="10"/>
      <c r="AFI60" s="10"/>
      <c r="AFJ60" s="10"/>
      <c r="AFK60" s="10"/>
      <c r="AFL60" s="10"/>
      <c r="AFM60" s="10"/>
      <c r="AFN60" s="10"/>
      <c r="AFO60" s="10"/>
      <c r="AFP60" s="10"/>
      <c r="AFQ60" s="10"/>
      <c r="AFR60" s="10"/>
      <c r="AFS60" s="10"/>
      <c r="AFT60" s="10"/>
      <c r="AFU60" s="10"/>
      <c r="AFV60" s="10"/>
      <c r="AFW60" s="10"/>
      <c r="AFX60" s="10"/>
      <c r="AFY60" s="10"/>
      <c r="AFZ60" s="10"/>
      <c r="AGA60" s="10"/>
      <c r="AGB60" s="10"/>
      <c r="AGC60" s="10"/>
      <c r="AGD60" s="10"/>
      <c r="AGE60" s="10"/>
      <c r="AGF60" s="10"/>
      <c r="AGG60" s="10"/>
      <c r="AGH60" s="10"/>
      <c r="AGI60" s="10"/>
      <c r="AGJ60" s="10"/>
      <c r="AGK60" s="10"/>
      <c r="AGL60" s="10"/>
      <c r="AGM60" s="10"/>
      <c r="AGN60" s="10"/>
      <c r="AGO60" s="10"/>
      <c r="AGP60" s="10"/>
      <c r="AGQ60" s="10"/>
      <c r="AGR60" s="10"/>
      <c r="AGS60" s="10"/>
      <c r="AGT60" s="10"/>
      <c r="AGU60" s="10"/>
      <c r="AGV60" s="10"/>
      <c r="AGW60" s="10"/>
      <c r="AGX60" s="10"/>
      <c r="AGY60" s="10"/>
      <c r="AGZ60" s="10"/>
      <c r="AHA60" s="10"/>
      <c r="AHB60" s="10"/>
      <c r="AHC60" s="10"/>
      <c r="AHD60" s="10"/>
      <c r="AHE60" s="10"/>
      <c r="AHF60" s="10"/>
      <c r="AHG60" s="10"/>
      <c r="AHH60" s="10"/>
      <c r="AHI60" s="10"/>
      <c r="AHJ60" s="10"/>
      <c r="AHK60" s="10"/>
      <c r="AHL60" s="10"/>
      <c r="AHM60" s="10"/>
      <c r="AHN60" s="10"/>
      <c r="AHO60" s="10"/>
      <c r="AHP60" s="10"/>
      <c r="AHQ60" s="10"/>
      <c r="AHR60" s="10"/>
      <c r="AHS60" s="10"/>
      <c r="AHT60" s="10"/>
      <c r="AHU60" s="10"/>
      <c r="AHV60" s="10"/>
      <c r="AHW60" s="10"/>
      <c r="AHX60" s="10"/>
      <c r="AHY60" s="10"/>
      <c r="AHZ60" s="10"/>
      <c r="AIA60" s="10"/>
      <c r="AIB60" s="10"/>
      <c r="AIC60" s="10"/>
      <c r="AID60" s="10"/>
      <c r="AIE60" s="10"/>
      <c r="AIF60" s="10"/>
      <c r="AIG60" s="10"/>
      <c r="AIH60" s="10"/>
      <c r="AII60" s="10"/>
      <c r="AIJ60" s="10"/>
      <c r="AIK60" s="10"/>
      <c r="AIL60" s="10"/>
      <c r="AIM60" s="10"/>
      <c r="AIN60" s="10"/>
      <c r="AIO60" s="10"/>
      <c r="AIP60" s="10"/>
      <c r="AIQ60" s="10"/>
      <c r="AIR60" s="10"/>
      <c r="AIS60" s="10"/>
      <c r="AIT60" s="10"/>
      <c r="AIU60" s="10"/>
      <c r="AIV60" s="10"/>
      <c r="AIW60" s="10"/>
      <c r="AIX60" s="10"/>
      <c r="AIY60" s="10"/>
      <c r="AIZ60" s="10"/>
      <c r="AJA60" s="10"/>
      <c r="AJB60" s="10"/>
      <c r="AJC60" s="10"/>
      <c r="AJD60" s="10"/>
      <c r="AJE60" s="10"/>
      <c r="AJF60" s="10"/>
      <c r="AJG60" s="10"/>
      <c r="AJH60" s="10"/>
      <c r="AJI60" s="10"/>
      <c r="AJJ60" s="10"/>
      <c r="AJK60" s="10"/>
      <c r="AJL60" s="10"/>
      <c r="AJM60" s="10"/>
      <c r="AJN60" s="10"/>
      <c r="AJO60" s="10"/>
      <c r="AJP60" s="10"/>
      <c r="AJQ60" s="10"/>
      <c r="AJR60" s="10"/>
      <c r="AJS60" s="10"/>
      <c r="AJT60" s="10"/>
      <c r="AJU60" s="10"/>
      <c r="AJV60" s="10"/>
      <c r="AJW60" s="10"/>
      <c r="AJX60" s="10"/>
      <c r="AJY60" s="10"/>
      <c r="AJZ60" s="10"/>
      <c r="AKA60" s="10"/>
      <c r="AKB60" s="10"/>
      <c r="AKC60" s="10"/>
      <c r="AKD60" s="10"/>
      <c r="AKE60" s="10"/>
      <c r="AKF60" s="10"/>
      <c r="AKG60" s="10"/>
      <c r="AKH60" s="10"/>
      <c r="AKI60" s="10"/>
      <c r="AKJ60" s="10"/>
      <c r="AKK60" s="10"/>
      <c r="AKL60" s="10"/>
      <c r="AKM60" s="10"/>
      <c r="AKN60" s="10"/>
      <c r="AKO60" s="10"/>
      <c r="AKP60" s="10"/>
      <c r="AKQ60" s="10"/>
      <c r="AKR60" s="10"/>
      <c r="AKS60" s="10"/>
      <c r="AKT60" s="10"/>
      <c r="AKU60" s="10"/>
      <c r="AKV60" s="10"/>
      <c r="AKW60" s="10"/>
      <c r="AKX60" s="10"/>
      <c r="AKY60" s="10"/>
      <c r="AKZ60" s="10"/>
      <c r="ALA60" s="10"/>
      <c r="ALB60" s="10"/>
      <c r="ALC60" s="10"/>
      <c r="ALD60" s="10"/>
      <c r="ALE60" s="10"/>
      <c r="ALF60" s="10"/>
      <c r="ALG60" s="10"/>
      <c r="ALH60" s="10"/>
      <c r="ALI60" s="10"/>
      <c r="ALJ60" s="10"/>
      <c r="ALK60" s="10"/>
      <c r="ALL60" s="10"/>
      <c r="ALM60" s="10"/>
      <c r="ALN60" s="10"/>
      <c r="ALO60" s="10"/>
      <c r="ALP60" s="10"/>
      <c r="ALQ60" s="10"/>
      <c r="ALR60" s="10"/>
      <c r="ALS60" s="10"/>
      <c r="ALT60" s="10"/>
      <c r="ALU60" s="10"/>
      <c r="ALV60" s="10"/>
      <c r="ALW60" s="10"/>
      <c r="ALX60" s="10"/>
      <c r="ALY60" s="10"/>
      <c r="ALZ60" s="10"/>
      <c r="AMA60" s="10"/>
      <c r="AMB60" s="10"/>
      <c r="AMC60" s="10"/>
      <c r="AMD60" s="10"/>
      <c r="AME60" s="10"/>
      <c r="AMF60" s="10"/>
      <c r="AMG60" s="10"/>
      <c r="AMH60" s="10"/>
      <c r="AMI60" s="10"/>
      <c r="AMJ60" s="10"/>
      <c r="AMK60" s="10"/>
      <c r="AML60" s="10"/>
      <c r="AMM60" s="10"/>
      <c r="AMN60" s="10"/>
      <c r="AMO60" s="10"/>
      <c r="AMP60" s="10"/>
      <c r="AMQ60" s="10"/>
      <c r="AMR60" s="10"/>
      <c r="AMS60" s="10"/>
      <c r="AMT60" s="10"/>
      <c r="AMU60" s="10"/>
      <c r="AMV60" s="10"/>
      <c r="AMW60" s="10"/>
      <c r="AMX60" s="10"/>
      <c r="AMY60" s="10"/>
      <c r="AMZ60" s="10"/>
      <c r="ANA60" s="10"/>
      <c r="ANB60" s="10"/>
      <c r="ANC60" s="10"/>
      <c r="AND60" s="10"/>
      <c r="ANE60" s="10"/>
      <c r="ANF60" s="10"/>
      <c r="ANG60" s="10"/>
      <c r="ANH60" s="10"/>
      <c r="ANI60" s="10"/>
      <c r="ANJ60" s="10"/>
      <c r="ANK60" s="10"/>
      <c r="ANL60" s="10"/>
      <c r="ANM60" s="10"/>
      <c r="ANN60" s="10"/>
      <c r="ANO60" s="10"/>
      <c r="ANP60" s="10"/>
      <c r="ANQ60" s="10"/>
      <c r="ANR60" s="10"/>
      <c r="ANS60" s="10"/>
      <c r="ANT60" s="10"/>
      <c r="ANU60" s="10"/>
      <c r="ANV60" s="10"/>
      <c r="ANW60" s="10"/>
      <c r="ANX60" s="10"/>
      <c r="ANY60" s="10"/>
      <c r="ANZ60" s="10"/>
      <c r="AOA60" s="10"/>
      <c r="AOB60" s="10"/>
      <c r="AOC60" s="10"/>
      <c r="AOD60" s="10"/>
      <c r="AOE60" s="10"/>
      <c r="AOF60" s="10"/>
      <c r="AOG60" s="10"/>
      <c r="AOH60" s="10"/>
      <c r="AOI60" s="10"/>
      <c r="AOJ60" s="10"/>
      <c r="AOK60" s="10"/>
      <c r="AOL60" s="10"/>
      <c r="AOM60" s="10"/>
      <c r="AON60" s="10"/>
      <c r="AOO60" s="10"/>
      <c r="AOP60" s="10"/>
      <c r="AOQ60" s="10"/>
      <c r="AOR60" s="10"/>
      <c r="AOS60" s="10"/>
      <c r="AOT60" s="10"/>
      <c r="AOU60" s="10"/>
      <c r="AOV60" s="10"/>
      <c r="AOW60" s="10"/>
      <c r="AOX60" s="10"/>
      <c r="AOY60" s="10"/>
      <c r="AOZ60" s="10"/>
      <c r="APA60" s="10"/>
      <c r="APB60" s="10"/>
      <c r="APC60" s="10"/>
      <c r="APD60" s="10"/>
      <c r="APE60" s="10"/>
      <c r="APF60" s="10"/>
      <c r="APG60" s="10"/>
      <c r="APH60" s="10"/>
      <c r="API60" s="10"/>
      <c r="APJ60" s="10"/>
      <c r="APK60" s="10"/>
      <c r="APL60" s="10"/>
      <c r="APM60" s="10"/>
      <c r="APN60" s="10"/>
      <c r="APO60" s="10"/>
      <c r="APP60" s="10"/>
      <c r="APQ60" s="10"/>
      <c r="APR60" s="10"/>
      <c r="APS60" s="10"/>
      <c r="APT60" s="10"/>
      <c r="APU60" s="10"/>
      <c r="APV60" s="10"/>
      <c r="APW60" s="10"/>
      <c r="APX60" s="10"/>
      <c r="APY60" s="10"/>
      <c r="APZ60" s="10"/>
      <c r="AQA60" s="10"/>
      <c r="AQB60" s="10"/>
      <c r="AQC60" s="10"/>
      <c r="AQD60" s="10"/>
      <c r="AQE60" s="10"/>
      <c r="AQF60" s="10"/>
      <c r="AQG60" s="10"/>
      <c r="AQH60" s="10"/>
      <c r="AQI60" s="10"/>
      <c r="AQJ60" s="10"/>
      <c r="AQK60" s="10"/>
      <c r="AQL60" s="10"/>
      <c r="AQM60" s="10"/>
      <c r="AQN60" s="10"/>
      <c r="AQO60" s="10"/>
      <c r="AQP60" s="10"/>
      <c r="AQQ60" s="10"/>
      <c r="AQR60" s="10"/>
      <c r="AQS60" s="10"/>
      <c r="AQT60" s="10"/>
      <c r="AQU60" s="10"/>
      <c r="AQV60" s="10"/>
      <c r="AQW60" s="10"/>
      <c r="AQX60" s="10"/>
      <c r="AQY60" s="10"/>
      <c r="AQZ60" s="10"/>
      <c r="ARA60" s="10"/>
      <c r="ARB60" s="10"/>
      <c r="ARC60" s="10"/>
      <c r="ARD60" s="10"/>
      <c r="ARE60" s="10"/>
      <c r="ARF60" s="10"/>
      <c r="ARG60" s="10"/>
      <c r="ARH60" s="10"/>
      <c r="ARI60" s="10"/>
      <c r="ARJ60" s="10"/>
      <c r="ARK60" s="10"/>
      <c r="ARL60" s="10"/>
      <c r="ARM60" s="10"/>
      <c r="ARN60" s="10"/>
      <c r="ARO60" s="10"/>
      <c r="ARP60" s="10"/>
      <c r="ARQ60" s="10"/>
      <c r="ARR60" s="10"/>
      <c r="ARS60" s="10"/>
      <c r="ART60" s="10"/>
      <c r="ARU60" s="10"/>
      <c r="ARV60" s="10"/>
      <c r="ARW60" s="10"/>
      <c r="ARX60" s="10"/>
      <c r="ARY60" s="10"/>
      <c r="ARZ60" s="10"/>
      <c r="ASA60" s="10"/>
      <c r="ASB60" s="10"/>
      <c r="ASC60" s="10"/>
      <c r="ASD60" s="10"/>
      <c r="ASE60" s="10"/>
      <c r="ASF60" s="10"/>
      <c r="ASG60" s="10"/>
      <c r="ASH60" s="10"/>
      <c r="ASI60" s="10"/>
      <c r="ASJ60" s="10"/>
      <c r="ASK60" s="10"/>
      <c r="ASL60" s="10"/>
      <c r="ASM60" s="10"/>
      <c r="ASN60" s="10"/>
      <c r="ASO60" s="10"/>
      <c r="ASP60" s="10"/>
      <c r="ASQ60" s="10"/>
      <c r="ASR60" s="10"/>
      <c r="ASS60" s="10"/>
      <c r="AST60" s="10"/>
      <c r="ASU60" s="10"/>
      <c r="ASV60" s="10"/>
      <c r="ASW60" s="10"/>
      <c r="ASX60" s="10"/>
      <c r="ASY60" s="10"/>
      <c r="ASZ60" s="10"/>
      <c r="ATA60" s="10"/>
      <c r="ATB60" s="10"/>
      <c r="ATC60" s="10"/>
      <c r="ATD60" s="10"/>
      <c r="ATE60" s="10"/>
      <c r="ATF60" s="10"/>
      <c r="ATG60" s="10"/>
      <c r="ATH60" s="10"/>
      <c r="ATI60" s="10"/>
      <c r="ATJ60" s="10"/>
      <c r="ATK60" s="10"/>
      <c r="ATL60" s="10"/>
      <c r="ATM60" s="10"/>
      <c r="ATN60" s="10"/>
      <c r="ATO60" s="10"/>
      <c r="ATP60" s="10"/>
      <c r="ATQ60" s="10"/>
      <c r="ATR60" s="10"/>
      <c r="ATS60" s="10"/>
      <c r="ATT60" s="10"/>
      <c r="ATU60" s="10"/>
      <c r="ATV60" s="10"/>
      <c r="ATW60" s="10"/>
      <c r="ATX60" s="10"/>
      <c r="ATY60" s="10"/>
      <c r="ATZ60" s="10"/>
      <c r="AUA60" s="10"/>
      <c r="AUB60" s="10"/>
      <c r="AUC60" s="10"/>
      <c r="AUD60" s="10"/>
      <c r="AUE60" s="10"/>
      <c r="AUF60" s="10"/>
      <c r="AUG60" s="10"/>
      <c r="AUH60" s="10"/>
      <c r="AUI60" s="10"/>
      <c r="AUJ60" s="10"/>
      <c r="AUK60" s="10"/>
      <c r="AUL60" s="10"/>
      <c r="AUM60" s="10"/>
      <c r="AUN60" s="10"/>
      <c r="AUO60" s="10"/>
      <c r="AUP60" s="10"/>
      <c r="AUQ60" s="10"/>
      <c r="AUR60" s="10"/>
      <c r="AUS60" s="10"/>
      <c r="AUT60" s="10"/>
      <c r="AUU60" s="10"/>
      <c r="AUV60" s="10"/>
      <c r="AUW60" s="10"/>
      <c r="AUX60" s="10"/>
      <c r="AUY60" s="10"/>
      <c r="AUZ60" s="10"/>
      <c r="AVA60" s="10"/>
      <c r="AVB60" s="10"/>
      <c r="AVC60" s="10"/>
      <c r="AVD60" s="10"/>
      <c r="AVE60" s="10"/>
      <c r="AVF60" s="10"/>
      <c r="AVG60" s="10"/>
      <c r="AVH60" s="10"/>
      <c r="AVI60" s="10"/>
      <c r="AVJ60" s="10"/>
      <c r="AVK60" s="10"/>
      <c r="AVL60" s="10"/>
      <c r="AVM60" s="10"/>
      <c r="AVN60" s="10"/>
      <c r="AVO60" s="10"/>
      <c r="AVP60" s="10"/>
      <c r="AVQ60" s="10"/>
      <c r="AVR60" s="10"/>
      <c r="AVS60" s="10"/>
      <c r="AVT60" s="10"/>
      <c r="AVU60" s="10"/>
      <c r="AVV60" s="10"/>
      <c r="AVW60" s="10"/>
      <c r="AVX60" s="10"/>
      <c r="AVY60" s="10"/>
      <c r="AVZ60" s="10"/>
      <c r="AWA60" s="10"/>
      <c r="AWB60" s="10"/>
      <c r="AWC60" s="10"/>
      <c r="AWD60" s="10"/>
      <c r="AWE60" s="10"/>
      <c r="AWF60" s="10"/>
      <c r="AWG60" s="10"/>
      <c r="AWH60" s="10"/>
      <c r="AWI60" s="10"/>
      <c r="AWJ60" s="10"/>
      <c r="AWK60" s="10"/>
      <c r="AWL60" s="10"/>
      <c r="AWM60" s="10"/>
      <c r="AWN60" s="10"/>
      <c r="AWO60" s="10"/>
      <c r="AWP60" s="10"/>
      <c r="AWQ60" s="10"/>
      <c r="AWR60" s="10"/>
      <c r="AWS60" s="10"/>
      <c r="AWT60" s="10"/>
      <c r="AWU60" s="10"/>
      <c r="AWV60" s="10"/>
      <c r="AWW60" s="10"/>
      <c r="AWX60" s="10"/>
      <c r="AWY60" s="10"/>
      <c r="AWZ60" s="10"/>
      <c r="AXA60" s="10"/>
      <c r="AXB60" s="10"/>
      <c r="AXC60" s="10"/>
      <c r="AXD60" s="10"/>
      <c r="AXE60" s="10"/>
      <c r="AXF60" s="10"/>
      <c r="AXG60" s="10"/>
      <c r="AXH60" s="10"/>
      <c r="AXI60" s="10"/>
      <c r="AXJ60" s="10"/>
      <c r="AXK60" s="10"/>
      <c r="AXL60" s="10"/>
      <c r="AXM60" s="10"/>
      <c r="AXN60" s="10"/>
      <c r="AXO60" s="10"/>
      <c r="AXP60" s="10"/>
      <c r="AXQ60" s="10"/>
      <c r="AXR60" s="10"/>
      <c r="AXS60" s="10"/>
      <c r="AXT60" s="10"/>
      <c r="AXU60" s="10"/>
      <c r="AXV60" s="10"/>
      <c r="AXW60" s="10"/>
      <c r="AXX60" s="10"/>
      <c r="AXY60" s="10"/>
      <c r="AXZ60" s="10"/>
      <c r="AYA60" s="10"/>
      <c r="AYB60" s="10"/>
      <c r="AYC60" s="10"/>
      <c r="AYD60" s="10"/>
      <c r="AYE60" s="10"/>
      <c r="AYF60" s="10"/>
      <c r="AYG60" s="10"/>
      <c r="AYH60" s="10"/>
      <c r="AYI60" s="10"/>
      <c r="AYJ60" s="10"/>
      <c r="AYK60" s="10"/>
      <c r="AYL60" s="10"/>
      <c r="AYM60" s="10"/>
      <c r="AYN60" s="10"/>
      <c r="AYO60" s="10"/>
      <c r="AYP60" s="10"/>
      <c r="AYQ60" s="10"/>
      <c r="AYR60" s="10"/>
      <c r="AYS60" s="10"/>
      <c r="AYT60" s="10"/>
      <c r="AYU60" s="10"/>
      <c r="AYV60" s="10"/>
      <c r="AYW60" s="10"/>
      <c r="AYX60" s="10"/>
      <c r="AYY60" s="10"/>
      <c r="AYZ60" s="10"/>
      <c r="AZA60" s="10"/>
      <c r="AZB60" s="10"/>
      <c r="AZC60" s="10"/>
      <c r="AZD60" s="10"/>
      <c r="AZE60" s="10"/>
      <c r="AZF60" s="10"/>
      <c r="AZG60" s="10"/>
      <c r="AZH60" s="10"/>
      <c r="AZI60" s="10"/>
      <c r="AZJ60" s="10"/>
      <c r="AZK60" s="10"/>
      <c r="AZL60" s="10"/>
      <c r="AZM60" s="10"/>
      <c r="AZN60" s="10"/>
      <c r="AZO60" s="10"/>
      <c r="AZP60" s="10"/>
      <c r="AZQ60" s="10"/>
      <c r="AZR60" s="10"/>
      <c r="AZS60" s="10"/>
      <c r="AZT60" s="10"/>
      <c r="AZU60" s="10"/>
      <c r="AZV60" s="10"/>
      <c r="AZW60" s="10"/>
      <c r="AZX60" s="10"/>
      <c r="AZY60" s="10"/>
      <c r="AZZ60" s="10"/>
      <c r="BAA60" s="10"/>
      <c r="BAB60" s="10"/>
      <c r="BAC60" s="10"/>
      <c r="BAD60" s="10"/>
      <c r="BAE60" s="10"/>
      <c r="BAF60" s="10"/>
      <c r="BAG60" s="10"/>
      <c r="BAH60" s="10"/>
      <c r="BAI60" s="10"/>
      <c r="BAJ60" s="10"/>
      <c r="BAK60" s="10"/>
      <c r="BAL60" s="10"/>
      <c r="BAM60" s="10"/>
      <c r="BAN60" s="10"/>
      <c r="BAO60" s="10"/>
      <c r="BAP60" s="10"/>
      <c r="BAQ60" s="10"/>
      <c r="BAR60" s="10"/>
      <c r="BAS60" s="10"/>
      <c r="BAT60" s="10"/>
      <c r="BAU60" s="10"/>
      <c r="BAV60" s="10"/>
      <c r="BAW60" s="10"/>
      <c r="BAX60" s="10"/>
      <c r="BAY60" s="10"/>
      <c r="BAZ60" s="10"/>
      <c r="BBA60" s="10"/>
      <c r="BBB60" s="10"/>
      <c r="BBC60" s="10"/>
      <c r="BBD60" s="10"/>
      <c r="BBE60" s="10"/>
      <c r="BBF60" s="10"/>
      <c r="BBG60" s="10"/>
      <c r="BBH60" s="10"/>
      <c r="BBI60" s="10"/>
      <c r="BBJ60" s="10"/>
      <c r="BBK60" s="10"/>
      <c r="BBL60" s="10"/>
      <c r="BBM60" s="10"/>
      <c r="BBN60" s="10"/>
      <c r="BBO60" s="10"/>
      <c r="BBP60" s="10"/>
      <c r="BBQ60" s="10"/>
      <c r="BBR60" s="10"/>
      <c r="BBS60" s="10"/>
      <c r="BBT60" s="10"/>
      <c r="BBU60" s="10"/>
      <c r="BBV60" s="10"/>
      <c r="BBW60" s="10"/>
      <c r="BBX60" s="10"/>
      <c r="BBY60" s="10"/>
      <c r="BBZ60" s="10"/>
      <c r="BCA60" s="10"/>
      <c r="BCB60" s="10"/>
      <c r="BCC60" s="10"/>
      <c r="BCD60" s="10"/>
      <c r="BCE60" s="10"/>
      <c r="BCF60" s="10"/>
      <c r="BCG60" s="10"/>
      <c r="BCH60" s="10"/>
      <c r="BCI60" s="10"/>
      <c r="BCJ60" s="10"/>
      <c r="BCK60" s="10"/>
      <c r="BCL60" s="10"/>
      <c r="BCM60" s="10"/>
      <c r="BCN60" s="10"/>
      <c r="BCO60" s="10"/>
      <c r="BCP60" s="10"/>
      <c r="BCQ60" s="10"/>
      <c r="BCR60" s="10"/>
      <c r="BCS60" s="10"/>
      <c r="BCT60" s="10"/>
      <c r="BCU60" s="10"/>
      <c r="BCV60" s="10"/>
      <c r="BCW60" s="10"/>
      <c r="BCX60" s="10"/>
      <c r="BCY60" s="10"/>
      <c r="BCZ60" s="10"/>
      <c r="BDA60" s="10"/>
      <c r="BDB60" s="10"/>
      <c r="BDC60" s="10"/>
      <c r="BDD60" s="10"/>
      <c r="BDE60" s="10"/>
      <c r="BDF60" s="10"/>
      <c r="BDG60" s="10"/>
      <c r="BDH60" s="10"/>
      <c r="BDI60" s="10"/>
      <c r="BDJ60" s="10"/>
      <c r="BDK60" s="10"/>
      <c r="BDL60" s="10"/>
      <c r="BDM60" s="10"/>
      <c r="BDN60" s="10"/>
      <c r="BDO60" s="10"/>
      <c r="BDP60" s="10"/>
      <c r="BDQ60" s="10"/>
      <c r="BDR60" s="10"/>
      <c r="BDS60" s="10"/>
      <c r="BDT60" s="10"/>
      <c r="BDU60" s="10"/>
      <c r="BDV60" s="10"/>
      <c r="BDW60" s="10"/>
      <c r="BDX60" s="10"/>
      <c r="BDY60" s="10"/>
      <c r="BDZ60" s="10"/>
      <c r="BEA60" s="10"/>
      <c r="BEB60" s="10"/>
      <c r="BEC60" s="10"/>
      <c r="BED60" s="10"/>
      <c r="BEE60" s="10"/>
      <c r="BEF60" s="10"/>
      <c r="BEG60" s="10"/>
      <c r="BEH60" s="10"/>
      <c r="BEI60" s="10"/>
      <c r="BEJ60" s="10"/>
      <c r="BEK60" s="10"/>
      <c r="BEL60" s="10"/>
      <c r="BEM60" s="10"/>
      <c r="BEN60" s="10"/>
      <c r="BEO60" s="10"/>
      <c r="BEP60" s="10"/>
      <c r="BEQ60" s="10"/>
      <c r="BER60" s="10"/>
      <c r="BES60" s="10"/>
      <c r="BET60" s="10"/>
      <c r="BEU60" s="10"/>
      <c r="BEV60" s="10"/>
      <c r="BEW60" s="10"/>
      <c r="BEX60" s="10"/>
      <c r="BEY60" s="10"/>
      <c r="BEZ60" s="10"/>
      <c r="BFA60" s="10"/>
      <c r="BFB60" s="10"/>
      <c r="BFC60" s="10"/>
      <c r="BFD60" s="10"/>
      <c r="BFE60" s="10"/>
      <c r="BFF60" s="10"/>
      <c r="BFG60" s="10"/>
      <c r="BFH60" s="10"/>
      <c r="BFI60" s="10"/>
      <c r="BFJ60" s="10"/>
      <c r="BFK60" s="10"/>
      <c r="BFL60" s="10"/>
      <c r="BFM60" s="10"/>
      <c r="BFN60" s="10"/>
      <c r="BFO60" s="10"/>
      <c r="BFP60" s="10"/>
      <c r="BFQ60" s="10"/>
      <c r="BFR60" s="10"/>
      <c r="BFS60" s="10"/>
      <c r="BFT60" s="10"/>
      <c r="BFU60" s="10"/>
      <c r="BFV60" s="10"/>
      <c r="BFW60" s="10"/>
      <c r="BFX60" s="10"/>
      <c r="BFY60" s="10"/>
      <c r="BFZ60" s="10"/>
      <c r="BGA60" s="10"/>
      <c r="BGB60" s="10"/>
      <c r="BGC60" s="10"/>
      <c r="BGD60" s="10"/>
      <c r="BGE60" s="10"/>
      <c r="BGF60" s="10"/>
      <c r="BGG60" s="10"/>
      <c r="BGH60" s="10"/>
      <c r="BGI60" s="10"/>
      <c r="BGJ60" s="10"/>
      <c r="BGK60" s="10"/>
      <c r="BGL60" s="10"/>
      <c r="BGM60" s="10"/>
      <c r="BGN60" s="10"/>
      <c r="BGO60" s="10"/>
      <c r="BGP60" s="10"/>
      <c r="BGQ60" s="10"/>
      <c r="BGR60" s="10"/>
      <c r="BGS60" s="10"/>
      <c r="BGT60" s="10"/>
      <c r="BGU60" s="10"/>
      <c r="BGV60" s="10"/>
      <c r="BGW60" s="10"/>
      <c r="BGX60" s="10"/>
      <c r="BGY60" s="10"/>
      <c r="BGZ60" s="10"/>
      <c r="BHA60" s="10"/>
      <c r="BHB60" s="10"/>
      <c r="BHC60" s="10"/>
      <c r="BHD60" s="10"/>
      <c r="BHE60" s="10"/>
      <c r="BHF60" s="10"/>
      <c r="BHG60" s="10"/>
      <c r="BHH60" s="10"/>
      <c r="BHI60" s="10"/>
      <c r="BHJ60" s="10"/>
      <c r="BHK60" s="10"/>
      <c r="BHL60" s="10"/>
      <c r="BHM60" s="10"/>
      <c r="BHN60" s="10"/>
      <c r="BHO60" s="10"/>
      <c r="BHP60" s="10"/>
      <c r="BHQ60" s="10"/>
      <c r="BHR60" s="10"/>
      <c r="BHS60" s="10"/>
      <c r="BHT60" s="10"/>
      <c r="BHU60" s="10"/>
      <c r="BHV60" s="10"/>
      <c r="BHW60" s="10"/>
      <c r="BHX60" s="10"/>
      <c r="BHY60" s="10"/>
      <c r="BHZ60" s="10"/>
      <c r="BIA60" s="10"/>
      <c r="BIB60" s="10"/>
      <c r="BIC60" s="10"/>
      <c r="BID60" s="10"/>
      <c r="BIE60" s="10"/>
      <c r="BIF60" s="10"/>
      <c r="BIG60" s="10"/>
      <c r="BIH60" s="10"/>
      <c r="BII60" s="10"/>
      <c r="BIJ60" s="10"/>
      <c r="BIK60" s="10"/>
      <c r="BIL60" s="10"/>
      <c r="BIM60" s="10"/>
      <c r="BIN60" s="10"/>
      <c r="BIO60" s="10"/>
      <c r="BIP60" s="10"/>
      <c r="BIQ60" s="10"/>
      <c r="BIR60" s="10"/>
      <c r="BIS60" s="10"/>
      <c r="BIT60" s="10"/>
      <c r="BIU60" s="10"/>
      <c r="BIV60" s="10"/>
      <c r="BIW60" s="10"/>
      <c r="BIX60" s="10"/>
      <c r="BIY60" s="10"/>
      <c r="BIZ60" s="10"/>
      <c r="BJA60" s="10"/>
      <c r="BJB60" s="10"/>
      <c r="BJC60" s="10"/>
      <c r="BJD60" s="10"/>
      <c r="BJE60" s="10"/>
      <c r="BJF60" s="10"/>
      <c r="BJG60" s="10"/>
      <c r="BJH60" s="10"/>
      <c r="BJI60" s="10"/>
      <c r="BJJ60" s="10"/>
      <c r="BJK60" s="10"/>
      <c r="BJL60" s="10"/>
      <c r="BJM60" s="10"/>
      <c r="BJN60" s="10"/>
      <c r="BJO60" s="10"/>
      <c r="BJP60" s="10"/>
      <c r="BJQ60" s="10"/>
      <c r="BJR60" s="10"/>
      <c r="BJS60" s="10"/>
      <c r="BJT60" s="10"/>
      <c r="BJU60" s="10"/>
      <c r="BJV60" s="10"/>
      <c r="BJW60" s="10"/>
      <c r="BJX60" s="10"/>
      <c r="BJY60" s="10"/>
      <c r="BJZ60" s="10"/>
      <c r="BKA60" s="10"/>
      <c r="BKB60" s="10"/>
      <c r="BKC60" s="10"/>
      <c r="BKD60" s="10"/>
      <c r="BKE60" s="10"/>
      <c r="BKF60" s="10"/>
      <c r="BKG60" s="10"/>
      <c r="BKH60" s="10"/>
      <c r="BKI60" s="10"/>
      <c r="BKJ60" s="10"/>
      <c r="BKK60" s="10"/>
      <c r="BKL60" s="10"/>
      <c r="BKM60" s="10"/>
      <c r="BKN60" s="10"/>
      <c r="BKO60" s="10"/>
      <c r="BKP60" s="10"/>
      <c r="BKQ60" s="10"/>
      <c r="BKR60" s="10"/>
      <c r="BKS60" s="10"/>
      <c r="BKT60" s="10"/>
      <c r="BKU60" s="10"/>
      <c r="BKV60" s="10"/>
      <c r="BKW60" s="10"/>
      <c r="BKX60" s="10"/>
      <c r="BKY60" s="10"/>
      <c r="BKZ60" s="10"/>
      <c r="BLA60" s="10"/>
      <c r="BLB60" s="10"/>
      <c r="BLC60" s="10"/>
      <c r="BLD60" s="10"/>
      <c r="BLE60" s="10"/>
      <c r="BLF60" s="10"/>
      <c r="BLG60" s="10"/>
      <c r="BLH60" s="10"/>
      <c r="BLI60" s="10"/>
      <c r="BLJ60" s="10"/>
      <c r="BLK60" s="10"/>
      <c r="BLL60" s="10"/>
      <c r="BLM60" s="10"/>
      <c r="BLN60" s="10"/>
      <c r="BLO60" s="10"/>
      <c r="BLP60" s="10"/>
      <c r="BLQ60" s="10"/>
      <c r="BLR60" s="10"/>
      <c r="BLS60" s="10"/>
      <c r="BLT60" s="10"/>
      <c r="BLU60" s="10"/>
      <c r="BLV60" s="10"/>
      <c r="BLW60" s="10"/>
      <c r="BLX60" s="10"/>
      <c r="BLY60" s="10"/>
      <c r="BLZ60" s="10"/>
      <c r="BMA60" s="10"/>
      <c r="BMB60" s="10"/>
      <c r="BMC60" s="10"/>
      <c r="BMD60" s="10"/>
      <c r="BME60" s="10"/>
      <c r="BMF60" s="10"/>
      <c r="BMG60" s="10"/>
      <c r="BMH60" s="10"/>
      <c r="BMI60" s="10"/>
      <c r="BMJ60" s="10"/>
      <c r="BMK60" s="10"/>
      <c r="BML60" s="10"/>
      <c r="BMM60" s="10"/>
      <c r="BMN60" s="10"/>
      <c r="BMO60" s="10"/>
      <c r="BMP60" s="10"/>
      <c r="BMQ60" s="10"/>
      <c r="BMR60" s="10"/>
      <c r="BMS60" s="10"/>
      <c r="BMT60" s="10"/>
      <c r="BMU60" s="10"/>
      <c r="BMV60" s="10"/>
      <c r="BMW60" s="10"/>
      <c r="BMX60" s="10"/>
      <c r="BMY60" s="10"/>
      <c r="BMZ60" s="10"/>
      <c r="BNA60" s="10"/>
      <c r="BNB60" s="10"/>
      <c r="BNC60" s="10"/>
      <c r="BND60" s="10"/>
      <c r="BNE60" s="10"/>
      <c r="BNF60" s="10"/>
      <c r="BNG60" s="10"/>
      <c r="BNH60" s="10"/>
      <c r="BNI60" s="10"/>
      <c r="BNJ60" s="10"/>
      <c r="BNK60" s="10"/>
      <c r="BNL60" s="10"/>
      <c r="BNM60" s="10"/>
      <c r="BNN60" s="10"/>
      <c r="BNO60" s="10"/>
      <c r="BNP60" s="10"/>
      <c r="BNQ60" s="10"/>
      <c r="BNR60" s="10"/>
      <c r="BNS60" s="10"/>
      <c r="BNT60" s="10"/>
      <c r="BNU60" s="10"/>
      <c r="BNV60" s="10"/>
      <c r="BNW60" s="10"/>
      <c r="BNX60" s="10"/>
      <c r="BNY60" s="10"/>
      <c r="BNZ60" s="10"/>
      <c r="BOA60" s="10"/>
      <c r="BOB60" s="10"/>
      <c r="BOC60" s="10"/>
      <c r="BOD60" s="10"/>
      <c r="BOE60" s="10"/>
      <c r="BOF60" s="10"/>
      <c r="BOG60" s="10"/>
      <c r="BOH60" s="10"/>
      <c r="BOI60" s="10"/>
      <c r="BOJ60" s="10"/>
      <c r="BOK60" s="10"/>
      <c r="BOL60" s="10"/>
      <c r="BOM60" s="10"/>
      <c r="BON60" s="10"/>
      <c r="BOO60" s="10"/>
      <c r="BOP60" s="10"/>
      <c r="BOQ60" s="10"/>
      <c r="BOR60" s="10"/>
      <c r="BOS60" s="10"/>
      <c r="BOT60" s="10"/>
      <c r="BOU60" s="10"/>
      <c r="BOV60" s="10"/>
      <c r="BOW60" s="10"/>
      <c r="BOX60" s="10"/>
      <c r="BOY60" s="10"/>
      <c r="BOZ60" s="10"/>
      <c r="BPA60" s="10"/>
      <c r="BPB60" s="10"/>
      <c r="BPC60" s="10"/>
      <c r="BPD60" s="10"/>
      <c r="BPE60" s="10"/>
      <c r="BPF60" s="10"/>
      <c r="BPG60" s="10"/>
      <c r="BPH60" s="10"/>
      <c r="BPI60" s="10"/>
      <c r="BPJ60" s="10"/>
      <c r="BPK60" s="10"/>
      <c r="BPL60" s="10"/>
      <c r="BPM60" s="10"/>
      <c r="BPN60" s="10"/>
      <c r="BPO60" s="10"/>
      <c r="BPP60" s="10"/>
      <c r="BPQ60" s="10"/>
      <c r="BPR60" s="10"/>
      <c r="BPS60" s="10"/>
      <c r="BPT60" s="10"/>
      <c r="BPU60" s="10"/>
      <c r="BPV60" s="10"/>
      <c r="BPW60" s="10"/>
      <c r="BPX60" s="10"/>
      <c r="BPY60" s="10"/>
      <c r="BPZ60" s="10"/>
      <c r="BQA60" s="10"/>
      <c r="BQB60" s="10"/>
      <c r="BQC60" s="10"/>
      <c r="BQD60" s="10"/>
      <c r="BQE60" s="10"/>
      <c r="BQF60" s="10"/>
      <c r="BQG60" s="10"/>
      <c r="BQH60" s="10"/>
      <c r="BQI60" s="10"/>
      <c r="BQJ60" s="10"/>
      <c r="BQK60" s="10"/>
      <c r="BQL60" s="10"/>
      <c r="BQM60" s="10"/>
      <c r="BQN60" s="10"/>
      <c r="BQO60" s="10"/>
      <c r="BQP60" s="10"/>
      <c r="BQQ60" s="10"/>
      <c r="BQR60" s="10"/>
      <c r="BQS60" s="10"/>
      <c r="BQT60" s="10"/>
      <c r="BQU60" s="10"/>
      <c r="BQV60" s="10"/>
      <c r="BQW60" s="10"/>
      <c r="BQX60" s="10"/>
      <c r="BQY60" s="10"/>
      <c r="BQZ60" s="10"/>
      <c r="BRA60" s="10"/>
      <c r="BRB60" s="10"/>
      <c r="BRC60" s="10"/>
      <c r="BRD60" s="10"/>
      <c r="BRE60" s="10"/>
      <c r="BRF60" s="10"/>
      <c r="BRG60" s="10"/>
      <c r="BRH60" s="10"/>
      <c r="BRI60" s="10"/>
      <c r="BRJ60" s="10"/>
      <c r="BRK60" s="10"/>
      <c r="BRL60" s="10"/>
      <c r="BRM60" s="10"/>
      <c r="BRN60" s="10"/>
      <c r="BRO60" s="10"/>
      <c r="BRP60" s="10"/>
      <c r="BRQ60" s="10"/>
      <c r="BRR60" s="10"/>
      <c r="BRS60" s="10"/>
      <c r="BRT60" s="10"/>
      <c r="BRU60" s="10"/>
      <c r="BRV60" s="10"/>
      <c r="BRW60" s="10"/>
      <c r="BRX60" s="10"/>
      <c r="BRY60" s="10"/>
      <c r="BRZ60" s="10"/>
      <c r="BSA60" s="10"/>
      <c r="BSB60" s="10"/>
      <c r="BSC60" s="10"/>
      <c r="BSD60" s="10"/>
      <c r="BSE60" s="10"/>
      <c r="BSF60" s="10"/>
      <c r="BSG60" s="10"/>
      <c r="BSH60" s="10"/>
      <c r="BSI60" s="10"/>
      <c r="BSJ60" s="10"/>
      <c r="BSK60" s="10"/>
      <c r="BSL60" s="10"/>
      <c r="BSM60" s="10"/>
      <c r="BSN60" s="10"/>
      <c r="BSO60" s="10"/>
      <c r="BSP60" s="10"/>
      <c r="BSQ60" s="10"/>
      <c r="BSR60" s="10"/>
      <c r="BSS60" s="10"/>
      <c r="BST60" s="10"/>
      <c r="BSU60" s="10"/>
      <c r="BSV60" s="10"/>
      <c r="BSW60" s="10"/>
      <c r="BSX60" s="10"/>
      <c r="BSY60" s="10"/>
      <c r="BSZ60" s="10"/>
      <c r="BTA60" s="10"/>
      <c r="BTB60" s="10"/>
      <c r="BTC60" s="10"/>
      <c r="BTD60" s="10"/>
      <c r="BTE60" s="10"/>
      <c r="BTF60" s="10"/>
      <c r="BTG60" s="10"/>
      <c r="BTH60" s="10"/>
      <c r="BTI60" s="10"/>
      <c r="BTJ60" s="10"/>
      <c r="BTK60" s="10"/>
      <c r="BTL60" s="10"/>
      <c r="BTM60" s="10"/>
      <c r="BTN60" s="10"/>
      <c r="BTO60" s="10"/>
      <c r="BTP60" s="10"/>
      <c r="BTQ60" s="10"/>
      <c r="BTR60" s="10"/>
      <c r="BTS60" s="10"/>
      <c r="BTT60" s="10"/>
      <c r="BTU60" s="10"/>
      <c r="BTV60" s="10"/>
      <c r="BTW60" s="10"/>
      <c r="BTX60" s="10"/>
      <c r="BTY60" s="10"/>
      <c r="BTZ60" s="10"/>
      <c r="BUA60" s="10"/>
      <c r="BUB60" s="10"/>
      <c r="BUC60" s="10"/>
      <c r="BUD60" s="10"/>
      <c r="BUE60" s="10"/>
      <c r="BUF60" s="10"/>
      <c r="BUG60" s="10"/>
      <c r="BUH60" s="10"/>
      <c r="BUI60" s="10"/>
      <c r="BUJ60" s="10"/>
      <c r="BUK60" s="10"/>
      <c r="BUL60" s="10"/>
      <c r="BUM60" s="10"/>
      <c r="BUN60" s="10"/>
      <c r="BUO60" s="10"/>
      <c r="BUP60" s="10"/>
      <c r="BUQ60" s="10"/>
      <c r="BUR60" s="10"/>
      <c r="BUS60" s="10"/>
      <c r="BUT60" s="10"/>
      <c r="BUU60" s="10"/>
      <c r="BUV60" s="10"/>
      <c r="BUW60" s="10"/>
      <c r="BUX60" s="10"/>
      <c r="BUY60" s="10"/>
      <c r="BUZ60" s="10"/>
      <c r="BVA60" s="10"/>
      <c r="BVB60" s="10"/>
      <c r="BVC60" s="10"/>
      <c r="BVD60" s="10"/>
      <c r="BVE60" s="10"/>
      <c r="BVF60" s="10"/>
      <c r="BVG60" s="10"/>
      <c r="BVH60" s="10"/>
      <c r="BVI60" s="10"/>
      <c r="BVJ60" s="10"/>
      <c r="BVK60" s="10"/>
      <c r="BVL60" s="10"/>
      <c r="BVM60" s="10"/>
      <c r="BVN60" s="10"/>
      <c r="BVO60" s="10"/>
      <c r="BVP60" s="10"/>
      <c r="BVQ60" s="10"/>
      <c r="BVR60" s="10"/>
      <c r="BVS60" s="10"/>
      <c r="BVT60" s="10"/>
      <c r="BVU60" s="10"/>
      <c r="BVV60" s="10"/>
      <c r="BVW60" s="10"/>
      <c r="BVX60" s="10"/>
      <c r="BVY60" s="10"/>
      <c r="BVZ60" s="10"/>
      <c r="BWA60" s="10"/>
      <c r="BWB60" s="10"/>
      <c r="BWC60" s="10"/>
      <c r="BWD60" s="10"/>
      <c r="BWE60" s="10"/>
      <c r="BWF60" s="10"/>
      <c r="BWG60" s="10"/>
      <c r="BWH60" s="10"/>
      <c r="BWI60" s="10"/>
      <c r="BWJ60" s="10"/>
      <c r="BWK60" s="10"/>
      <c r="BWL60" s="10"/>
      <c r="BWM60" s="10"/>
      <c r="BWN60" s="10"/>
      <c r="BWO60" s="10"/>
      <c r="BWP60" s="10"/>
      <c r="BWQ60" s="10"/>
      <c r="BWR60" s="10"/>
      <c r="BWS60" s="10"/>
      <c r="BWT60" s="10"/>
      <c r="BWU60" s="10"/>
      <c r="BWV60" s="10"/>
      <c r="BWW60" s="10"/>
      <c r="BWX60" s="10"/>
      <c r="BWY60" s="10"/>
      <c r="BWZ60" s="10"/>
      <c r="BXA60" s="10"/>
      <c r="BXB60" s="10"/>
      <c r="BXC60" s="10"/>
      <c r="BXD60" s="10"/>
      <c r="BXE60" s="10"/>
      <c r="BXF60" s="10"/>
      <c r="BXG60" s="10"/>
      <c r="BXH60" s="10"/>
      <c r="BXI60" s="10"/>
      <c r="BXJ60" s="10"/>
      <c r="BXK60" s="10"/>
      <c r="BXL60" s="10"/>
      <c r="BXM60" s="10"/>
      <c r="BXN60" s="10"/>
      <c r="BXO60" s="10"/>
      <c r="BXP60" s="10"/>
      <c r="BXQ60" s="10"/>
      <c r="BXR60" s="10"/>
      <c r="BXS60" s="10"/>
      <c r="BXT60" s="10"/>
      <c r="BXU60" s="10"/>
      <c r="BXV60" s="10"/>
      <c r="BXW60" s="10"/>
      <c r="BXX60" s="10"/>
      <c r="BXY60" s="10"/>
      <c r="BXZ60" s="10"/>
      <c r="BYA60" s="10"/>
      <c r="BYB60" s="10"/>
      <c r="BYC60" s="10"/>
      <c r="BYD60" s="10"/>
      <c r="BYE60" s="10"/>
      <c r="BYF60" s="10"/>
      <c r="BYG60" s="10"/>
      <c r="BYH60" s="10"/>
      <c r="BYI60" s="10"/>
      <c r="BYJ60" s="10"/>
      <c r="BYK60" s="10"/>
      <c r="BYL60" s="10"/>
      <c r="BYM60" s="10"/>
      <c r="BYN60" s="10"/>
      <c r="BYO60" s="10"/>
      <c r="BYP60" s="10"/>
      <c r="BYQ60" s="10"/>
      <c r="BYR60" s="10"/>
      <c r="BYS60" s="10"/>
      <c r="BYT60" s="10"/>
      <c r="BYU60" s="10"/>
      <c r="BYV60" s="10"/>
      <c r="BYW60" s="10"/>
      <c r="BYX60" s="10"/>
      <c r="BYY60" s="10"/>
      <c r="BYZ60" s="10"/>
      <c r="BZA60" s="10"/>
      <c r="BZB60" s="10"/>
      <c r="BZC60" s="10"/>
      <c r="BZD60" s="10"/>
      <c r="BZE60" s="10"/>
      <c r="BZF60" s="10"/>
      <c r="BZG60" s="10"/>
      <c r="BZH60" s="10"/>
      <c r="BZI60" s="10"/>
      <c r="BZJ60" s="10"/>
      <c r="BZK60" s="10"/>
      <c r="BZL60" s="10"/>
      <c r="BZM60" s="10"/>
      <c r="BZN60" s="10"/>
      <c r="BZO60" s="10"/>
      <c r="BZP60" s="10"/>
      <c r="BZQ60" s="10"/>
      <c r="BZR60" s="10"/>
      <c r="BZS60" s="10"/>
      <c r="BZT60" s="10"/>
      <c r="BZU60" s="10"/>
      <c r="BZV60" s="10"/>
      <c r="BZW60" s="10"/>
      <c r="BZX60" s="10"/>
      <c r="BZY60" s="10"/>
      <c r="BZZ60" s="10"/>
      <c r="CAA60" s="10"/>
      <c r="CAB60" s="10"/>
      <c r="CAC60" s="10"/>
      <c r="CAD60" s="10"/>
      <c r="CAE60" s="10"/>
      <c r="CAF60" s="10"/>
      <c r="CAG60" s="10"/>
      <c r="CAH60" s="10"/>
      <c r="CAI60" s="10"/>
      <c r="CAJ60" s="10"/>
      <c r="CAK60" s="10"/>
      <c r="CAL60" s="10"/>
      <c r="CAM60" s="10"/>
      <c r="CAN60" s="10"/>
      <c r="CAO60" s="10"/>
      <c r="CAP60" s="10"/>
      <c r="CAQ60" s="10"/>
      <c r="CAR60" s="10"/>
      <c r="CAS60" s="10"/>
      <c r="CAT60" s="10"/>
      <c r="CAU60" s="10"/>
      <c r="CAV60" s="10"/>
      <c r="CAW60" s="10"/>
      <c r="CAX60" s="10"/>
      <c r="CAY60" s="10"/>
      <c r="CAZ60" s="10"/>
      <c r="CBA60" s="10"/>
      <c r="CBB60" s="10"/>
      <c r="CBC60" s="10"/>
      <c r="CBD60" s="10"/>
      <c r="CBE60" s="10"/>
      <c r="CBF60" s="10"/>
      <c r="CBG60" s="10"/>
      <c r="CBH60" s="10"/>
      <c r="CBI60" s="10"/>
      <c r="CBJ60" s="10"/>
      <c r="CBK60" s="10"/>
      <c r="CBL60" s="10"/>
      <c r="CBM60" s="10"/>
      <c r="CBN60" s="10"/>
      <c r="CBO60" s="10"/>
      <c r="CBP60" s="10"/>
      <c r="CBQ60" s="10"/>
      <c r="CBR60" s="10"/>
      <c r="CBS60" s="10"/>
      <c r="CBT60" s="10"/>
      <c r="CBU60" s="10"/>
      <c r="CBV60" s="10"/>
      <c r="CBW60" s="10"/>
      <c r="CBX60" s="10"/>
      <c r="CBY60" s="10"/>
      <c r="CBZ60" s="10"/>
      <c r="CCA60" s="10"/>
      <c r="CCB60" s="10"/>
      <c r="CCC60" s="10"/>
      <c r="CCD60" s="10"/>
      <c r="CCE60" s="10"/>
      <c r="CCF60" s="10"/>
      <c r="CCG60" s="10"/>
      <c r="CCH60" s="10"/>
      <c r="CCI60" s="10"/>
      <c r="CCJ60" s="10"/>
      <c r="CCK60" s="10"/>
      <c r="CCL60" s="10"/>
      <c r="CCM60" s="10"/>
      <c r="CCN60" s="10"/>
      <c r="CCO60" s="10"/>
      <c r="CCP60" s="10"/>
      <c r="CCQ60" s="10"/>
      <c r="CCR60" s="10"/>
      <c r="CCS60" s="10"/>
      <c r="CCT60" s="10"/>
      <c r="CCU60" s="10"/>
      <c r="CCV60" s="10"/>
      <c r="CCW60" s="10"/>
      <c r="CCX60" s="10"/>
      <c r="CCY60" s="10"/>
      <c r="CCZ60" s="10"/>
      <c r="CDA60" s="10"/>
      <c r="CDB60" s="10"/>
      <c r="CDC60" s="10"/>
      <c r="CDD60" s="10"/>
      <c r="CDE60" s="10"/>
      <c r="CDF60" s="10"/>
      <c r="CDG60" s="10"/>
      <c r="CDH60" s="10"/>
      <c r="CDI60" s="10"/>
      <c r="CDJ60" s="10"/>
      <c r="CDK60" s="10"/>
      <c r="CDL60" s="10"/>
      <c r="CDM60" s="10"/>
      <c r="CDN60" s="10"/>
      <c r="CDO60" s="10"/>
      <c r="CDP60" s="10"/>
      <c r="CDQ60" s="10"/>
      <c r="CDR60" s="10"/>
      <c r="CDS60" s="10"/>
      <c r="CDT60" s="10"/>
      <c r="CDU60" s="10"/>
      <c r="CDV60" s="10"/>
      <c r="CDW60" s="10"/>
      <c r="CDX60" s="10"/>
      <c r="CDY60" s="10"/>
      <c r="CDZ60" s="10"/>
      <c r="CEA60" s="10"/>
      <c r="CEB60" s="10"/>
      <c r="CEC60" s="10"/>
      <c r="CED60" s="10"/>
      <c r="CEE60" s="10"/>
      <c r="CEF60" s="10"/>
      <c r="CEG60" s="10"/>
      <c r="CEH60" s="10"/>
      <c r="CEI60" s="10"/>
      <c r="CEJ60" s="10"/>
      <c r="CEK60" s="10"/>
      <c r="CEL60" s="10"/>
      <c r="CEM60" s="10"/>
      <c r="CEN60" s="10"/>
      <c r="CEO60" s="10"/>
      <c r="CEP60" s="10"/>
      <c r="CEQ60" s="10"/>
      <c r="CER60" s="10"/>
      <c r="CES60" s="10"/>
      <c r="CET60" s="10"/>
      <c r="CEU60" s="10"/>
      <c r="CEV60" s="10"/>
      <c r="CEW60" s="10"/>
      <c r="CEX60" s="10"/>
      <c r="CEY60" s="10"/>
      <c r="CEZ60" s="10"/>
      <c r="CFA60" s="10"/>
      <c r="CFB60" s="10"/>
      <c r="CFC60" s="10"/>
      <c r="CFD60" s="10"/>
      <c r="CFE60" s="10"/>
      <c r="CFF60" s="10"/>
      <c r="CFG60" s="10"/>
      <c r="CFH60" s="10"/>
      <c r="CFI60" s="10"/>
      <c r="CFJ60" s="10"/>
      <c r="CFK60" s="10"/>
      <c r="CFL60" s="10"/>
      <c r="CFM60" s="10"/>
      <c r="CFN60" s="10"/>
      <c r="CFO60" s="10"/>
      <c r="CFP60" s="10"/>
      <c r="CFQ60" s="10"/>
      <c r="CFR60" s="10"/>
      <c r="CFS60" s="10"/>
      <c r="CFT60" s="10"/>
      <c r="CFU60" s="10"/>
      <c r="CFV60" s="10"/>
      <c r="CFW60" s="10"/>
      <c r="CFX60" s="10"/>
      <c r="CFY60" s="10"/>
      <c r="CFZ60" s="10"/>
      <c r="CGA60" s="10"/>
      <c r="CGB60" s="10"/>
      <c r="CGC60" s="10"/>
      <c r="CGD60" s="10"/>
      <c r="CGE60" s="10"/>
      <c r="CGF60" s="10"/>
      <c r="CGG60" s="10"/>
      <c r="CGH60" s="10"/>
      <c r="CGI60" s="10"/>
      <c r="CGJ60" s="10"/>
      <c r="CGK60" s="10"/>
      <c r="CGL60" s="10"/>
      <c r="CGM60" s="10"/>
      <c r="CGN60" s="10"/>
      <c r="CGO60" s="10"/>
      <c r="CGP60" s="10"/>
      <c r="CGQ60" s="10"/>
      <c r="CGR60" s="10"/>
      <c r="CGS60" s="10"/>
      <c r="CGT60" s="10"/>
      <c r="CGU60" s="10"/>
      <c r="CGV60" s="10"/>
      <c r="CGW60" s="10"/>
      <c r="CGX60" s="10"/>
      <c r="CGY60" s="10"/>
      <c r="CGZ60" s="10"/>
      <c r="CHA60" s="10"/>
      <c r="CHB60" s="10"/>
      <c r="CHC60" s="10"/>
      <c r="CHD60" s="10"/>
      <c r="CHE60" s="10"/>
      <c r="CHF60" s="10"/>
      <c r="CHG60" s="10"/>
      <c r="CHH60" s="10"/>
      <c r="CHI60" s="10"/>
      <c r="CHJ60" s="10"/>
      <c r="CHK60" s="10"/>
      <c r="CHL60" s="10"/>
      <c r="CHM60" s="10"/>
      <c r="CHN60" s="10"/>
      <c r="CHO60" s="10"/>
      <c r="CHP60" s="10"/>
      <c r="CHQ60" s="10"/>
      <c r="CHR60" s="10"/>
      <c r="CHS60" s="10"/>
      <c r="CHT60" s="10"/>
      <c r="CHU60" s="10"/>
      <c r="CHV60" s="10"/>
      <c r="CHW60" s="10"/>
      <c r="CHX60" s="10"/>
      <c r="CHY60" s="10"/>
      <c r="CHZ60" s="10"/>
      <c r="CIA60" s="10"/>
      <c r="CIB60" s="10"/>
      <c r="CIC60" s="10"/>
      <c r="CID60" s="10"/>
      <c r="CIE60" s="10"/>
      <c r="CIF60" s="10"/>
      <c r="CIG60" s="10"/>
      <c r="CIH60" s="10"/>
      <c r="CII60" s="10"/>
      <c r="CIJ60" s="10"/>
      <c r="CIK60" s="10"/>
      <c r="CIL60" s="10"/>
      <c r="CIM60" s="10"/>
      <c r="CIN60" s="10"/>
      <c r="CIO60" s="10"/>
      <c r="CIP60" s="10"/>
      <c r="CIQ60" s="10"/>
      <c r="CIR60" s="10"/>
      <c r="CIS60" s="10"/>
      <c r="CIT60" s="10"/>
      <c r="CIU60" s="10"/>
      <c r="CIV60" s="10"/>
      <c r="CIW60" s="10"/>
      <c r="CIX60" s="10"/>
      <c r="CIY60" s="10"/>
      <c r="CIZ60" s="10"/>
      <c r="CJA60" s="10"/>
      <c r="CJB60" s="10"/>
      <c r="CJC60" s="10"/>
      <c r="CJD60" s="10"/>
      <c r="CJE60" s="10"/>
      <c r="CJF60" s="10"/>
      <c r="CJG60" s="10"/>
      <c r="CJH60" s="10"/>
      <c r="CJI60" s="10"/>
      <c r="CJJ60" s="10"/>
      <c r="CJK60" s="10"/>
      <c r="CJL60" s="10"/>
      <c r="CJM60" s="10"/>
      <c r="CJN60" s="10"/>
      <c r="CJO60" s="10"/>
      <c r="CJP60" s="10"/>
      <c r="CJQ60" s="10"/>
      <c r="CJR60" s="10"/>
      <c r="CJS60" s="10"/>
      <c r="CJT60" s="10"/>
      <c r="CJU60" s="10"/>
      <c r="CJV60" s="10"/>
      <c r="CJW60" s="10"/>
      <c r="CJX60" s="10"/>
      <c r="CJY60" s="10"/>
      <c r="CJZ60" s="10"/>
      <c r="CKA60" s="10"/>
      <c r="CKB60" s="10"/>
      <c r="CKC60" s="10"/>
      <c r="CKD60" s="10"/>
      <c r="CKE60" s="10"/>
      <c r="CKF60" s="10"/>
      <c r="CKG60" s="10"/>
      <c r="CKH60" s="10"/>
      <c r="CKI60" s="10"/>
      <c r="CKJ60" s="10"/>
      <c r="CKK60" s="10"/>
      <c r="CKL60" s="10"/>
      <c r="CKM60" s="10"/>
      <c r="CKN60" s="10"/>
      <c r="CKO60" s="10"/>
      <c r="CKP60" s="10"/>
      <c r="CKQ60" s="10"/>
      <c r="CKR60" s="10"/>
      <c r="CKS60" s="10"/>
      <c r="CKT60" s="10"/>
      <c r="CKU60" s="10"/>
      <c r="CKV60" s="10"/>
      <c r="CKW60" s="10"/>
      <c r="CKX60" s="10"/>
      <c r="CKY60" s="10"/>
      <c r="CKZ60" s="10"/>
      <c r="CLA60" s="10"/>
      <c r="CLB60" s="10"/>
      <c r="CLC60" s="10"/>
      <c r="CLD60" s="10"/>
      <c r="CLE60" s="10"/>
      <c r="CLF60" s="10"/>
      <c r="CLG60" s="10"/>
      <c r="CLH60" s="10"/>
      <c r="CLI60" s="10"/>
      <c r="CLJ60" s="10"/>
      <c r="CLK60" s="10"/>
      <c r="CLL60" s="10"/>
      <c r="CLM60" s="10"/>
      <c r="CLN60" s="10"/>
      <c r="CLO60" s="10"/>
      <c r="CLP60" s="10"/>
      <c r="CLQ60" s="10"/>
      <c r="CLR60" s="10"/>
      <c r="CLS60" s="10"/>
      <c r="CLT60" s="10"/>
      <c r="CLU60" s="10"/>
      <c r="CLV60" s="10"/>
      <c r="CLW60" s="10"/>
      <c r="CLX60" s="10"/>
      <c r="CLY60" s="10"/>
      <c r="CLZ60" s="10"/>
      <c r="CMA60" s="10"/>
      <c r="CMB60" s="10"/>
      <c r="CMC60" s="10"/>
      <c r="CMD60" s="10"/>
      <c r="CME60" s="10"/>
      <c r="CMF60" s="10"/>
      <c r="CMG60" s="10"/>
      <c r="CMH60" s="10"/>
      <c r="CMI60" s="10"/>
      <c r="CMJ60" s="10"/>
      <c r="CMK60" s="10"/>
      <c r="CML60" s="10"/>
      <c r="CMM60" s="10"/>
      <c r="CMN60" s="10"/>
      <c r="CMO60" s="10"/>
      <c r="CMP60" s="10"/>
      <c r="CMQ60" s="10"/>
      <c r="CMR60" s="10"/>
      <c r="CMS60" s="10"/>
      <c r="CMT60" s="10"/>
      <c r="CMU60" s="10"/>
      <c r="CMV60" s="10"/>
      <c r="CMW60" s="10"/>
      <c r="CMX60" s="10"/>
      <c r="CMY60" s="10"/>
      <c r="CMZ60" s="10"/>
      <c r="CNA60" s="10"/>
      <c r="CNB60" s="10"/>
      <c r="CNC60" s="10"/>
      <c r="CND60" s="10"/>
      <c r="CNE60" s="10"/>
      <c r="CNF60" s="10"/>
      <c r="CNG60" s="10"/>
      <c r="CNH60" s="10"/>
      <c r="CNI60" s="10"/>
      <c r="CNJ60" s="10"/>
      <c r="CNK60" s="10"/>
      <c r="CNL60" s="10"/>
      <c r="CNM60" s="10"/>
      <c r="CNN60" s="10"/>
      <c r="CNO60" s="10"/>
      <c r="CNP60" s="10"/>
      <c r="CNQ60" s="10"/>
      <c r="CNR60" s="10"/>
      <c r="CNS60" s="10"/>
      <c r="CNT60" s="10"/>
      <c r="CNU60" s="10"/>
      <c r="CNV60" s="10"/>
      <c r="CNW60" s="10"/>
      <c r="CNX60" s="10"/>
      <c r="CNY60" s="10"/>
      <c r="CNZ60" s="10"/>
      <c r="COA60" s="10"/>
      <c r="COB60" s="10"/>
      <c r="COC60" s="10"/>
      <c r="COD60" s="10"/>
      <c r="COE60" s="10"/>
      <c r="COF60" s="10"/>
      <c r="COG60" s="10"/>
      <c r="COH60" s="10"/>
      <c r="COI60" s="10"/>
      <c r="COJ60" s="10"/>
      <c r="COK60" s="10"/>
      <c r="COL60" s="10"/>
      <c r="COM60" s="10"/>
      <c r="CON60" s="10"/>
      <c r="COO60" s="10"/>
      <c r="COP60" s="10"/>
      <c r="COQ60" s="10"/>
      <c r="COR60" s="10"/>
      <c r="COS60" s="10"/>
      <c r="COT60" s="10"/>
      <c r="COU60" s="10"/>
      <c r="COV60" s="10"/>
      <c r="COW60" s="10"/>
      <c r="COX60" s="10"/>
      <c r="COY60" s="10"/>
      <c r="COZ60" s="10"/>
      <c r="CPA60" s="10"/>
      <c r="CPB60" s="10"/>
      <c r="CPC60" s="10"/>
      <c r="CPD60" s="10"/>
      <c r="CPE60" s="10"/>
      <c r="CPF60" s="10"/>
      <c r="CPG60" s="10"/>
      <c r="CPH60" s="10"/>
      <c r="CPI60" s="10"/>
      <c r="CPJ60" s="10"/>
      <c r="CPK60" s="10"/>
      <c r="CPL60" s="10"/>
      <c r="CPM60" s="10"/>
      <c r="CPN60" s="10"/>
      <c r="CPO60" s="10"/>
      <c r="CPP60" s="10"/>
      <c r="CPQ60" s="10"/>
      <c r="CPR60" s="10"/>
      <c r="CPS60" s="10"/>
      <c r="CPT60" s="10"/>
      <c r="CPU60" s="10"/>
      <c r="CPV60" s="10"/>
      <c r="CPW60" s="10"/>
      <c r="CPX60" s="10"/>
      <c r="CPY60" s="10"/>
      <c r="CPZ60" s="10"/>
      <c r="CQA60" s="10"/>
      <c r="CQB60" s="10"/>
      <c r="CQC60" s="10"/>
      <c r="CQD60" s="10"/>
      <c r="CQE60" s="10"/>
      <c r="CQF60" s="10"/>
      <c r="CQG60" s="10"/>
      <c r="CQH60" s="10"/>
      <c r="CQI60" s="10"/>
      <c r="CQJ60" s="10"/>
      <c r="CQK60" s="10"/>
      <c r="CQL60" s="10"/>
      <c r="CQM60" s="10"/>
      <c r="CQN60" s="10"/>
      <c r="CQO60" s="10"/>
      <c r="CQP60" s="10"/>
      <c r="CQQ60" s="10"/>
      <c r="CQR60" s="10"/>
      <c r="CQS60" s="10"/>
      <c r="CQT60" s="10"/>
      <c r="CQU60" s="10"/>
      <c r="CQV60" s="10"/>
      <c r="CQW60" s="10"/>
      <c r="CQX60" s="10"/>
      <c r="CQY60" s="10"/>
      <c r="CQZ60" s="10"/>
      <c r="CRA60" s="10"/>
      <c r="CRB60" s="10"/>
      <c r="CRC60" s="10"/>
      <c r="CRD60" s="10"/>
      <c r="CRE60" s="10"/>
      <c r="CRF60" s="10"/>
      <c r="CRG60" s="10"/>
      <c r="CRH60" s="10"/>
      <c r="CRI60" s="10"/>
      <c r="CRJ60" s="10"/>
      <c r="CRK60" s="10"/>
      <c r="CRL60" s="10"/>
      <c r="CRM60" s="10"/>
      <c r="CRN60" s="10"/>
      <c r="CRO60" s="10"/>
      <c r="CRP60" s="10"/>
      <c r="CRQ60" s="10"/>
      <c r="CRR60" s="10"/>
      <c r="CRS60" s="10"/>
      <c r="CRT60" s="10"/>
      <c r="CRU60" s="10"/>
      <c r="CRV60" s="10"/>
      <c r="CRW60" s="10"/>
      <c r="CRX60" s="10"/>
      <c r="CRY60" s="10"/>
      <c r="CRZ60" s="10"/>
      <c r="CSA60" s="10"/>
      <c r="CSB60" s="10"/>
      <c r="CSC60" s="10"/>
      <c r="CSD60" s="10"/>
      <c r="CSE60" s="10"/>
      <c r="CSF60" s="10"/>
      <c r="CSG60" s="10"/>
      <c r="CSH60" s="10"/>
      <c r="CSI60" s="10"/>
      <c r="CSJ60" s="10"/>
      <c r="CSK60" s="10"/>
      <c r="CSL60" s="10"/>
      <c r="CSM60" s="10"/>
      <c r="CSN60" s="10"/>
      <c r="CSO60" s="10"/>
      <c r="CSP60" s="10"/>
      <c r="CSQ60" s="10"/>
      <c r="CSR60" s="10"/>
      <c r="CSS60" s="10"/>
      <c r="CST60" s="10"/>
      <c r="CSU60" s="10"/>
      <c r="CSV60" s="10"/>
      <c r="CSW60" s="10"/>
      <c r="CSX60" s="10"/>
      <c r="CSY60" s="10"/>
      <c r="CSZ60" s="10"/>
      <c r="CTA60" s="10"/>
      <c r="CTB60" s="10"/>
      <c r="CTC60" s="10"/>
      <c r="CTD60" s="10"/>
      <c r="CTE60" s="10"/>
      <c r="CTF60" s="10"/>
      <c r="CTG60" s="10"/>
      <c r="CTH60" s="10"/>
      <c r="CTI60" s="10"/>
      <c r="CTJ60" s="10"/>
      <c r="CTK60" s="10"/>
      <c r="CTL60" s="10"/>
      <c r="CTM60" s="10"/>
      <c r="CTN60" s="10"/>
      <c r="CTO60" s="10"/>
      <c r="CTP60" s="10"/>
      <c r="CTQ60" s="10"/>
      <c r="CTR60" s="10"/>
      <c r="CTS60" s="10"/>
      <c r="CTT60" s="10"/>
      <c r="CTU60" s="10"/>
      <c r="CTV60" s="10"/>
      <c r="CTW60" s="10"/>
      <c r="CTX60" s="10"/>
      <c r="CTY60" s="10"/>
      <c r="CTZ60" s="10"/>
      <c r="CUA60" s="10"/>
      <c r="CUB60" s="10"/>
      <c r="CUC60" s="10"/>
      <c r="CUD60" s="10"/>
      <c r="CUE60" s="10"/>
      <c r="CUF60" s="10"/>
      <c r="CUG60" s="10"/>
      <c r="CUH60" s="10"/>
      <c r="CUI60" s="10"/>
      <c r="CUJ60" s="10"/>
      <c r="CUK60" s="10"/>
      <c r="CUL60" s="10"/>
      <c r="CUM60" s="10"/>
      <c r="CUN60" s="10"/>
      <c r="CUO60" s="10"/>
      <c r="CUP60" s="10"/>
      <c r="CUQ60" s="10"/>
      <c r="CUR60" s="10"/>
      <c r="CUS60" s="10"/>
      <c r="CUT60" s="10"/>
      <c r="CUU60" s="10"/>
      <c r="CUV60" s="10"/>
      <c r="CUW60" s="10"/>
      <c r="CUX60" s="10"/>
      <c r="CUY60" s="10"/>
      <c r="CUZ60" s="10"/>
      <c r="CVA60" s="10"/>
      <c r="CVB60" s="10"/>
      <c r="CVC60" s="10"/>
      <c r="CVD60" s="10"/>
      <c r="CVE60" s="10"/>
      <c r="CVF60" s="10"/>
      <c r="CVG60" s="10"/>
      <c r="CVH60" s="10"/>
      <c r="CVI60" s="10"/>
      <c r="CVJ60" s="10"/>
      <c r="CVK60" s="10"/>
      <c r="CVL60" s="10"/>
      <c r="CVM60" s="10"/>
      <c r="CVN60" s="10"/>
      <c r="CVO60" s="10"/>
      <c r="CVP60" s="10"/>
      <c r="CVQ60" s="10"/>
      <c r="CVR60" s="10"/>
      <c r="CVS60" s="10"/>
      <c r="CVT60" s="10"/>
      <c r="CVU60" s="10"/>
      <c r="CVV60" s="10"/>
      <c r="CVW60" s="10"/>
      <c r="CVX60" s="10"/>
      <c r="CVY60" s="10"/>
      <c r="CVZ60" s="10"/>
      <c r="CWA60" s="10"/>
      <c r="CWB60" s="10"/>
      <c r="CWC60" s="10"/>
      <c r="CWD60" s="10"/>
      <c r="CWE60" s="10"/>
      <c r="CWF60" s="10"/>
      <c r="CWG60" s="10"/>
      <c r="CWH60" s="10"/>
      <c r="CWI60" s="10"/>
      <c r="CWJ60" s="10"/>
      <c r="CWK60" s="10"/>
      <c r="CWL60" s="10"/>
      <c r="CWM60" s="10"/>
      <c r="CWN60" s="10"/>
      <c r="CWO60" s="10"/>
      <c r="CWP60" s="10"/>
      <c r="CWQ60" s="10"/>
      <c r="CWR60" s="10"/>
      <c r="CWS60" s="10"/>
      <c r="CWT60" s="10"/>
      <c r="CWU60" s="10"/>
      <c r="CWV60" s="10"/>
      <c r="CWW60" s="10"/>
      <c r="CWX60" s="10"/>
      <c r="CWY60" s="10"/>
      <c r="CWZ60" s="10"/>
      <c r="CXA60" s="10"/>
      <c r="CXB60" s="10"/>
      <c r="CXC60" s="10"/>
      <c r="CXD60" s="10"/>
      <c r="CXE60" s="10"/>
      <c r="CXF60" s="10"/>
      <c r="CXG60" s="10"/>
      <c r="CXH60" s="10"/>
      <c r="CXI60" s="10"/>
      <c r="CXJ60" s="10"/>
      <c r="CXK60" s="10"/>
      <c r="CXL60" s="10"/>
      <c r="CXM60" s="10"/>
      <c r="CXN60" s="10"/>
      <c r="CXO60" s="10"/>
      <c r="CXP60" s="10"/>
      <c r="CXQ60" s="10"/>
      <c r="CXR60" s="10"/>
      <c r="CXS60" s="10"/>
      <c r="CXT60" s="10"/>
      <c r="CXU60" s="10"/>
      <c r="CXV60" s="10"/>
      <c r="CXW60" s="10"/>
      <c r="CXX60" s="10"/>
      <c r="CXY60" s="10"/>
      <c r="CXZ60" s="10"/>
      <c r="CYA60" s="10"/>
      <c r="CYB60" s="10"/>
      <c r="CYC60" s="10"/>
      <c r="CYD60" s="10"/>
      <c r="CYE60" s="10"/>
      <c r="CYF60" s="10"/>
      <c r="CYG60" s="10"/>
      <c r="CYH60" s="10"/>
      <c r="CYI60" s="10"/>
      <c r="CYJ60" s="10"/>
      <c r="CYK60" s="10"/>
      <c r="CYL60" s="10"/>
      <c r="CYM60" s="10"/>
      <c r="CYN60" s="10"/>
      <c r="CYO60" s="10"/>
      <c r="CYP60" s="10"/>
      <c r="CYQ60" s="10"/>
      <c r="CYR60" s="10"/>
      <c r="CYS60" s="10"/>
      <c r="CYT60" s="10"/>
      <c r="CYU60" s="10"/>
      <c r="CYV60" s="10"/>
      <c r="CYW60" s="10"/>
      <c r="CYX60" s="10"/>
      <c r="CYY60" s="10"/>
      <c r="CYZ60" s="10"/>
      <c r="CZA60" s="10"/>
      <c r="CZB60" s="10"/>
      <c r="CZC60" s="10"/>
      <c r="CZD60" s="10"/>
      <c r="CZE60" s="10"/>
      <c r="CZF60" s="10"/>
      <c r="CZG60" s="10"/>
      <c r="CZH60" s="10"/>
      <c r="CZI60" s="10"/>
      <c r="CZJ60" s="10"/>
      <c r="CZK60" s="10"/>
      <c r="CZL60" s="10"/>
      <c r="CZM60" s="10"/>
      <c r="CZN60" s="10"/>
      <c r="CZO60" s="10"/>
      <c r="CZP60" s="10"/>
      <c r="CZQ60" s="10"/>
      <c r="CZR60" s="10"/>
      <c r="CZS60" s="10"/>
      <c r="CZT60" s="10"/>
      <c r="CZU60" s="10"/>
      <c r="CZV60" s="10"/>
      <c r="CZW60" s="10"/>
      <c r="CZX60" s="10"/>
      <c r="CZY60" s="10"/>
      <c r="CZZ60" s="10"/>
      <c r="DAA60" s="10"/>
      <c r="DAB60" s="10"/>
      <c r="DAC60" s="10"/>
      <c r="DAD60" s="10"/>
      <c r="DAE60" s="10"/>
      <c r="DAF60" s="10"/>
      <c r="DAG60" s="10"/>
      <c r="DAH60" s="10"/>
      <c r="DAI60" s="10"/>
      <c r="DAJ60" s="10"/>
      <c r="DAK60" s="10"/>
      <c r="DAL60" s="10"/>
      <c r="DAM60" s="10"/>
      <c r="DAN60" s="10"/>
      <c r="DAO60" s="10"/>
      <c r="DAP60" s="10"/>
      <c r="DAQ60" s="10"/>
      <c r="DAR60" s="10"/>
      <c r="DAS60" s="10"/>
      <c r="DAT60" s="10"/>
      <c r="DAU60" s="10"/>
      <c r="DAV60" s="10"/>
      <c r="DAW60" s="10"/>
      <c r="DAX60" s="10"/>
      <c r="DAY60" s="10"/>
      <c r="DAZ60" s="10"/>
      <c r="DBA60" s="10"/>
      <c r="DBB60" s="10"/>
      <c r="DBC60" s="10"/>
      <c r="DBD60" s="10"/>
      <c r="DBE60" s="10"/>
      <c r="DBF60" s="10"/>
      <c r="DBG60" s="10"/>
      <c r="DBH60" s="10"/>
      <c r="DBI60" s="10"/>
      <c r="DBJ60" s="10"/>
      <c r="DBK60" s="10"/>
      <c r="DBL60" s="10"/>
      <c r="DBM60" s="10"/>
      <c r="DBN60" s="10"/>
      <c r="DBO60" s="10"/>
      <c r="DBP60" s="10"/>
      <c r="DBQ60" s="10"/>
      <c r="DBR60" s="10"/>
      <c r="DBS60" s="10"/>
      <c r="DBT60" s="10"/>
      <c r="DBU60" s="10"/>
      <c r="DBV60" s="10"/>
      <c r="DBW60" s="10"/>
      <c r="DBX60" s="10"/>
      <c r="DBY60" s="10"/>
      <c r="DBZ60" s="10"/>
      <c r="DCA60" s="10"/>
      <c r="DCB60" s="10"/>
      <c r="DCC60" s="10"/>
      <c r="DCD60" s="10"/>
      <c r="DCE60" s="10"/>
      <c r="DCF60" s="10"/>
      <c r="DCG60" s="10"/>
      <c r="DCH60" s="10"/>
      <c r="DCI60" s="10"/>
      <c r="DCJ60" s="10"/>
      <c r="DCK60" s="10"/>
      <c r="DCL60" s="10"/>
      <c r="DCM60" s="10"/>
      <c r="DCN60" s="10"/>
      <c r="DCO60" s="10"/>
      <c r="DCP60" s="10"/>
      <c r="DCQ60" s="10"/>
      <c r="DCR60" s="10"/>
      <c r="DCS60" s="10"/>
      <c r="DCT60" s="10"/>
      <c r="DCU60" s="10"/>
      <c r="DCV60" s="10"/>
      <c r="DCW60" s="10"/>
      <c r="DCX60" s="10"/>
      <c r="DCY60" s="10"/>
      <c r="DCZ60" s="10"/>
      <c r="DDA60" s="10"/>
      <c r="DDB60" s="10"/>
      <c r="DDC60" s="10"/>
      <c r="DDD60" s="10"/>
      <c r="DDE60" s="10"/>
      <c r="DDF60" s="10"/>
      <c r="DDG60" s="10"/>
      <c r="DDH60" s="10"/>
      <c r="DDI60" s="10"/>
      <c r="DDJ60" s="10"/>
      <c r="DDK60" s="10"/>
      <c r="DDL60" s="10"/>
      <c r="DDM60" s="10"/>
      <c r="DDN60" s="10"/>
      <c r="DDO60" s="10"/>
      <c r="DDP60" s="10"/>
      <c r="DDQ60" s="10"/>
      <c r="DDR60" s="10"/>
      <c r="DDS60" s="10"/>
      <c r="DDT60" s="10"/>
      <c r="DDU60" s="10"/>
      <c r="DDV60" s="10"/>
      <c r="DDW60" s="10"/>
      <c r="DDX60" s="10"/>
      <c r="DDY60" s="10"/>
      <c r="DDZ60" s="10"/>
      <c r="DEA60" s="10"/>
      <c r="DEB60" s="10"/>
      <c r="DEC60" s="10"/>
      <c r="DED60" s="10"/>
      <c r="DEE60" s="10"/>
      <c r="DEF60" s="10"/>
      <c r="DEG60" s="10"/>
      <c r="DEH60" s="10"/>
      <c r="DEI60" s="10"/>
      <c r="DEJ60" s="10"/>
      <c r="DEK60" s="10"/>
      <c r="DEL60" s="10"/>
      <c r="DEM60" s="10"/>
      <c r="DEN60" s="10"/>
      <c r="DEO60" s="10"/>
      <c r="DEP60" s="10"/>
      <c r="DEQ60" s="10"/>
      <c r="DER60" s="10"/>
      <c r="DES60" s="10"/>
      <c r="DET60" s="10"/>
      <c r="DEU60" s="10"/>
      <c r="DEV60" s="10"/>
      <c r="DEW60" s="10"/>
      <c r="DEX60" s="10"/>
      <c r="DEY60" s="10"/>
      <c r="DEZ60" s="10"/>
      <c r="DFA60" s="10"/>
      <c r="DFB60" s="10"/>
      <c r="DFC60" s="10"/>
      <c r="DFD60" s="10"/>
      <c r="DFE60" s="10"/>
      <c r="DFF60" s="10"/>
      <c r="DFG60" s="10"/>
      <c r="DFH60" s="10"/>
      <c r="DFI60" s="10"/>
      <c r="DFJ60" s="10"/>
      <c r="DFK60" s="10"/>
      <c r="DFL60" s="10"/>
      <c r="DFM60" s="10"/>
      <c r="DFN60" s="10"/>
      <c r="DFO60" s="10"/>
      <c r="DFP60" s="10"/>
      <c r="DFQ60" s="10"/>
      <c r="DFR60" s="10"/>
      <c r="DFS60" s="10"/>
      <c r="DFT60" s="10"/>
      <c r="DFU60" s="10"/>
      <c r="DFV60" s="10"/>
      <c r="DFW60" s="10"/>
      <c r="DFX60" s="10"/>
      <c r="DFY60" s="10"/>
      <c r="DFZ60" s="10"/>
      <c r="DGA60" s="10"/>
      <c r="DGB60" s="10"/>
      <c r="DGC60" s="10"/>
      <c r="DGD60" s="10"/>
      <c r="DGE60" s="10"/>
      <c r="DGF60" s="10"/>
      <c r="DGG60" s="10"/>
      <c r="DGH60" s="10"/>
      <c r="DGI60" s="10"/>
      <c r="DGJ60" s="10"/>
      <c r="DGK60" s="10"/>
      <c r="DGL60" s="10"/>
      <c r="DGM60" s="10"/>
      <c r="DGN60" s="10"/>
      <c r="DGO60" s="10"/>
      <c r="DGP60" s="10"/>
      <c r="DGQ60" s="10"/>
      <c r="DGR60" s="10"/>
      <c r="DGS60" s="10"/>
      <c r="DGT60" s="10"/>
      <c r="DGU60" s="10"/>
      <c r="DGV60" s="10"/>
      <c r="DGW60" s="10"/>
      <c r="DGX60" s="10"/>
      <c r="DGY60" s="10"/>
      <c r="DGZ60" s="10"/>
      <c r="DHA60" s="10"/>
      <c r="DHB60" s="10"/>
      <c r="DHC60" s="10"/>
      <c r="DHD60" s="10"/>
      <c r="DHE60" s="10"/>
      <c r="DHF60" s="10"/>
      <c r="DHG60" s="10"/>
      <c r="DHH60" s="10"/>
      <c r="DHI60" s="10"/>
      <c r="DHJ60" s="10"/>
      <c r="DHK60" s="10"/>
      <c r="DHL60" s="10"/>
      <c r="DHM60" s="10"/>
      <c r="DHN60" s="10"/>
      <c r="DHO60" s="10"/>
      <c r="DHP60" s="10"/>
      <c r="DHQ60" s="10"/>
      <c r="DHR60" s="10"/>
      <c r="DHS60" s="10"/>
      <c r="DHT60" s="10"/>
      <c r="DHU60" s="10"/>
      <c r="DHV60" s="10"/>
      <c r="DHW60" s="10"/>
      <c r="DHX60" s="10"/>
      <c r="DHY60" s="10"/>
      <c r="DHZ60" s="10"/>
      <c r="DIA60" s="10"/>
      <c r="DIB60" s="10"/>
      <c r="DIC60" s="10"/>
      <c r="DID60" s="10"/>
      <c r="DIE60" s="10"/>
      <c r="DIF60" s="10"/>
      <c r="DIG60" s="10"/>
      <c r="DIH60" s="10"/>
      <c r="DII60" s="10"/>
      <c r="DIJ60" s="10"/>
      <c r="DIK60" s="10"/>
      <c r="DIL60" s="10"/>
      <c r="DIM60" s="10"/>
      <c r="DIN60" s="10"/>
      <c r="DIO60" s="10"/>
      <c r="DIP60" s="10"/>
      <c r="DIQ60" s="10"/>
      <c r="DIR60" s="10"/>
      <c r="DIS60" s="10"/>
      <c r="DIT60" s="10"/>
      <c r="DIU60" s="10"/>
      <c r="DIV60" s="10"/>
      <c r="DIW60" s="10"/>
      <c r="DIX60" s="10"/>
      <c r="DIY60" s="10"/>
      <c r="DIZ60" s="10"/>
      <c r="DJA60" s="10"/>
      <c r="DJB60" s="10"/>
      <c r="DJC60" s="10"/>
      <c r="DJD60" s="10"/>
      <c r="DJE60" s="10"/>
      <c r="DJF60" s="10"/>
      <c r="DJG60" s="10"/>
      <c r="DJH60" s="10"/>
      <c r="DJI60" s="10"/>
      <c r="DJJ60" s="10"/>
      <c r="DJK60" s="10"/>
      <c r="DJL60" s="10"/>
      <c r="DJM60" s="10"/>
      <c r="DJN60" s="10"/>
      <c r="DJO60" s="10"/>
      <c r="DJP60" s="10"/>
      <c r="DJQ60" s="10"/>
      <c r="DJR60" s="10"/>
      <c r="DJS60" s="10"/>
      <c r="DJT60" s="10"/>
      <c r="DJU60" s="10"/>
      <c r="DJV60" s="10"/>
      <c r="DJW60" s="10"/>
      <c r="DJX60" s="10"/>
      <c r="DJY60" s="10"/>
      <c r="DJZ60" s="10"/>
      <c r="DKA60" s="10"/>
      <c r="DKB60" s="10"/>
      <c r="DKC60" s="10"/>
      <c r="DKD60" s="10"/>
      <c r="DKE60" s="10"/>
      <c r="DKF60" s="10"/>
      <c r="DKG60" s="10"/>
      <c r="DKH60" s="10"/>
      <c r="DKI60" s="10"/>
      <c r="DKJ60" s="10"/>
      <c r="DKK60" s="10"/>
      <c r="DKL60" s="10"/>
      <c r="DKM60" s="10"/>
      <c r="DKN60" s="10"/>
      <c r="DKO60" s="10"/>
      <c r="DKP60" s="10"/>
      <c r="DKQ60" s="10"/>
      <c r="DKR60" s="10"/>
      <c r="DKS60" s="10"/>
      <c r="DKT60" s="10"/>
      <c r="DKU60" s="10"/>
      <c r="DKV60" s="10"/>
      <c r="DKW60" s="10"/>
      <c r="DKX60" s="10"/>
      <c r="DKY60" s="10"/>
      <c r="DKZ60" s="10"/>
      <c r="DLA60" s="10"/>
      <c r="DLB60" s="10"/>
      <c r="DLC60" s="10"/>
      <c r="DLD60" s="10"/>
      <c r="DLE60" s="10"/>
      <c r="DLF60" s="10"/>
      <c r="DLG60" s="10"/>
      <c r="DLH60" s="10"/>
      <c r="DLI60" s="10"/>
      <c r="DLJ60" s="10"/>
      <c r="DLK60" s="10"/>
      <c r="DLL60" s="10"/>
      <c r="DLM60" s="10"/>
      <c r="DLN60" s="10"/>
      <c r="DLO60" s="10"/>
      <c r="DLP60" s="10"/>
      <c r="DLQ60" s="10"/>
      <c r="DLR60" s="10"/>
      <c r="DLS60" s="10"/>
      <c r="DLT60" s="10"/>
      <c r="DLU60" s="10"/>
      <c r="DLV60" s="10"/>
      <c r="DLW60" s="10"/>
      <c r="DLX60" s="10"/>
      <c r="DLY60" s="10"/>
      <c r="DLZ60" s="10"/>
      <c r="DMA60" s="10"/>
      <c r="DMB60" s="10"/>
      <c r="DMC60" s="10"/>
      <c r="DMD60" s="10"/>
      <c r="DME60" s="10"/>
      <c r="DMF60" s="10"/>
      <c r="DMG60" s="10"/>
      <c r="DMH60" s="10"/>
      <c r="DMI60" s="10"/>
      <c r="DMJ60" s="10"/>
      <c r="DMK60" s="10"/>
      <c r="DML60" s="10"/>
      <c r="DMM60" s="10"/>
      <c r="DMN60" s="10"/>
      <c r="DMO60" s="10"/>
      <c r="DMP60" s="10"/>
      <c r="DMQ60" s="10"/>
      <c r="DMR60" s="10"/>
      <c r="DMS60" s="10"/>
      <c r="DMT60" s="10"/>
      <c r="DMU60" s="10"/>
      <c r="DMV60" s="10"/>
      <c r="DMW60" s="10"/>
      <c r="DMX60" s="10"/>
      <c r="DMY60" s="10"/>
      <c r="DMZ60" s="10"/>
      <c r="DNA60" s="10"/>
      <c r="DNB60" s="10"/>
      <c r="DNC60" s="10"/>
      <c r="DND60" s="10"/>
      <c r="DNE60" s="10"/>
      <c r="DNF60" s="10"/>
      <c r="DNG60" s="10"/>
      <c r="DNH60" s="10"/>
      <c r="DNI60" s="10"/>
      <c r="DNJ60" s="10"/>
      <c r="DNK60" s="10"/>
      <c r="DNL60" s="10"/>
      <c r="DNM60" s="10"/>
      <c r="DNN60" s="10"/>
      <c r="DNO60" s="10"/>
      <c r="DNP60" s="10"/>
      <c r="DNQ60" s="10"/>
      <c r="DNR60" s="10"/>
      <c r="DNS60" s="10"/>
      <c r="DNT60" s="10"/>
      <c r="DNU60" s="10"/>
      <c r="DNV60" s="10"/>
      <c r="DNW60" s="10"/>
      <c r="DNX60" s="10"/>
      <c r="DNY60" s="10"/>
      <c r="DNZ60" s="10"/>
      <c r="DOA60" s="10"/>
      <c r="DOB60" s="10"/>
      <c r="DOC60" s="10"/>
      <c r="DOD60" s="10"/>
      <c r="DOE60" s="10"/>
      <c r="DOF60" s="10"/>
      <c r="DOG60" s="10"/>
      <c r="DOH60" s="10"/>
      <c r="DOI60" s="10"/>
      <c r="DOJ60" s="10"/>
      <c r="DOK60" s="10"/>
      <c r="DOL60" s="10"/>
      <c r="DOM60" s="10"/>
      <c r="DON60" s="10"/>
      <c r="DOO60" s="10"/>
      <c r="DOP60" s="10"/>
      <c r="DOQ60" s="10"/>
      <c r="DOR60" s="10"/>
      <c r="DOS60" s="10"/>
      <c r="DOT60" s="10"/>
      <c r="DOU60" s="10"/>
      <c r="DOV60" s="10"/>
      <c r="DOW60" s="10"/>
      <c r="DOX60" s="10"/>
      <c r="DOY60" s="10"/>
      <c r="DOZ60" s="10"/>
      <c r="DPA60" s="10"/>
      <c r="DPB60" s="10"/>
      <c r="DPC60" s="10"/>
      <c r="DPD60" s="10"/>
      <c r="DPE60" s="10"/>
      <c r="DPF60" s="10"/>
      <c r="DPG60" s="10"/>
      <c r="DPH60" s="10"/>
      <c r="DPI60" s="10"/>
      <c r="DPJ60" s="10"/>
      <c r="DPK60" s="10"/>
      <c r="DPL60" s="10"/>
      <c r="DPM60" s="10"/>
      <c r="DPN60" s="10"/>
      <c r="DPO60" s="10"/>
      <c r="DPP60" s="10"/>
      <c r="DPQ60" s="10"/>
      <c r="DPR60" s="10"/>
      <c r="DPS60" s="10"/>
      <c r="DPT60" s="10"/>
      <c r="DPU60" s="10"/>
      <c r="DPV60" s="10"/>
      <c r="DPW60" s="10"/>
      <c r="DPX60" s="10"/>
      <c r="DPY60" s="10"/>
      <c r="DPZ60" s="10"/>
      <c r="DQA60" s="10"/>
      <c r="DQB60" s="10"/>
      <c r="DQC60" s="10"/>
      <c r="DQD60" s="10"/>
      <c r="DQE60" s="10"/>
      <c r="DQF60" s="10"/>
      <c r="DQG60" s="10"/>
      <c r="DQH60" s="10"/>
      <c r="DQI60" s="10"/>
      <c r="DQJ60" s="10"/>
      <c r="DQK60" s="10"/>
      <c r="DQL60" s="10"/>
      <c r="DQM60" s="10"/>
      <c r="DQN60" s="10"/>
      <c r="DQO60" s="10"/>
      <c r="DQP60" s="10"/>
      <c r="DQQ60" s="10"/>
      <c r="DQR60" s="10"/>
      <c r="DQS60" s="10"/>
      <c r="DQT60" s="10"/>
      <c r="DQU60" s="10"/>
      <c r="DQV60" s="10"/>
      <c r="DQW60" s="10"/>
      <c r="DQX60" s="10"/>
      <c r="DQY60" s="10"/>
      <c r="DQZ60" s="10"/>
      <c r="DRA60" s="10"/>
      <c r="DRB60" s="10"/>
      <c r="DRC60" s="10"/>
      <c r="DRD60" s="10"/>
      <c r="DRE60" s="10"/>
      <c r="DRF60" s="10"/>
      <c r="DRG60" s="10"/>
      <c r="DRH60" s="10"/>
      <c r="DRI60" s="10"/>
      <c r="DRJ60" s="10"/>
      <c r="DRK60" s="10"/>
      <c r="DRL60" s="10"/>
      <c r="DRM60" s="10"/>
      <c r="DRN60" s="10"/>
      <c r="DRO60" s="10"/>
      <c r="DRP60" s="10"/>
      <c r="DRQ60" s="10"/>
      <c r="DRR60" s="10"/>
      <c r="DRS60" s="10"/>
      <c r="DRT60" s="10"/>
      <c r="DRU60" s="10"/>
      <c r="DRV60" s="10"/>
      <c r="DRW60" s="10"/>
      <c r="DRX60" s="10"/>
      <c r="DRY60" s="10"/>
      <c r="DRZ60" s="10"/>
      <c r="DSA60" s="10"/>
      <c r="DSB60" s="10"/>
      <c r="DSC60" s="10"/>
      <c r="DSD60" s="10"/>
      <c r="DSE60" s="10"/>
      <c r="DSF60" s="10"/>
      <c r="DSG60" s="10"/>
      <c r="DSH60" s="10"/>
      <c r="DSI60" s="10"/>
      <c r="DSJ60" s="10"/>
      <c r="DSK60" s="10"/>
      <c r="DSL60" s="10"/>
      <c r="DSM60" s="10"/>
      <c r="DSN60" s="10"/>
      <c r="DSO60" s="10"/>
      <c r="DSP60" s="10"/>
      <c r="DSQ60" s="10"/>
      <c r="DSR60" s="10"/>
      <c r="DSS60" s="10"/>
      <c r="DST60" s="10"/>
      <c r="DSU60" s="10"/>
      <c r="DSV60" s="10"/>
      <c r="DSW60" s="10"/>
      <c r="DSX60" s="10"/>
      <c r="DSY60" s="10"/>
      <c r="DSZ60" s="10"/>
      <c r="DTA60" s="10"/>
      <c r="DTB60" s="10"/>
      <c r="DTC60" s="10"/>
      <c r="DTD60" s="10"/>
      <c r="DTE60" s="10"/>
      <c r="DTF60" s="10"/>
      <c r="DTG60" s="10"/>
      <c r="DTH60" s="10"/>
      <c r="DTI60" s="10"/>
      <c r="DTJ60" s="10"/>
      <c r="DTK60" s="10"/>
      <c r="DTL60" s="10"/>
      <c r="DTM60" s="10"/>
      <c r="DTN60" s="10"/>
      <c r="DTO60" s="10"/>
      <c r="DTP60" s="10"/>
      <c r="DTQ60" s="10"/>
      <c r="DTR60" s="10"/>
      <c r="DTS60" s="10"/>
      <c r="DTT60" s="10"/>
      <c r="DTU60" s="10"/>
      <c r="DTV60" s="10"/>
      <c r="DTW60" s="10"/>
      <c r="DTX60" s="10"/>
      <c r="DTY60" s="10"/>
      <c r="DTZ60" s="10"/>
      <c r="DUA60" s="10"/>
      <c r="DUB60" s="10"/>
      <c r="DUC60" s="10"/>
      <c r="DUD60" s="10"/>
      <c r="DUE60" s="10"/>
      <c r="DUF60" s="10"/>
      <c r="DUG60" s="10"/>
      <c r="DUH60" s="10"/>
      <c r="DUI60" s="10"/>
      <c r="DUJ60" s="10"/>
      <c r="DUK60" s="10"/>
      <c r="DUL60" s="10"/>
      <c r="DUM60" s="10"/>
      <c r="DUN60" s="10"/>
      <c r="DUO60" s="10"/>
      <c r="DUP60" s="10"/>
      <c r="DUQ60" s="10"/>
      <c r="DUR60" s="10"/>
      <c r="DUS60" s="10"/>
      <c r="DUT60" s="10"/>
      <c r="DUU60" s="10"/>
      <c r="DUV60" s="10"/>
      <c r="DUW60" s="10"/>
      <c r="DUX60" s="10"/>
      <c r="DUY60" s="10"/>
      <c r="DUZ60" s="10"/>
      <c r="DVA60" s="10"/>
      <c r="DVB60" s="10"/>
      <c r="DVC60" s="10"/>
      <c r="DVD60" s="10"/>
      <c r="DVE60" s="10"/>
      <c r="DVF60" s="10"/>
      <c r="DVG60" s="10"/>
      <c r="DVH60" s="10"/>
      <c r="DVI60" s="10"/>
      <c r="DVJ60" s="10"/>
      <c r="DVK60" s="10"/>
      <c r="DVL60" s="10"/>
      <c r="DVM60" s="10"/>
      <c r="DVN60" s="10"/>
      <c r="DVO60" s="10"/>
      <c r="DVP60" s="10"/>
      <c r="DVQ60" s="10"/>
      <c r="DVR60" s="10"/>
      <c r="DVS60" s="10"/>
      <c r="DVT60" s="10"/>
      <c r="DVU60" s="10"/>
      <c r="DVV60" s="10"/>
      <c r="DVW60" s="10"/>
      <c r="DVX60" s="10"/>
      <c r="DVY60" s="10"/>
      <c r="DVZ60" s="10"/>
      <c r="DWA60" s="10"/>
      <c r="DWB60" s="10"/>
      <c r="DWC60" s="10"/>
      <c r="DWD60" s="10"/>
      <c r="DWE60" s="10"/>
      <c r="DWF60" s="10"/>
      <c r="DWG60" s="10"/>
      <c r="DWH60" s="10"/>
      <c r="DWI60" s="10"/>
      <c r="DWJ60" s="10"/>
      <c r="DWK60" s="10"/>
      <c r="DWL60" s="10"/>
      <c r="DWM60" s="10"/>
      <c r="DWN60" s="10"/>
      <c r="DWO60" s="10"/>
      <c r="DWP60" s="10"/>
      <c r="DWQ60" s="10"/>
      <c r="DWR60" s="10"/>
      <c r="DWS60" s="10"/>
      <c r="DWT60" s="10"/>
      <c r="DWU60" s="10"/>
      <c r="DWV60" s="10"/>
      <c r="DWW60" s="10"/>
      <c r="DWX60" s="10"/>
      <c r="DWY60" s="10"/>
      <c r="DWZ60" s="10"/>
      <c r="DXA60" s="10"/>
      <c r="DXB60" s="10"/>
      <c r="DXC60" s="10"/>
      <c r="DXD60" s="10"/>
      <c r="DXE60" s="10"/>
      <c r="DXF60" s="10"/>
      <c r="DXG60" s="10"/>
      <c r="DXH60" s="10"/>
      <c r="DXI60" s="10"/>
      <c r="DXJ60" s="10"/>
      <c r="DXK60" s="10"/>
      <c r="DXL60" s="10"/>
      <c r="DXM60" s="10"/>
      <c r="DXN60" s="10"/>
      <c r="DXO60" s="10"/>
      <c r="DXP60" s="10"/>
      <c r="DXQ60" s="10"/>
      <c r="DXR60" s="10"/>
      <c r="DXS60" s="10"/>
      <c r="DXT60" s="10"/>
      <c r="DXU60" s="10"/>
      <c r="DXV60" s="10"/>
      <c r="DXW60" s="10"/>
      <c r="DXX60" s="10"/>
      <c r="DXY60" s="10"/>
      <c r="DXZ60" s="10"/>
      <c r="DYA60" s="10"/>
      <c r="DYB60" s="10"/>
      <c r="DYC60" s="10"/>
      <c r="DYD60" s="10"/>
      <c r="DYE60" s="10"/>
      <c r="DYF60" s="10"/>
      <c r="DYG60" s="10"/>
      <c r="DYH60" s="10"/>
      <c r="DYI60" s="10"/>
      <c r="DYJ60" s="10"/>
      <c r="DYK60" s="10"/>
      <c r="DYL60" s="10"/>
      <c r="DYM60" s="10"/>
      <c r="DYN60" s="10"/>
      <c r="DYO60" s="10"/>
      <c r="DYP60" s="10"/>
      <c r="DYQ60" s="10"/>
      <c r="DYR60" s="10"/>
      <c r="DYS60" s="10"/>
      <c r="DYT60" s="10"/>
      <c r="DYU60" s="10"/>
      <c r="DYV60" s="10"/>
      <c r="DYW60" s="10"/>
      <c r="DYX60" s="10"/>
      <c r="DYY60" s="10"/>
      <c r="DYZ60" s="10"/>
      <c r="DZA60" s="10"/>
      <c r="DZB60" s="10"/>
      <c r="DZC60" s="10"/>
      <c r="DZD60" s="10"/>
      <c r="DZE60" s="10"/>
      <c r="DZF60" s="10"/>
      <c r="DZG60" s="10"/>
      <c r="DZH60" s="10"/>
      <c r="DZI60" s="10"/>
      <c r="DZJ60" s="10"/>
      <c r="DZK60" s="10"/>
      <c r="DZL60" s="10"/>
      <c r="DZM60" s="10"/>
      <c r="DZN60" s="10"/>
      <c r="DZO60" s="10"/>
      <c r="DZP60" s="10"/>
      <c r="DZQ60" s="10"/>
      <c r="DZR60" s="10"/>
      <c r="DZS60" s="10"/>
      <c r="DZT60" s="10"/>
      <c r="DZU60" s="10"/>
      <c r="DZV60" s="10"/>
      <c r="DZW60" s="10"/>
      <c r="DZX60" s="10"/>
      <c r="DZY60" s="10"/>
      <c r="DZZ60" s="10"/>
      <c r="EAA60" s="10"/>
      <c r="EAB60" s="10"/>
      <c r="EAC60" s="10"/>
      <c r="EAD60" s="10"/>
      <c r="EAE60" s="10"/>
      <c r="EAF60" s="10"/>
      <c r="EAG60" s="10"/>
      <c r="EAH60" s="10"/>
      <c r="EAI60" s="10"/>
      <c r="EAJ60" s="10"/>
      <c r="EAK60" s="10"/>
      <c r="EAL60" s="10"/>
      <c r="EAM60" s="10"/>
      <c r="EAN60" s="10"/>
      <c r="EAO60" s="10"/>
      <c r="EAP60" s="10"/>
      <c r="EAQ60" s="10"/>
      <c r="EAR60" s="10"/>
      <c r="EAS60" s="10"/>
      <c r="EAT60" s="10"/>
      <c r="EAU60" s="10"/>
      <c r="EAV60" s="10"/>
      <c r="EAW60" s="10"/>
      <c r="EAX60" s="10"/>
      <c r="EAY60" s="10"/>
      <c r="EAZ60" s="10"/>
      <c r="EBA60" s="10"/>
      <c r="EBB60" s="10"/>
      <c r="EBC60" s="10"/>
      <c r="EBD60" s="10"/>
      <c r="EBE60" s="10"/>
      <c r="EBF60" s="10"/>
      <c r="EBG60" s="10"/>
      <c r="EBH60" s="10"/>
      <c r="EBI60" s="10"/>
      <c r="EBJ60" s="10"/>
      <c r="EBK60" s="10"/>
      <c r="EBL60" s="10"/>
      <c r="EBM60" s="10"/>
      <c r="EBN60" s="10"/>
      <c r="EBO60" s="10"/>
      <c r="EBP60" s="10"/>
      <c r="EBQ60" s="10"/>
      <c r="EBR60" s="10"/>
      <c r="EBS60" s="10"/>
      <c r="EBT60" s="10"/>
      <c r="EBU60" s="10"/>
      <c r="EBV60" s="10"/>
      <c r="EBW60" s="10"/>
      <c r="EBX60" s="10"/>
      <c r="EBY60" s="10"/>
      <c r="EBZ60" s="10"/>
      <c r="ECA60" s="10"/>
      <c r="ECB60" s="10"/>
      <c r="ECC60" s="10"/>
      <c r="ECD60" s="10"/>
      <c r="ECE60" s="10"/>
      <c r="ECF60" s="10"/>
      <c r="ECG60" s="10"/>
      <c r="ECH60" s="10"/>
      <c r="ECI60" s="10"/>
      <c r="ECJ60" s="10"/>
      <c r="ECK60" s="10"/>
      <c r="ECL60" s="10"/>
      <c r="ECM60" s="10"/>
      <c r="ECN60" s="10"/>
      <c r="ECO60" s="10"/>
      <c r="ECP60" s="10"/>
      <c r="ECQ60" s="10"/>
      <c r="ECR60" s="10"/>
      <c r="ECS60" s="10"/>
      <c r="ECT60" s="10"/>
      <c r="ECU60" s="10"/>
      <c r="ECV60" s="10"/>
      <c r="ECW60" s="10"/>
      <c r="ECX60" s="10"/>
      <c r="ECY60" s="10"/>
      <c r="ECZ60" s="10"/>
      <c r="EDA60" s="10"/>
      <c r="EDB60" s="10"/>
      <c r="EDC60" s="10"/>
      <c r="EDD60" s="10"/>
      <c r="EDE60" s="10"/>
      <c r="EDF60" s="10"/>
      <c r="EDG60" s="10"/>
      <c r="EDH60" s="10"/>
      <c r="EDI60" s="10"/>
      <c r="EDJ60" s="10"/>
      <c r="EDK60" s="10"/>
      <c r="EDL60" s="10"/>
      <c r="EDM60" s="10"/>
      <c r="EDN60" s="10"/>
      <c r="EDO60" s="10"/>
      <c r="EDP60" s="10"/>
      <c r="EDQ60" s="10"/>
      <c r="EDR60" s="10"/>
      <c r="EDS60" s="10"/>
      <c r="EDT60" s="10"/>
      <c r="EDU60" s="10"/>
      <c r="EDV60" s="10"/>
      <c r="EDW60" s="10"/>
      <c r="EDX60" s="10"/>
      <c r="EDY60" s="10"/>
      <c r="EDZ60" s="10"/>
      <c r="EEA60" s="10"/>
      <c r="EEB60" s="10"/>
      <c r="EEC60" s="10"/>
      <c r="EED60" s="10"/>
      <c r="EEE60" s="10"/>
      <c r="EEF60" s="10"/>
      <c r="EEG60" s="10"/>
      <c r="EEH60" s="10"/>
      <c r="EEI60" s="10"/>
      <c r="EEJ60" s="10"/>
      <c r="EEK60" s="10"/>
      <c r="EEL60" s="10"/>
      <c r="EEM60" s="10"/>
      <c r="EEN60" s="10"/>
      <c r="EEO60" s="10"/>
      <c r="EEP60" s="10"/>
      <c r="EEQ60" s="10"/>
      <c r="EER60" s="10"/>
      <c r="EES60" s="10"/>
      <c r="EET60" s="10"/>
      <c r="EEU60" s="10"/>
      <c r="EEV60" s="10"/>
      <c r="EEW60" s="10"/>
      <c r="EEX60" s="10"/>
      <c r="EEY60" s="10"/>
      <c r="EEZ60" s="10"/>
      <c r="EFA60" s="10"/>
      <c r="EFB60" s="10"/>
      <c r="EFC60" s="10"/>
      <c r="EFD60" s="10"/>
      <c r="EFE60" s="10"/>
      <c r="EFF60" s="10"/>
      <c r="EFG60" s="10"/>
      <c r="EFH60" s="10"/>
      <c r="EFI60" s="10"/>
      <c r="EFJ60" s="10"/>
      <c r="EFK60" s="10"/>
      <c r="EFL60" s="10"/>
      <c r="EFM60" s="10"/>
      <c r="EFN60" s="10"/>
      <c r="EFO60" s="10"/>
      <c r="EFP60" s="10"/>
      <c r="EFQ60" s="10"/>
      <c r="EFR60" s="10"/>
      <c r="EFS60" s="10"/>
      <c r="EFT60" s="10"/>
      <c r="EFU60" s="10"/>
      <c r="EFV60" s="10"/>
      <c r="EFW60" s="10"/>
      <c r="EFX60" s="10"/>
      <c r="EFY60" s="10"/>
      <c r="EFZ60" s="10"/>
      <c r="EGA60" s="10"/>
      <c r="EGB60" s="10"/>
      <c r="EGC60" s="10"/>
      <c r="EGD60" s="10"/>
      <c r="EGE60" s="10"/>
      <c r="EGF60" s="10"/>
      <c r="EGG60" s="10"/>
      <c r="EGH60" s="10"/>
      <c r="EGI60" s="10"/>
      <c r="EGJ60" s="10"/>
      <c r="EGK60" s="10"/>
      <c r="EGL60" s="10"/>
      <c r="EGM60" s="10"/>
      <c r="EGN60" s="10"/>
      <c r="EGO60" s="10"/>
      <c r="EGP60" s="10"/>
      <c r="EGQ60" s="10"/>
      <c r="EGR60" s="10"/>
      <c r="EGS60" s="10"/>
      <c r="EGT60" s="10"/>
      <c r="EGU60" s="10"/>
      <c r="EGV60" s="10"/>
      <c r="EGW60" s="10"/>
      <c r="EGX60" s="10"/>
      <c r="EGY60" s="10"/>
      <c r="EGZ60" s="10"/>
      <c r="EHA60" s="10"/>
      <c r="EHB60" s="10"/>
      <c r="EHC60" s="10"/>
      <c r="EHD60" s="10"/>
      <c r="EHE60" s="10"/>
      <c r="EHF60" s="10"/>
      <c r="EHG60" s="10"/>
      <c r="EHH60" s="10"/>
      <c r="EHI60" s="10"/>
      <c r="EHJ60" s="10"/>
      <c r="EHK60" s="10"/>
      <c r="EHL60" s="10"/>
      <c r="EHM60" s="10"/>
      <c r="EHN60" s="10"/>
      <c r="EHO60" s="10"/>
      <c r="EHP60" s="10"/>
      <c r="EHQ60" s="10"/>
      <c r="EHR60" s="10"/>
      <c r="EHS60" s="10"/>
      <c r="EHT60" s="10"/>
      <c r="EHU60" s="10"/>
      <c r="EHV60" s="10"/>
      <c r="EHW60" s="10"/>
      <c r="EHX60" s="10"/>
      <c r="EHY60" s="10"/>
      <c r="EHZ60" s="10"/>
      <c r="EIA60" s="10"/>
      <c r="EIB60" s="10"/>
      <c r="EIC60" s="10"/>
      <c r="EID60" s="10"/>
      <c r="EIE60" s="10"/>
      <c r="EIF60" s="10"/>
      <c r="EIG60" s="10"/>
      <c r="EIH60" s="10"/>
      <c r="EII60" s="10"/>
      <c r="EIJ60" s="10"/>
      <c r="EIK60" s="10"/>
      <c r="EIL60" s="10"/>
      <c r="EIM60" s="10"/>
      <c r="EIN60" s="10"/>
      <c r="EIO60" s="10"/>
      <c r="EIP60" s="10"/>
      <c r="EIQ60" s="10"/>
      <c r="EIR60" s="10"/>
      <c r="EIS60" s="10"/>
      <c r="EIT60" s="10"/>
      <c r="EIU60" s="10"/>
      <c r="EIV60" s="10"/>
      <c r="EIW60" s="10"/>
      <c r="EIX60" s="10"/>
      <c r="EIY60" s="10"/>
      <c r="EIZ60" s="10"/>
      <c r="EJA60" s="10"/>
      <c r="EJB60" s="10"/>
      <c r="EJC60" s="10"/>
      <c r="EJD60" s="10"/>
      <c r="EJE60" s="10"/>
      <c r="EJF60" s="10"/>
      <c r="EJG60" s="10"/>
      <c r="EJH60" s="10"/>
      <c r="EJI60" s="10"/>
      <c r="EJJ60" s="10"/>
      <c r="EJK60" s="10"/>
      <c r="EJL60" s="10"/>
      <c r="EJM60" s="10"/>
      <c r="EJN60" s="10"/>
      <c r="EJO60" s="10"/>
      <c r="EJP60" s="10"/>
      <c r="EJQ60" s="10"/>
      <c r="EJR60" s="10"/>
      <c r="EJS60" s="10"/>
      <c r="EJT60" s="10"/>
      <c r="EJU60" s="10"/>
      <c r="EJV60" s="10"/>
      <c r="EJW60" s="10"/>
      <c r="EJX60" s="10"/>
      <c r="EJY60" s="10"/>
      <c r="EJZ60" s="10"/>
      <c r="EKA60" s="10"/>
      <c r="EKB60" s="10"/>
      <c r="EKC60" s="10"/>
      <c r="EKD60" s="10"/>
      <c r="EKE60" s="10"/>
      <c r="EKF60" s="10"/>
      <c r="EKG60" s="10"/>
      <c r="EKH60" s="10"/>
      <c r="EKI60" s="10"/>
      <c r="EKJ60" s="10"/>
      <c r="EKK60" s="10"/>
      <c r="EKL60" s="10"/>
      <c r="EKM60" s="10"/>
      <c r="EKN60" s="10"/>
      <c r="EKO60" s="10"/>
      <c r="EKP60" s="10"/>
      <c r="EKQ60" s="10"/>
      <c r="EKR60" s="10"/>
      <c r="EKS60" s="10"/>
      <c r="EKT60" s="10"/>
      <c r="EKU60" s="10"/>
      <c r="EKV60" s="10"/>
      <c r="EKW60" s="10"/>
      <c r="EKX60" s="10"/>
      <c r="EKY60" s="10"/>
      <c r="EKZ60" s="10"/>
      <c r="ELA60" s="10"/>
      <c r="ELB60" s="10"/>
      <c r="ELC60" s="10"/>
      <c r="ELD60" s="10"/>
      <c r="ELE60" s="10"/>
      <c r="ELF60" s="10"/>
      <c r="ELG60" s="10"/>
      <c r="ELH60" s="10"/>
      <c r="ELI60" s="10"/>
      <c r="ELJ60" s="10"/>
      <c r="ELK60" s="10"/>
      <c r="ELL60" s="10"/>
      <c r="ELM60" s="10"/>
      <c r="ELN60" s="10"/>
      <c r="ELO60" s="10"/>
      <c r="ELP60" s="10"/>
      <c r="ELQ60" s="10"/>
      <c r="ELR60" s="10"/>
      <c r="ELS60" s="10"/>
      <c r="ELT60" s="10"/>
      <c r="ELU60" s="10"/>
      <c r="ELV60" s="10"/>
      <c r="ELW60" s="10"/>
      <c r="ELX60" s="10"/>
      <c r="ELY60" s="10"/>
      <c r="ELZ60" s="10"/>
      <c r="EMA60" s="10"/>
      <c r="EMB60" s="10"/>
      <c r="EMC60" s="10"/>
      <c r="EMD60" s="10"/>
      <c r="EME60" s="10"/>
      <c r="EMF60" s="10"/>
      <c r="EMG60" s="10"/>
      <c r="EMH60" s="10"/>
      <c r="EMI60" s="10"/>
      <c r="EMJ60" s="10"/>
      <c r="EMK60" s="10"/>
      <c r="EML60" s="10"/>
      <c r="EMM60" s="10"/>
      <c r="EMN60" s="10"/>
      <c r="EMO60" s="10"/>
      <c r="EMP60" s="10"/>
      <c r="EMQ60" s="10"/>
      <c r="EMR60" s="10"/>
      <c r="EMS60" s="10"/>
      <c r="EMT60" s="10"/>
      <c r="EMU60" s="10"/>
      <c r="EMV60" s="10"/>
      <c r="EMW60" s="10"/>
      <c r="EMX60" s="10"/>
      <c r="EMY60" s="10"/>
      <c r="EMZ60" s="10"/>
      <c r="ENA60" s="10"/>
      <c r="ENB60" s="10"/>
      <c r="ENC60" s="10"/>
      <c r="END60" s="10"/>
      <c r="ENE60" s="10"/>
      <c r="ENF60" s="10"/>
      <c r="ENG60" s="10"/>
      <c r="ENH60" s="10"/>
      <c r="ENI60" s="10"/>
      <c r="ENJ60" s="10"/>
      <c r="ENK60" s="10"/>
      <c r="ENL60" s="10"/>
      <c r="ENM60" s="10"/>
      <c r="ENN60" s="10"/>
      <c r="ENO60" s="10"/>
      <c r="ENP60" s="10"/>
      <c r="ENQ60" s="10"/>
      <c r="ENR60" s="10"/>
      <c r="ENS60" s="10"/>
      <c r="ENT60" s="10"/>
      <c r="ENU60" s="10"/>
      <c r="ENV60" s="10"/>
      <c r="ENW60" s="10"/>
      <c r="ENX60" s="10"/>
      <c r="ENY60" s="10"/>
      <c r="ENZ60" s="10"/>
      <c r="EOA60" s="10"/>
      <c r="EOB60" s="10"/>
      <c r="EOC60" s="10"/>
      <c r="EOD60" s="10"/>
      <c r="EOE60" s="10"/>
      <c r="EOF60" s="10"/>
      <c r="EOG60" s="10"/>
      <c r="EOH60" s="10"/>
      <c r="EOI60" s="10"/>
      <c r="EOJ60" s="10"/>
      <c r="EOK60" s="10"/>
      <c r="EOL60" s="10"/>
      <c r="EOM60" s="10"/>
      <c r="EON60" s="10"/>
      <c r="EOO60" s="10"/>
      <c r="EOP60" s="10"/>
      <c r="EOQ60" s="10"/>
      <c r="EOR60" s="10"/>
      <c r="EOS60" s="10"/>
      <c r="EOT60" s="10"/>
      <c r="EOU60" s="10"/>
      <c r="EOV60" s="10"/>
      <c r="EOW60" s="10"/>
      <c r="EOX60" s="10"/>
      <c r="EOY60" s="10"/>
      <c r="EOZ60" s="10"/>
      <c r="EPA60" s="10"/>
      <c r="EPB60" s="10"/>
      <c r="EPC60" s="10"/>
      <c r="EPD60" s="10"/>
      <c r="EPE60" s="10"/>
      <c r="EPF60" s="10"/>
      <c r="EPG60" s="10"/>
      <c r="EPH60" s="10"/>
      <c r="EPI60" s="10"/>
      <c r="EPJ60" s="10"/>
      <c r="EPK60" s="10"/>
      <c r="EPL60" s="10"/>
      <c r="EPM60" s="10"/>
      <c r="EPN60" s="10"/>
      <c r="EPO60" s="10"/>
      <c r="EPP60" s="10"/>
      <c r="EPQ60" s="10"/>
      <c r="EPR60" s="10"/>
      <c r="EPS60" s="10"/>
      <c r="EPT60" s="10"/>
      <c r="EPU60" s="10"/>
      <c r="EPV60" s="10"/>
      <c r="EPW60" s="10"/>
      <c r="EPX60" s="10"/>
      <c r="EPY60" s="10"/>
      <c r="EPZ60" s="10"/>
      <c r="EQA60" s="10"/>
      <c r="EQB60" s="10"/>
      <c r="EQC60" s="10"/>
      <c r="EQD60" s="10"/>
      <c r="EQE60" s="10"/>
      <c r="EQF60" s="10"/>
      <c r="EQG60" s="10"/>
      <c r="EQH60" s="10"/>
      <c r="EQI60" s="10"/>
      <c r="EQJ60" s="10"/>
      <c r="EQK60" s="10"/>
      <c r="EQL60" s="10"/>
      <c r="EQM60" s="10"/>
      <c r="EQN60" s="10"/>
      <c r="EQO60" s="10"/>
      <c r="EQP60" s="10"/>
      <c r="EQQ60" s="10"/>
      <c r="EQR60" s="10"/>
      <c r="EQS60" s="10"/>
      <c r="EQT60" s="10"/>
      <c r="EQU60" s="10"/>
      <c r="EQV60" s="10"/>
      <c r="EQW60" s="10"/>
      <c r="EQX60" s="10"/>
      <c r="EQY60" s="10"/>
      <c r="EQZ60" s="10"/>
      <c r="ERA60" s="10"/>
      <c r="ERB60" s="10"/>
      <c r="ERC60" s="10"/>
      <c r="ERD60" s="10"/>
      <c r="ERE60" s="10"/>
      <c r="ERF60" s="10"/>
      <c r="ERG60" s="10"/>
      <c r="ERH60" s="10"/>
      <c r="ERI60" s="10"/>
      <c r="ERJ60" s="10"/>
      <c r="ERK60" s="10"/>
      <c r="ERL60" s="10"/>
      <c r="ERM60" s="10"/>
      <c r="ERN60" s="10"/>
      <c r="ERO60" s="10"/>
      <c r="ERP60" s="10"/>
      <c r="ERQ60" s="10"/>
      <c r="ERR60" s="10"/>
      <c r="ERS60" s="10"/>
      <c r="ERT60" s="10"/>
      <c r="ERU60" s="10"/>
      <c r="ERV60" s="10"/>
      <c r="ERW60" s="10"/>
      <c r="ERX60" s="10"/>
      <c r="ERY60" s="10"/>
      <c r="ERZ60" s="10"/>
      <c r="ESA60" s="10"/>
      <c r="ESB60" s="10"/>
      <c r="ESC60" s="10"/>
      <c r="ESD60" s="10"/>
      <c r="ESE60" s="10"/>
      <c r="ESF60" s="10"/>
      <c r="ESG60" s="10"/>
      <c r="ESH60" s="10"/>
      <c r="ESI60" s="10"/>
      <c r="ESJ60" s="10"/>
      <c r="ESK60" s="10"/>
      <c r="ESL60" s="10"/>
      <c r="ESM60" s="10"/>
      <c r="ESN60" s="10"/>
      <c r="ESO60" s="10"/>
      <c r="ESP60" s="10"/>
      <c r="ESQ60" s="10"/>
      <c r="ESR60" s="10"/>
      <c r="ESS60" s="10"/>
      <c r="EST60" s="10"/>
      <c r="ESU60" s="10"/>
      <c r="ESV60" s="10"/>
      <c r="ESW60" s="10"/>
      <c r="ESX60" s="10"/>
      <c r="ESY60" s="10"/>
      <c r="ESZ60" s="10"/>
      <c r="ETA60" s="10"/>
      <c r="ETB60" s="10"/>
      <c r="ETC60" s="10"/>
      <c r="ETD60" s="10"/>
      <c r="ETE60" s="10"/>
      <c r="ETF60" s="10"/>
      <c r="ETG60" s="10"/>
      <c r="ETH60" s="10"/>
      <c r="ETI60" s="10"/>
      <c r="ETJ60" s="10"/>
      <c r="ETK60" s="10"/>
      <c r="ETL60" s="10"/>
      <c r="ETM60" s="10"/>
      <c r="ETN60" s="10"/>
      <c r="ETO60" s="10"/>
      <c r="ETP60" s="10"/>
      <c r="ETQ60" s="10"/>
      <c r="ETR60" s="10"/>
      <c r="ETS60" s="10"/>
      <c r="ETT60" s="10"/>
      <c r="ETU60" s="10"/>
      <c r="ETV60" s="10"/>
      <c r="ETW60" s="10"/>
      <c r="ETX60" s="10"/>
      <c r="ETY60" s="10"/>
      <c r="ETZ60" s="10"/>
      <c r="EUA60" s="10"/>
      <c r="EUB60" s="10"/>
      <c r="EUC60" s="10"/>
      <c r="EUD60" s="10"/>
      <c r="EUE60" s="10"/>
      <c r="EUF60" s="10"/>
      <c r="EUG60" s="10"/>
      <c r="EUH60" s="10"/>
      <c r="EUI60" s="10"/>
      <c r="EUJ60" s="10"/>
      <c r="EUK60" s="10"/>
      <c r="EUL60" s="10"/>
      <c r="EUM60" s="10"/>
      <c r="EUN60" s="10"/>
      <c r="EUO60" s="10"/>
      <c r="EUP60" s="10"/>
      <c r="EUQ60" s="10"/>
      <c r="EUR60" s="10"/>
      <c r="EUS60" s="10"/>
      <c r="EUT60" s="10"/>
      <c r="EUU60" s="10"/>
      <c r="EUV60" s="10"/>
      <c r="EUW60" s="10"/>
      <c r="EUX60" s="10"/>
      <c r="EUY60" s="10"/>
      <c r="EUZ60" s="10"/>
      <c r="EVA60" s="10"/>
      <c r="EVB60" s="10"/>
      <c r="EVC60" s="10"/>
      <c r="EVD60" s="10"/>
      <c r="EVE60" s="10"/>
      <c r="EVF60" s="10"/>
      <c r="EVG60" s="10"/>
      <c r="EVH60" s="10"/>
      <c r="EVI60" s="10"/>
      <c r="EVJ60" s="10"/>
      <c r="EVK60" s="10"/>
      <c r="EVL60" s="10"/>
      <c r="EVM60" s="10"/>
      <c r="EVN60" s="10"/>
      <c r="EVO60" s="10"/>
      <c r="EVP60" s="10"/>
      <c r="EVQ60" s="10"/>
      <c r="EVR60" s="10"/>
      <c r="EVS60" s="10"/>
      <c r="EVT60" s="10"/>
      <c r="EVU60" s="10"/>
      <c r="EVV60" s="10"/>
      <c r="EVW60" s="10"/>
      <c r="EVX60" s="10"/>
      <c r="EVY60" s="10"/>
      <c r="EVZ60" s="10"/>
      <c r="EWA60" s="10"/>
      <c r="EWB60" s="10"/>
      <c r="EWC60" s="10"/>
      <c r="EWD60" s="10"/>
      <c r="EWE60" s="10"/>
      <c r="EWF60" s="10"/>
      <c r="EWG60" s="10"/>
      <c r="EWH60" s="10"/>
      <c r="EWI60" s="10"/>
      <c r="EWJ60" s="10"/>
      <c r="EWK60" s="10"/>
      <c r="EWL60" s="10"/>
      <c r="EWM60" s="10"/>
      <c r="EWN60" s="10"/>
      <c r="EWO60" s="10"/>
      <c r="EWP60" s="10"/>
      <c r="EWQ60" s="10"/>
      <c r="EWR60" s="10"/>
      <c r="EWS60" s="10"/>
      <c r="EWT60" s="10"/>
      <c r="EWU60" s="10"/>
      <c r="EWV60" s="10"/>
      <c r="EWW60" s="10"/>
      <c r="EWX60" s="10"/>
      <c r="EWY60" s="10"/>
      <c r="EWZ60" s="10"/>
      <c r="EXA60" s="10"/>
      <c r="EXB60" s="10"/>
      <c r="EXC60" s="10"/>
      <c r="EXD60" s="10"/>
      <c r="EXE60" s="10"/>
      <c r="EXF60" s="10"/>
      <c r="EXG60" s="10"/>
      <c r="EXH60" s="10"/>
      <c r="EXI60" s="10"/>
      <c r="EXJ60" s="10"/>
      <c r="EXK60" s="10"/>
      <c r="EXL60" s="10"/>
      <c r="EXM60" s="10"/>
      <c r="EXN60" s="10"/>
      <c r="EXO60" s="10"/>
      <c r="EXP60" s="10"/>
      <c r="EXQ60" s="10"/>
      <c r="EXR60" s="10"/>
      <c r="EXS60" s="10"/>
      <c r="EXT60" s="10"/>
      <c r="EXU60" s="10"/>
      <c r="EXV60" s="10"/>
      <c r="EXW60" s="10"/>
      <c r="EXX60" s="10"/>
      <c r="EXY60" s="10"/>
      <c r="EXZ60" s="10"/>
      <c r="EYA60" s="10"/>
      <c r="EYB60" s="10"/>
      <c r="EYC60" s="10"/>
      <c r="EYD60" s="10"/>
      <c r="EYE60" s="10"/>
      <c r="EYF60" s="10"/>
      <c r="EYG60" s="10"/>
      <c r="EYH60" s="10"/>
      <c r="EYI60" s="10"/>
      <c r="EYJ60" s="10"/>
      <c r="EYK60" s="10"/>
      <c r="EYL60" s="10"/>
      <c r="EYM60" s="10"/>
      <c r="EYN60" s="10"/>
      <c r="EYO60" s="10"/>
      <c r="EYP60" s="10"/>
      <c r="EYQ60" s="10"/>
      <c r="EYR60" s="10"/>
      <c r="EYS60" s="10"/>
      <c r="EYT60" s="10"/>
      <c r="EYU60" s="10"/>
      <c r="EYV60" s="10"/>
      <c r="EYW60" s="10"/>
      <c r="EYX60" s="10"/>
      <c r="EYY60" s="10"/>
      <c r="EYZ60" s="10"/>
      <c r="EZA60" s="10"/>
      <c r="EZB60" s="10"/>
      <c r="EZC60" s="10"/>
      <c r="EZD60" s="10"/>
      <c r="EZE60" s="10"/>
      <c r="EZF60" s="10"/>
      <c r="EZG60" s="10"/>
      <c r="EZH60" s="10"/>
      <c r="EZI60" s="10"/>
      <c r="EZJ60" s="10"/>
      <c r="EZK60" s="10"/>
      <c r="EZL60" s="10"/>
      <c r="EZM60" s="10"/>
      <c r="EZN60" s="10"/>
      <c r="EZO60" s="10"/>
      <c r="EZP60" s="10"/>
      <c r="EZQ60" s="10"/>
      <c r="EZR60" s="10"/>
      <c r="EZS60" s="10"/>
      <c r="EZT60" s="10"/>
      <c r="EZU60" s="10"/>
      <c r="EZV60" s="10"/>
      <c r="EZW60" s="10"/>
      <c r="EZX60" s="10"/>
      <c r="EZY60" s="10"/>
      <c r="EZZ60" s="10"/>
      <c r="FAA60" s="10"/>
      <c r="FAB60" s="10"/>
      <c r="FAC60" s="10"/>
      <c r="FAD60" s="10"/>
      <c r="FAE60" s="10"/>
      <c r="FAF60" s="10"/>
      <c r="FAG60" s="10"/>
      <c r="FAH60" s="10"/>
      <c r="FAI60" s="10"/>
      <c r="FAJ60" s="10"/>
      <c r="FAK60" s="10"/>
      <c r="FAL60" s="10"/>
      <c r="FAM60" s="10"/>
      <c r="FAN60" s="10"/>
      <c r="FAO60" s="10"/>
      <c r="FAP60" s="10"/>
      <c r="FAQ60" s="10"/>
      <c r="FAR60" s="10"/>
      <c r="FAS60" s="10"/>
      <c r="FAT60" s="10"/>
      <c r="FAU60" s="10"/>
      <c r="FAV60" s="10"/>
      <c r="FAW60" s="10"/>
      <c r="FAX60" s="10"/>
      <c r="FAY60" s="10"/>
      <c r="FAZ60" s="10"/>
      <c r="FBA60" s="10"/>
      <c r="FBB60" s="10"/>
      <c r="FBC60" s="10"/>
      <c r="FBD60" s="10"/>
      <c r="FBE60" s="10"/>
      <c r="FBF60" s="10"/>
      <c r="FBG60" s="10"/>
      <c r="FBH60" s="10"/>
      <c r="FBI60" s="10"/>
      <c r="FBJ60" s="10"/>
      <c r="FBK60" s="10"/>
      <c r="FBL60" s="10"/>
      <c r="FBM60" s="10"/>
      <c r="FBN60" s="10"/>
      <c r="FBO60" s="10"/>
      <c r="FBP60" s="10"/>
      <c r="FBQ60" s="10"/>
      <c r="FBR60" s="10"/>
      <c r="FBS60" s="10"/>
      <c r="FBT60" s="10"/>
      <c r="FBU60" s="10"/>
      <c r="FBV60" s="10"/>
      <c r="FBW60" s="10"/>
      <c r="FBX60" s="10"/>
      <c r="FBY60" s="10"/>
      <c r="FBZ60" s="10"/>
      <c r="FCA60" s="10"/>
      <c r="FCB60" s="10"/>
      <c r="FCC60" s="10"/>
      <c r="FCD60" s="10"/>
      <c r="FCE60" s="10"/>
      <c r="FCF60" s="10"/>
      <c r="FCG60" s="10"/>
      <c r="FCH60" s="10"/>
      <c r="FCI60" s="10"/>
      <c r="FCJ60" s="10"/>
      <c r="FCK60" s="10"/>
      <c r="FCL60" s="10"/>
      <c r="FCM60" s="10"/>
      <c r="FCN60" s="10"/>
      <c r="FCO60" s="10"/>
      <c r="FCP60" s="10"/>
      <c r="FCQ60" s="10"/>
      <c r="FCR60" s="10"/>
      <c r="FCS60" s="10"/>
      <c r="FCT60" s="10"/>
      <c r="FCU60" s="10"/>
      <c r="FCV60" s="10"/>
      <c r="FCW60" s="10"/>
      <c r="FCX60" s="10"/>
      <c r="FCY60" s="10"/>
      <c r="FCZ60" s="10"/>
      <c r="FDA60" s="10"/>
      <c r="FDB60" s="10"/>
      <c r="FDC60" s="10"/>
      <c r="FDD60" s="10"/>
      <c r="FDE60" s="10"/>
      <c r="FDF60" s="10"/>
      <c r="FDG60" s="10"/>
      <c r="FDH60" s="10"/>
      <c r="FDI60" s="10"/>
      <c r="FDJ60" s="10"/>
      <c r="FDK60" s="10"/>
      <c r="FDL60" s="10"/>
      <c r="FDM60" s="10"/>
      <c r="FDN60" s="10"/>
      <c r="FDO60" s="10"/>
      <c r="FDP60" s="10"/>
      <c r="FDQ60" s="10"/>
      <c r="FDR60" s="10"/>
      <c r="FDS60" s="10"/>
      <c r="FDT60" s="10"/>
      <c r="FDU60" s="10"/>
      <c r="FDV60" s="10"/>
      <c r="FDW60" s="10"/>
      <c r="FDX60" s="10"/>
      <c r="FDY60" s="10"/>
      <c r="FDZ60" s="10"/>
      <c r="FEA60" s="10"/>
      <c r="FEB60" s="10"/>
      <c r="FEC60" s="10"/>
      <c r="FED60" s="10"/>
      <c r="FEE60" s="10"/>
      <c r="FEF60" s="10"/>
      <c r="FEG60" s="10"/>
      <c r="FEH60" s="10"/>
      <c r="FEI60" s="10"/>
      <c r="FEJ60" s="10"/>
      <c r="FEK60" s="10"/>
      <c r="FEL60" s="10"/>
      <c r="FEM60" s="10"/>
      <c r="FEN60" s="10"/>
      <c r="FEO60" s="10"/>
      <c r="FEP60" s="10"/>
      <c r="FEQ60" s="10"/>
      <c r="FER60" s="10"/>
      <c r="FES60" s="10"/>
      <c r="FET60" s="10"/>
      <c r="FEU60" s="10"/>
      <c r="FEV60" s="10"/>
      <c r="FEW60" s="10"/>
      <c r="FEX60" s="10"/>
      <c r="FEY60" s="10"/>
      <c r="FEZ60" s="10"/>
      <c r="FFA60" s="10"/>
      <c r="FFB60" s="10"/>
      <c r="FFC60" s="10"/>
      <c r="FFD60" s="10"/>
      <c r="FFE60" s="10"/>
      <c r="FFF60" s="10"/>
      <c r="FFG60" s="10"/>
      <c r="FFH60" s="10"/>
      <c r="FFI60" s="10"/>
      <c r="FFJ60" s="10"/>
      <c r="FFK60" s="10"/>
      <c r="FFL60" s="10"/>
      <c r="FFM60" s="10"/>
      <c r="FFN60" s="10"/>
      <c r="FFO60" s="10"/>
      <c r="FFP60" s="10"/>
      <c r="FFQ60" s="10"/>
      <c r="FFR60" s="10"/>
      <c r="FFS60" s="10"/>
      <c r="FFT60" s="10"/>
      <c r="FFU60" s="10"/>
      <c r="FFV60" s="10"/>
      <c r="FFW60" s="10"/>
      <c r="FFX60" s="10"/>
      <c r="FFY60" s="10"/>
      <c r="FFZ60" s="10"/>
      <c r="FGA60" s="10"/>
      <c r="FGB60" s="10"/>
      <c r="FGC60" s="10"/>
      <c r="FGD60" s="10"/>
      <c r="FGE60" s="10"/>
      <c r="FGF60" s="10"/>
      <c r="FGG60" s="10"/>
      <c r="FGH60" s="10"/>
      <c r="FGI60" s="10"/>
      <c r="FGJ60" s="10"/>
      <c r="FGK60" s="10"/>
      <c r="FGL60" s="10"/>
      <c r="FGM60" s="10"/>
      <c r="FGN60" s="10"/>
      <c r="FGO60" s="10"/>
      <c r="FGP60" s="10"/>
      <c r="FGQ60" s="10"/>
      <c r="FGR60" s="10"/>
      <c r="FGS60" s="10"/>
      <c r="FGT60" s="10"/>
      <c r="FGU60" s="10"/>
      <c r="FGV60" s="10"/>
      <c r="FGW60" s="10"/>
      <c r="FGX60" s="10"/>
      <c r="FGY60" s="10"/>
      <c r="FGZ60" s="10"/>
      <c r="FHA60" s="10"/>
      <c r="FHB60" s="10"/>
      <c r="FHC60" s="10"/>
      <c r="FHD60" s="10"/>
      <c r="FHE60" s="10"/>
      <c r="FHF60" s="10"/>
      <c r="FHG60" s="10"/>
      <c r="FHH60" s="10"/>
      <c r="FHI60" s="10"/>
      <c r="FHJ60" s="10"/>
      <c r="FHK60" s="10"/>
      <c r="FHL60" s="10"/>
      <c r="FHM60" s="10"/>
      <c r="FHN60" s="10"/>
      <c r="FHO60" s="10"/>
      <c r="FHP60" s="10"/>
      <c r="FHQ60" s="10"/>
      <c r="FHR60" s="10"/>
      <c r="FHS60" s="10"/>
      <c r="FHT60" s="10"/>
      <c r="FHU60" s="10"/>
      <c r="FHV60" s="10"/>
      <c r="FHW60" s="10"/>
      <c r="FHX60" s="10"/>
      <c r="FHY60" s="10"/>
      <c r="FHZ60" s="10"/>
      <c r="FIA60" s="10"/>
      <c r="FIB60" s="10"/>
      <c r="FIC60" s="10"/>
      <c r="FID60" s="10"/>
      <c r="FIE60" s="10"/>
      <c r="FIF60" s="10"/>
      <c r="FIG60" s="10"/>
      <c r="FIH60" s="10"/>
      <c r="FII60" s="10"/>
      <c r="FIJ60" s="10"/>
      <c r="FIK60" s="10"/>
      <c r="FIL60" s="10"/>
      <c r="FIM60" s="10"/>
      <c r="FIN60" s="10"/>
      <c r="FIO60" s="10"/>
      <c r="FIP60" s="10"/>
      <c r="FIQ60" s="10"/>
      <c r="FIR60" s="10"/>
      <c r="FIS60" s="10"/>
      <c r="FIT60" s="10"/>
      <c r="FIU60" s="10"/>
      <c r="FIV60" s="10"/>
      <c r="FIW60" s="10"/>
      <c r="FIX60" s="10"/>
      <c r="FIY60" s="10"/>
      <c r="FIZ60" s="10"/>
      <c r="FJA60" s="10"/>
      <c r="FJB60" s="10"/>
      <c r="FJC60" s="10"/>
      <c r="FJD60" s="10"/>
      <c r="FJE60" s="10"/>
      <c r="FJF60" s="10"/>
      <c r="FJG60" s="10"/>
      <c r="FJH60" s="10"/>
      <c r="FJI60" s="10"/>
      <c r="FJJ60" s="10"/>
      <c r="FJK60" s="10"/>
      <c r="FJL60" s="10"/>
      <c r="FJM60" s="10"/>
      <c r="FJN60" s="10"/>
      <c r="FJO60" s="10"/>
      <c r="FJP60" s="10"/>
      <c r="FJQ60" s="10"/>
      <c r="FJR60" s="10"/>
      <c r="FJS60" s="10"/>
      <c r="FJT60" s="10"/>
      <c r="FJU60" s="10"/>
      <c r="FJV60" s="10"/>
      <c r="FJW60" s="10"/>
      <c r="FJX60" s="10"/>
      <c r="FJY60" s="10"/>
      <c r="FJZ60" s="10"/>
      <c r="FKA60" s="10"/>
      <c r="FKB60" s="10"/>
      <c r="FKC60" s="10"/>
      <c r="FKD60" s="10"/>
      <c r="FKE60" s="10"/>
      <c r="FKF60" s="10"/>
      <c r="FKG60" s="10"/>
      <c r="FKH60" s="10"/>
      <c r="FKI60" s="10"/>
      <c r="FKJ60" s="10"/>
      <c r="FKK60" s="10"/>
      <c r="FKL60" s="10"/>
      <c r="FKM60" s="10"/>
      <c r="FKN60" s="10"/>
      <c r="FKO60" s="10"/>
      <c r="FKP60" s="10"/>
      <c r="FKQ60" s="10"/>
      <c r="FKR60" s="10"/>
      <c r="FKS60" s="10"/>
      <c r="FKT60" s="10"/>
      <c r="FKU60" s="10"/>
      <c r="FKV60" s="10"/>
      <c r="FKW60" s="10"/>
      <c r="FKX60" s="10"/>
      <c r="FKY60" s="10"/>
      <c r="FKZ60" s="10"/>
      <c r="FLA60" s="10"/>
      <c r="FLB60" s="10"/>
      <c r="FLC60" s="10"/>
      <c r="FLD60" s="10"/>
      <c r="FLE60" s="10"/>
      <c r="FLF60" s="10"/>
      <c r="FLG60" s="10"/>
      <c r="FLH60" s="10"/>
      <c r="FLI60" s="10"/>
      <c r="FLJ60" s="10"/>
      <c r="FLK60" s="10"/>
      <c r="FLL60" s="10"/>
      <c r="FLM60" s="10"/>
      <c r="FLN60" s="10"/>
      <c r="FLO60" s="10"/>
      <c r="FLP60" s="10"/>
      <c r="FLQ60" s="10"/>
      <c r="FLR60" s="10"/>
      <c r="FLS60" s="10"/>
      <c r="FLT60" s="10"/>
      <c r="FLU60" s="10"/>
      <c r="FLV60" s="10"/>
      <c r="FLW60" s="10"/>
      <c r="FLX60" s="10"/>
      <c r="FLY60" s="10"/>
      <c r="FLZ60" s="10"/>
      <c r="FMA60" s="10"/>
      <c r="FMB60" s="10"/>
      <c r="FMC60" s="10"/>
      <c r="FMD60" s="10"/>
      <c r="FME60" s="10"/>
      <c r="FMF60" s="10"/>
      <c r="FMG60" s="10"/>
      <c r="FMH60" s="10"/>
      <c r="FMI60" s="10"/>
      <c r="FMJ60" s="10"/>
      <c r="FMK60" s="10"/>
      <c r="FML60" s="10"/>
      <c r="FMM60" s="10"/>
      <c r="FMN60" s="10"/>
      <c r="FMO60" s="10"/>
      <c r="FMP60" s="10"/>
      <c r="FMQ60" s="10"/>
      <c r="FMR60" s="10"/>
      <c r="FMS60" s="10"/>
      <c r="FMT60" s="10"/>
      <c r="FMU60" s="10"/>
      <c r="FMV60" s="10"/>
      <c r="FMW60" s="10"/>
      <c r="FMX60" s="10"/>
      <c r="FMY60" s="10"/>
      <c r="FMZ60" s="10"/>
      <c r="FNA60" s="10"/>
      <c r="FNB60" s="10"/>
      <c r="FNC60" s="10"/>
      <c r="FND60" s="10"/>
      <c r="FNE60" s="10"/>
      <c r="FNF60" s="10"/>
      <c r="FNG60" s="10"/>
      <c r="FNH60" s="10"/>
      <c r="FNI60" s="10"/>
      <c r="FNJ60" s="10"/>
      <c r="FNK60" s="10"/>
      <c r="FNL60" s="10"/>
      <c r="FNM60" s="10"/>
      <c r="FNN60" s="10"/>
      <c r="FNO60" s="10"/>
      <c r="FNP60" s="10"/>
      <c r="FNQ60" s="10"/>
      <c r="FNR60" s="10"/>
      <c r="FNS60" s="10"/>
      <c r="FNT60" s="10"/>
      <c r="FNU60" s="10"/>
      <c r="FNV60" s="10"/>
      <c r="FNW60" s="10"/>
      <c r="FNX60" s="10"/>
      <c r="FNY60" s="10"/>
      <c r="FNZ60" s="10"/>
      <c r="FOA60" s="10"/>
      <c r="FOB60" s="10"/>
      <c r="FOC60" s="10"/>
      <c r="FOD60" s="10"/>
      <c r="FOE60" s="10"/>
      <c r="FOF60" s="10"/>
      <c r="FOG60" s="10"/>
      <c r="FOH60" s="10"/>
      <c r="FOI60" s="10"/>
      <c r="FOJ60" s="10"/>
      <c r="FOK60" s="10"/>
      <c r="FOL60" s="10"/>
      <c r="FOM60" s="10"/>
      <c r="FON60" s="10"/>
      <c r="FOO60" s="10"/>
      <c r="FOP60" s="10"/>
      <c r="FOQ60" s="10"/>
      <c r="FOR60" s="10"/>
      <c r="FOS60" s="10"/>
      <c r="FOT60" s="10"/>
      <c r="FOU60" s="10"/>
      <c r="FOV60" s="10"/>
      <c r="FOW60" s="10"/>
      <c r="FOX60" s="10"/>
      <c r="FOY60" s="10"/>
      <c r="FOZ60" s="10"/>
      <c r="FPA60" s="10"/>
      <c r="FPB60" s="10"/>
      <c r="FPC60" s="10"/>
      <c r="FPD60" s="10"/>
      <c r="FPE60" s="10"/>
      <c r="FPF60" s="10"/>
      <c r="FPG60" s="10"/>
      <c r="FPH60" s="10"/>
      <c r="FPI60" s="10"/>
      <c r="FPJ60" s="10"/>
      <c r="FPK60" s="10"/>
      <c r="FPL60" s="10"/>
      <c r="FPM60" s="10"/>
      <c r="FPN60" s="10"/>
      <c r="FPO60" s="10"/>
      <c r="FPP60" s="10"/>
      <c r="FPQ60" s="10"/>
      <c r="FPR60" s="10"/>
      <c r="FPS60" s="10"/>
      <c r="FPT60" s="10"/>
      <c r="FPU60" s="10"/>
      <c r="FPV60" s="10"/>
      <c r="FPW60" s="10"/>
      <c r="FPX60" s="10"/>
      <c r="FPY60" s="10"/>
      <c r="FPZ60" s="10"/>
      <c r="FQA60" s="10"/>
      <c r="FQB60" s="10"/>
      <c r="FQC60" s="10"/>
      <c r="FQD60" s="10"/>
      <c r="FQE60" s="10"/>
      <c r="FQF60" s="10"/>
      <c r="FQG60" s="10"/>
      <c r="FQH60" s="10"/>
      <c r="FQI60" s="10"/>
      <c r="FQJ60" s="10"/>
      <c r="FQK60" s="10"/>
      <c r="FQL60" s="10"/>
      <c r="FQM60" s="10"/>
      <c r="FQN60" s="10"/>
      <c r="FQO60" s="10"/>
      <c r="FQP60" s="10"/>
      <c r="FQQ60" s="10"/>
      <c r="FQR60" s="10"/>
      <c r="FQS60" s="10"/>
      <c r="FQT60" s="10"/>
      <c r="FQU60" s="10"/>
      <c r="FQV60" s="10"/>
      <c r="FQW60" s="10"/>
      <c r="FQX60" s="10"/>
      <c r="FQY60" s="10"/>
      <c r="FQZ60" s="10"/>
      <c r="FRA60" s="10"/>
      <c r="FRB60" s="10"/>
      <c r="FRC60" s="10"/>
      <c r="FRD60" s="10"/>
      <c r="FRE60" s="10"/>
      <c r="FRF60" s="10"/>
      <c r="FRG60" s="10"/>
      <c r="FRH60" s="10"/>
      <c r="FRI60" s="10"/>
      <c r="FRJ60" s="10"/>
      <c r="FRK60" s="10"/>
      <c r="FRL60" s="10"/>
      <c r="FRM60" s="10"/>
      <c r="FRN60" s="10"/>
      <c r="FRO60" s="10"/>
      <c r="FRP60" s="10"/>
      <c r="FRQ60" s="10"/>
      <c r="FRR60" s="10"/>
      <c r="FRS60" s="10"/>
      <c r="FRT60" s="10"/>
      <c r="FRU60" s="10"/>
      <c r="FRV60" s="10"/>
      <c r="FRW60" s="10"/>
      <c r="FRX60" s="10"/>
      <c r="FRY60" s="10"/>
      <c r="FRZ60" s="10"/>
      <c r="FSA60" s="10"/>
      <c r="FSB60" s="10"/>
      <c r="FSC60" s="10"/>
      <c r="FSD60" s="10"/>
      <c r="FSE60" s="10"/>
      <c r="FSF60" s="10"/>
      <c r="FSG60" s="10"/>
      <c r="FSH60" s="10"/>
      <c r="FSI60" s="10"/>
      <c r="FSJ60" s="10"/>
      <c r="FSK60" s="10"/>
      <c r="FSL60" s="10"/>
      <c r="FSM60" s="10"/>
      <c r="FSN60" s="10"/>
      <c r="FSO60" s="10"/>
      <c r="FSP60" s="10"/>
      <c r="FSQ60" s="10"/>
      <c r="FSR60" s="10"/>
      <c r="FSS60" s="10"/>
      <c r="FST60" s="10"/>
      <c r="FSU60" s="10"/>
      <c r="FSV60" s="10"/>
      <c r="FSW60" s="10"/>
      <c r="FSX60" s="10"/>
      <c r="FSY60" s="10"/>
      <c r="FSZ60" s="10"/>
      <c r="FTA60" s="10"/>
      <c r="FTB60" s="10"/>
      <c r="FTC60" s="10"/>
      <c r="FTD60" s="10"/>
      <c r="FTE60" s="10"/>
      <c r="FTF60" s="10"/>
      <c r="FTG60" s="10"/>
      <c r="FTH60" s="10"/>
      <c r="FTI60" s="10"/>
      <c r="FTJ60" s="10"/>
      <c r="FTK60" s="10"/>
      <c r="FTL60" s="10"/>
      <c r="FTM60" s="10"/>
      <c r="FTN60" s="10"/>
      <c r="FTO60" s="10"/>
      <c r="FTP60" s="10"/>
      <c r="FTQ60" s="10"/>
      <c r="FTR60" s="10"/>
      <c r="FTS60" s="10"/>
      <c r="FTT60" s="10"/>
      <c r="FTU60" s="10"/>
      <c r="FTV60" s="10"/>
      <c r="FTW60" s="10"/>
      <c r="FTX60" s="10"/>
      <c r="FTY60" s="10"/>
      <c r="FTZ60" s="10"/>
      <c r="FUA60" s="10"/>
      <c r="FUB60" s="10"/>
      <c r="FUC60" s="10"/>
      <c r="FUD60" s="10"/>
      <c r="FUE60" s="10"/>
      <c r="FUF60" s="10"/>
      <c r="FUG60" s="10"/>
      <c r="FUH60" s="10"/>
      <c r="FUI60" s="10"/>
      <c r="FUJ60" s="10"/>
      <c r="FUK60" s="10"/>
      <c r="FUL60" s="10"/>
      <c r="FUM60" s="10"/>
      <c r="FUN60" s="10"/>
      <c r="FUO60" s="10"/>
      <c r="FUP60" s="10"/>
      <c r="FUQ60" s="10"/>
      <c r="FUR60" s="10"/>
      <c r="FUS60" s="10"/>
      <c r="FUT60" s="10"/>
      <c r="FUU60" s="10"/>
      <c r="FUV60" s="10"/>
      <c r="FUW60" s="10"/>
      <c r="FUX60" s="10"/>
      <c r="FUY60" s="10"/>
      <c r="FUZ60" s="10"/>
      <c r="FVA60" s="10"/>
      <c r="FVB60" s="10"/>
      <c r="FVC60" s="10"/>
      <c r="FVD60" s="10"/>
      <c r="FVE60" s="10"/>
      <c r="FVF60" s="10"/>
      <c r="FVG60" s="10"/>
      <c r="FVH60" s="10"/>
      <c r="FVI60" s="10"/>
      <c r="FVJ60" s="10"/>
      <c r="FVK60" s="10"/>
      <c r="FVL60" s="10"/>
      <c r="FVM60" s="10"/>
      <c r="FVN60" s="10"/>
      <c r="FVO60" s="10"/>
      <c r="FVP60" s="10"/>
      <c r="FVQ60" s="10"/>
      <c r="FVR60" s="10"/>
      <c r="FVS60" s="10"/>
      <c r="FVT60" s="10"/>
      <c r="FVU60" s="10"/>
      <c r="FVV60" s="10"/>
      <c r="FVW60" s="10"/>
      <c r="FVX60" s="10"/>
      <c r="FVY60" s="10"/>
      <c r="FVZ60" s="10"/>
      <c r="FWA60" s="10"/>
      <c r="FWB60" s="10"/>
      <c r="FWC60" s="10"/>
      <c r="FWD60" s="10"/>
      <c r="FWE60" s="10"/>
      <c r="FWF60" s="10"/>
      <c r="FWG60" s="10"/>
      <c r="FWH60" s="10"/>
      <c r="FWI60" s="10"/>
      <c r="FWJ60" s="10"/>
      <c r="FWK60" s="10"/>
      <c r="FWL60" s="10"/>
      <c r="FWM60" s="10"/>
      <c r="FWN60" s="10"/>
      <c r="FWO60" s="10"/>
      <c r="FWP60" s="10"/>
      <c r="FWQ60" s="10"/>
      <c r="FWR60" s="10"/>
      <c r="FWS60" s="10"/>
      <c r="FWT60" s="10"/>
      <c r="FWU60" s="10"/>
      <c r="FWV60" s="10"/>
      <c r="FWW60" s="10"/>
      <c r="FWX60" s="10"/>
      <c r="FWY60" s="10"/>
      <c r="FWZ60" s="10"/>
      <c r="FXA60" s="10"/>
      <c r="FXB60" s="10"/>
      <c r="FXC60" s="10"/>
      <c r="FXD60" s="10"/>
      <c r="FXE60" s="10"/>
      <c r="FXF60" s="10"/>
      <c r="FXG60" s="10"/>
      <c r="FXH60" s="10"/>
      <c r="FXI60" s="10"/>
      <c r="FXJ60" s="10"/>
      <c r="FXK60" s="10"/>
      <c r="FXL60" s="10"/>
      <c r="FXM60" s="10"/>
      <c r="FXN60" s="10"/>
      <c r="FXO60" s="10"/>
      <c r="FXP60" s="10"/>
      <c r="FXQ60" s="10"/>
      <c r="FXR60" s="10"/>
      <c r="FXS60" s="10"/>
      <c r="FXT60" s="10"/>
      <c r="FXU60" s="10"/>
      <c r="FXV60" s="10"/>
      <c r="FXW60" s="10"/>
      <c r="FXX60" s="10"/>
      <c r="FXY60" s="10"/>
      <c r="FXZ60" s="10"/>
      <c r="FYA60" s="10"/>
      <c r="FYB60" s="10"/>
      <c r="FYC60" s="10"/>
      <c r="FYD60" s="10"/>
      <c r="FYE60" s="10"/>
      <c r="FYF60" s="10"/>
      <c r="FYG60" s="10"/>
      <c r="FYH60" s="10"/>
      <c r="FYI60" s="10"/>
      <c r="FYJ60" s="10"/>
      <c r="FYK60" s="10"/>
      <c r="FYL60" s="10"/>
      <c r="FYM60" s="10"/>
      <c r="FYN60" s="10"/>
      <c r="FYO60" s="10"/>
      <c r="FYP60" s="10"/>
      <c r="FYQ60" s="10"/>
      <c r="FYR60" s="10"/>
      <c r="FYS60" s="10"/>
      <c r="FYT60" s="10"/>
      <c r="FYU60" s="10"/>
      <c r="FYV60" s="10"/>
      <c r="FYW60" s="10"/>
      <c r="FYX60" s="10"/>
      <c r="FYY60" s="10"/>
      <c r="FYZ60" s="10"/>
      <c r="FZA60" s="10"/>
      <c r="FZB60" s="10"/>
      <c r="FZC60" s="10"/>
      <c r="FZD60" s="10"/>
      <c r="FZE60" s="10"/>
      <c r="FZF60" s="10"/>
      <c r="FZG60" s="10"/>
      <c r="FZH60" s="10"/>
      <c r="FZI60" s="10"/>
      <c r="FZJ60" s="10"/>
      <c r="FZK60" s="10"/>
      <c r="FZL60" s="10"/>
      <c r="FZM60" s="10"/>
      <c r="FZN60" s="10"/>
      <c r="FZO60" s="10"/>
      <c r="FZP60" s="10"/>
      <c r="FZQ60" s="10"/>
      <c r="FZR60" s="10"/>
      <c r="FZS60" s="10"/>
      <c r="FZT60" s="10"/>
      <c r="FZU60" s="10"/>
      <c r="FZV60" s="10"/>
      <c r="FZW60" s="10"/>
      <c r="FZX60" s="10"/>
      <c r="FZY60" s="10"/>
      <c r="FZZ60" s="10"/>
      <c r="GAA60" s="10"/>
      <c r="GAB60" s="10"/>
      <c r="GAC60" s="10"/>
      <c r="GAD60" s="10"/>
      <c r="GAE60" s="10"/>
      <c r="GAF60" s="10"/>
      <c r="GAG60" s="10"/>
      <c r="GAH60" s="10"/>
      <c r="GAI60" s="10"/>
      <c r="GAJ60" s="10"/>
      <c r="GAK60" s="10"/>
      <c r="GAL60" s="10"/>
      <c r="GAM60" s="10"/>
      <c r="GAN60" s="10"/>
      <c r="GAO60" s="10"/>
      <c r="GAP60" s="10"/>
      <c r="GAQ60" s="10"/>
      <c r="GAR60" s="10"/>
      <c r="GAS60" s="10"/>
      <c r="GAT60" s="10"/>
      <c r="GAU60" s="10"/>
      <c r="GAV60" s="10"/>
      <c r="GAW60" s="10"/>
      <c r="GAX60" s="10"/>
      <c r="GAY60" s="10"/>
      <c r="GAZ60" s="10"/>
      <c r="GBA60" s="10"/>
      <c r="GBB60" s="10"/>
      <c r="GBC60" s="10"/>
      <c r="GBD60" s="10"/>
      <c r="GBE60" s="10"/>
      <c r="GBF60" s="10"/>
      <c r="GBG60" s="10"/>
      <c r="GBH60" s="10"/>
      <c r="GBI60" s="10"/>
      <c r="GBJ60" s="10"/>
      <c r="GBK60" s="10"/>
      <c r="GBL60" s="10"/>
      <c r="GBM60" s="10"/>
      <c r="GBN60" s="10"/>
      <c r="GBO60" s="10"/>
      <c r="GBP60" s="10"/>
      <c r="GBQ60" s="10"/>
      <c r="GBR60" s="10"/>
      <c r="GBS60" s="10"/>
      <c r="GBT60" s="10"/>
      <c r="GBU60" s="10"/>
      <c r="GBV60" s="10"/>
      <c r="GBW60" s="10"/>
      <c r="GBX60" s="10"/>
      <c r="GBY60" s="10"/>
      <c r="GBZ60" s="10"/>
      <c r="GCA60" s="10"/>
      <c r="GCB60" s="10"/>
      <c r="GCC60" s="10"/>
      <c r="GCD60" s="10"/>
      <c r="GCE60" s="10"/>
      <c r="GCF60" s="10"/>
      <c r="GCG60" s="10"/>
      <c r="GCH60" s="10"/>
      <c r="GCI60" s="10"/>
      <c r="GCJ60" s="10"/>
      <c r="GCK60" s="10"/>
      <c r="GCL60" s="10"/>
      <c r="GCM60" s="10"/>
      <c r="GCN60" s="10"/>
      <c r="GCO60" s="10"/>
      <c r="GCP60" s="10"/>
      <c r="GCQ60" s="10"/>
      <c r="GCR60" s="10"/>
      <c r="GCS60" s="10"/>
      <c r="GCT60" s="10"/>
      <c r="GCU60" s="10"/>
      <c r="GCV60" s="10"/>
      <c r="GCW60" s="10"/>
      <c r="GCX60" s="10"/>
      <c r="GCY60" s="10"/>
      <c r="GCZ60" s="10"/>
      <c r="GDA60" s="10"/>
      <c r="GDB60" s="10"/>
      <c r="GDC60" s="10"/>
      <c r="GDD60" s="10"/>
      <c r="GDE60" s="10"/>
      <c r="GDF60" s="10"/>
      <c r="GDG60" s="10"/>
      <c r="GDH60" s="10"/>
      <c r="GDI60" s="10"/>
      <c r="GDJ60" s="10"/>
      <c r="GDK60" s="10"/>
      <c r="GDL60" s="10"/>
      <c r="GDM60" s="10"/>
      <c r="GDN60" s="10"/>
      <c r="GDO60" s="10"/>
      <c r="GDP60" s="10"/>
      <c r="GDQ60" s="10"/>
      <c r="GDR60" s="10"/>
      <c r="GDS60" s="10"/>
      <c r="GDT60" s="10"/>
      <c r="GDU60" s="10"/>
      <c r="GDV60" s="10"/>
      <c r="GDW60" s="10"/>
      <c r="GDX60" s="10"/>
      <c r="GDY60" s="10"/>
      <c r="GDZ60" s="10"/>
      <c r="GEA60" s="10"/>
      <c r="GEB60" s="10"/>
      <c r="GEC60" s="10"/>
      <c r="GED60" s="10"/>
      <c r="GEE60" s="10"/>
      <c r="GEF60" s="10"/>
      <c r="GEG60" s="10"/>
      <c r="GEH60" s="10"/>
      <c r="GEI60" s="10"/>
      <c r="GEJ60" s="10"/>
      <c r="GEK60" s="10"/>
      <c r="GEL60" s="10"/>
      <c r="GEM60" s="10"/>
      <c r="GEN60" s="10"/>
      <c r="GEO60" s="10"/>
      <c r="GEP60" s="10"/>
      <c r="GEQ60" s="10"/>
      <c r="GER60" s="10"/>
      <c r="GES60" s="10"/>
      <c r="GET60" s="10"/>
      <c r="GEU60" s="10"/>
      <c r="GEV60" s="10"/>
      <c r="GEW60" s="10"/>
      <c r="GEX60" s="10"/>
      <c r="GEY60" s="10"/>
      <c r="GEZ60" s="10"/>
      <c r="GFA60" s="10"/>
      <c r="GFB60" s="10"/>
      <c r="GFC60" s="10"/>
      <c r="GFD60" s="10"/>
      <c r="GFE60" s="10"/>
      <c r="GFF60" s="10"/>
      <c r="GFG60" s="10"/>
      <c r="GFH60" s="10"/>
      <c r="GFI60" s="10"/>
      <c r="GFJ60" s="10"/>
      <c r="GFK60" s="10"/>
      <c r="GFL60" s="10"/>
      <c r="GFM60" s="10"/>
      <c r="GFN60" s="10"/>
      <c r="GFO60" s="10"/>
      <c r="GFP60" s="10"/>
      <c r="GFQ60" s="10"/>
      <c r="GFR60" s="10"/>
      <c r="GFS60" s="10"/>
      <c r="GFT60" s="10"/>
      <c r="GFU60" s="10"/>
      <c r="GFV60" s="10"/>
      <c r="GFW60" s="10"/>
      <c r="GFX60" s="10"/>
      <c r="GFY60" s="10"/>
      <c r="GFZ60" s="10"/>
      <c r="GGA60" s="10"/>
      <c r="GGB60" s="10"/>
      <c r="GGC60" s="10"/>
      <c r="GGD60" s="10"/>
      <c r="GGE60" s="10"/>
      <c r="GGF60" s="10"/>
      <c r="GGG60" s="10"/>
      <c r="GGH60" s="10"/>
      <c r="GGI60" s="10"/>
      <c r="GGJ60" s="10"/>
      <c r="GGK60" s="10"/>
      <c r="GGL60" s="10"/>
      <c r="GGM60" s="10"/>
      <c r="GGN60" s="10"/>
      <c r="GGO60" s="10"/>
      <c r="GGP60" s="10"/>
      <c r="GGQ60" s="10"/>
      <c r="GGR60" s="10"/>
      <c r="GGS60" s="10"/>
      <c r="GGT60" s="10"/>
      <c r="GGU60" s="10"/>
      <c r="GGV60" s="10"/>
      <c r="GGW60" s="10"/>
      <c r="GGX60" s="10"/>
      <c r="GGY60" s="10"/>
      <c r="GGZ60" s="10"/>
      <c r="GHA60" s="10"/>
      <c r="GHB60" s="10"/>
      <c r="GHC60" s="10"/>
      <c r="GHD60" s="10"/>
      <c r="GHE60" s="10"/>
      <c r="GHF60" s="10"/>
      <c r="GHG60" s="10"/>
      <c r="GHH60" s="10"/>
      <c r="GHI60" s="10"/>
      <c r="GHJ60" s="10"/>
      <c r="GHK60" s="10"/>
      <c r="GHL60" s="10"/>
      <c r="GHM60" s="10"/>
      <c r="GHN60" s="10"/>
      <c r="GHO60" s="10"/>
      <c r="GHP60" s="10"/>
      <c r="GHQ60" s="10"/>
      <c r="GHR60" s="10"/>
      <c r="GHS60" s="10"/>
      <c r="GHT60" s="10"/>
      <c r="GHU60" s="10"/>
      <c r="GHV60" s="10"/>
      <c r="GHW60" s="10"/>
      <c r="GHX60" s="10"/>
      <c r="GHY60" s="10"/>
      <c r="GHZ60" s="10"/>
      <c r="GIA60" s="10"/>
      <c r="GIB60" s="10"/>
      <c r="GIC60" s="10"/>
      <c r="GID60" s="10"/>
      <c r="GIE60" s="10"/>
      <c r="GIF60" s="10"/>
      <c r="GIG60" s="10"/>
      <c r="GIH60" s="10"/>
      <c r="GII60" s="10"/>
      <c r="GIJ60" s="10"/>
      <c r="GIK60" s="10"/>
      <c r="GIL60" s="10"/>
      <c r="GIM60" s="10"/>
      <c r="GIN60" s="10"/>
      <c r="GIO60" s="10"/>
      <c r="GIP60" s="10"/>
      <c r="GIQ60" s="10"/>
      <c r="GIR60" s="10"/>
      <c r="GIS60" s="10"/>
      <c r="GIT60" s="10"/>
      <c r="GIU60" s="10"/>
      <c r="GIV60" s="10"/>
      <c r="GIW60" s="10"/>
      <c r="GIX60" s="10"/>
      <c r="GIY60" s="10"/>
      <c r="GIZ60" s="10"/>
      <c r="GJA60" s="10"/>
      <c r="GJB60" s="10"/>
      <c r="GJC60" s="10"/>
      <c r="GJD60" s="10"/>
      <c r="GJE60" s="10"/>
      <c r="GJF60" s="10"/>
      <c r="GJG60" s="10"/>
      <c r="GJH60" s="10"/>
      <c r="GJI60" s="10"/>
      <c r="GJJ60" s="10"/>
      <c r="GJK60" s="10"/>
      <c r="GJL60" s="10"/>
      <c r="GJM60" s="10"/>
      <c r="GJN60" s="10"/>
      <c r="GJO60" s="10"/>
      <c r="GJP60" s="10"/>
      <c r="GJQ60" s="10"/>
      <c r="GJR60" s="10"/>
      <c r="GJS60" s="10"/>
      <c r="GJT60" s="10"/>
      <c r="GJU60" s="10"/>
      <c r="GJV60" s="10"/>
      <c r="GJW60" s="10"/>
      <c r="GJX60" s="10"/>
      <c r="GJY60" s="10"/>
      <c r="GJZ60" s="10"/>
      <c r="GKA60" s="10"/>
      <c r="GKB60" s="10"/>
      <c r="GKC60" s="10"/>
      <c r="GKD60" s="10"/>
      <c r="GKE60" s="10"/>
      <c r="GKF60" s="10"/>
      <c r="GKG60" s="10"/>
      <c r="GKH60" s="10"/>
      <c r="GKI60" s="10"/>
      <c r="GKJ60" s="10"/>
      <c r="GKK60" s="10"/>
      <c r="GKL60" s="10"/>
      <c r="GKM60" s="10"/>
      <c r="GKN60" s="10"/>
      <c r="GKO60" s="10"/>
      <c r="GKP60" s="10"/>
      <c r="GKQ60" s="10"/>
      <c r="GKR60" s="10"/>
      <c r="GKS60" s="10"/>
      <c r="GKT60" s="10"/>
      <c r="GKU60" s="10"/>
      <c r="GKV60" s="10"/>
      <c r="GKW60" s="10"/>
      <c r="GKX60" s="10"/>
      <c r="GKY60" s="10"/>
      <c r="GKZ60" s="10"/>
      <c r="GLA60" s="10"/>
      <c r="GLB60" s="10"/>
      <c r="GLC60" s="10"/>
      <c r="GLD60" s="10"/>
      <c r="GLE60" s="10"/>
      <c r="GLF60" s="10"/>
      <c r="GLG60" s="10"/>
      <c r="GLH60" s="10"/>
      <c r="GLI60" s="10"/>
      <c r="GLJ60" s="10"/>
      <c r="GLK60" s="10"/>
      <c r="GLL60" s="10"/>
      <c r="GLM60" s="10"/>
      <c r="GLN60" s="10"/>
      <c r="GLO60" s="10"/>
      <c r="GLP60" s="10"/>
      <c r="GLQ60" s="10"/>
      <c r="GLR60" s="10"/>
      <c r="GLS60" s="10"/>
      <c r="GLT60" s="10"/>
      <c r="GLU60" s="10"/>
      <c r="GLV60" s="10"/>
      <c r="GLW60" s="10"/>
      <c r="GLX60" s="10"/>
      <c r="GLY60" s="10"/>
      <c r="GLZ60" s="10"/>
      <c r="GMA60" s="10"/>
      <c r="GMB60" s="10"/>
      <c r="GMC60" s="10"/>
      <c r="GMD60" s="10"/>
      <c r="GME60" s="10"/>
      <c r="GMF60" s="10"/>
      <c r="GMG60" s="10"/>
      <c r="GMH60" s="10"/>
      <c r="GMI60" s="10"/>
      <c r="GMJ60" s="10"/>
      <c r="GMK60" s="10"/>
      <c r="GML60" s="10"/>
      <c r="GMM60" s="10"/>
      <c r="GMN60" s="10"/>
      <c r="GMO60" s="10"/>
      <c r="GMP60" s="10"/>
      <c r="GMQ60" s="10"/>
      <c r="GMR60" s="10"/>
      <c r="GMS60" s="10"/>
      <c r="GMT60" s="10"/>
      <c r="GMU60" s="10"/>
      <c r="GMV60" s="10"/>
      <c r="GMW60" s="10"/>
      <c r="GMX60" s="10"/>
      <c r="GMY60" s="10"/>
      <c r="GMZ60" s="10"/>
      <c r="GNA60" s="10"/>
      <c r="GNB60" s="10"/>
      <c r="GNC60" s="10"/>
      <c r="GND60" s="10"/>
      <c r="GNE60" s="10"/>
      <c r="GNF60" s="10"/>
      <c r="GNG60" s="10"/>
      <c r="GNH60" s="10"/>
      <c r="GNI60" s="10"/>
      <c r="GNJ60" s="10"/>
      <c r="GNK60" s="10"/>
      <c r="GNL60" s="10"/>
      <c r="GNM60" s="10"/>
      <c r="GNN60" s="10"/>
      <c r="GNO60" s="10"/>
      <c r="GNP60" s="10"/>
      <c r="GNQ60" s="10"/>
      <c r="GNR60" s="10"/>
      <c r="GNS60" s="10"/>
      <c r="GNT60" s="10"/>
      <c r="GNU60" s="10"/>
      <c r="GNV60" s="10"/>
      <c r="GNW60" s="10"/>
      <c r="GNX60" s="10"/>
      <c r="GNY60" s="10"/>
      <c r="GNZ60" s="10"/>
      <c r="GOA60" s="10"/>
      <c r="GOB60" s="10"/>
      <c r="GOC60" s="10"/>
      <c r="GOD60" s="10"/>
      <c r="GOE60" s="10"/>
      <c r="GOF60" s="10"/>
      <c r="GOG60" s="10"/>
      <c r="GOH60" s="10"/>
      <c r="GOI60" s="10"/>
      <c r="GOJ60" s="10"/>
      <c r="GOK60" s="10"/>
      <c r="GOL60" s="10"/>
      <c r="GOM60" s="10"/>
      <c r="GON60" s="10"/>
      <c r="GOO60" s="10"/>
      <c r="GOP60" s="10"/>
      <c r="GOQ60" s="10"/>
      <c r="GOR60" s="10"/>
      <c r="GOS60" s="10"/>
      <c r="GOT60" s="10"/>
      <c r="GOU60" s="10"/>
      <c r="GOV60" s="10"/>
      <c r="GOW60" s="10"/>
      <c r="GOX60" s="10"/>
      <c r="GOY60" s="10"/>
      <c r="GOZ60" s="10"/>
      <c r="GPA60" s="10"/>
      <c r="GPB60" s="10"/>
      <c r="GPC60" s="10"/>
      <c r="GPD60" s="10"/>
      <c r="GPE60" s="10"/>
      <c r="GPF60" s="10"/>
      <c r="GPG60" s="10"/>
      <c r="GPH60" s="10"/>
      <c r="GPI60" s="10"/>
      <c r="GPJ60" s="10"/>
      <c r="GPK60" s="10"/>
      <c r="GPL60" s="10"/>
      <c r="GPM60" s="10"/>
      <c r="GPN60" s="10"/>
      <c r="GPO60" s="10"/>
      <c r="GPP60" s="10"/>
      <c r="GPQ60" s="10"/>
      <c r="GPR60" s="10"/>
      <c r="GPS60" s="10"/>
      <c r="GPT60" s="10"/>
      <c r="GPU60" s="10"/>
      <c r="GPV60" s="10"/>
      <c r="GPW60" s="10"/>
      <c r="GPX60" s="10"/>
      <c r="GPY60" s="10"/>
      <c r="GPZ60" s="10"/>
      <c r="GQA60" s="10"/>
      <c r="GQB60" s="10"/>
      <c r="GQC60" s="10"/>
      <c r="GQD60" s="10"/>
      <c r="GQE60" s="10"/>
      <c r="GQF60" s="10"/>
      <c r="GQG60" s="10"/>
      <c r="GQH60" s="10"/>
      <c r="GQI60" s="10"/>
      <c r="GQJ60" s="10"/>
      <c r="GQK60" s="10"/>
      <c r="GQL60" s="10"/>
      <c r="GQM60" s="10"/>
      <c r="GQN60" s="10"/>
      <c r="GQO60" s="10"/>
      <c r="GQP60" s="10"/>
      <c r="GQQ60" s="10"/>
      <c r="GQR60" s="10"/>
      <c r="GQS60" s="10"/>
      <c r="GQT60" s="10"/>
      <c r="GQU60" s="10"/>
      <c r="GQV60" s="10"/>
      <c r="GQW60" s="10"/>
      <c r="GQX60" s="10"/>
      <c r="GQY60" s="10"/>
      <c r="GQZ60" s="10"/>
      <c r="GRA60" s="10"/>
      <c r="GRB60" s="10"/>
      <c r="GRC60" s="10"/>
      <c r="GRD60" s="10"/>
      <c r="GRE60" s="10"/>
      <c r="GRF60" s="10"/>
      <c r="GRG60" s="10"/>
      <c r="GRH60" s="10"/>
      <c r="GRI60" s="10"/>
      <c r="GRJ60" s="10"/>
      <c r="GRK60" s="10"/>
      <c r="GRL60" s="10"/>
      <c r="GRM60" s="10"/>
      <c r="GRN60" s="10"/>
      <c r="GRO60" s="10"/>
      <c r="GRP60" s="10"/>
      <c r="GRQ60" s="10"/>
      <c r="GRR60" s="10"/>
      <c r="GRS60" s="10"/>
      <c r="GRT60" s="10"/>
      <c r="GRU60" s="10"/>
      <c r="GRV60" s="10"/>
      <c r="GRW60" s="10"/>
      <c r="GRX60" s="10"/>
      <c r="GRY60" s="10"/>
      <c r="GRZ60" s="10"/>
      <c r="GSA60" s="10"/>
      <c r="GSB60" s="10"/>
      <c r="GSC60" s="10"/>
      <c r="GSD60" s="10"/>
      <c r="GSE60" s="10"/>
      <c r="GSF60" s="10"/>
      <c r="GSG60" s="10"/>
      <c r="GSH60" s="10"/>
      <c r="GSI60" s="10"/>
      <c r="GSJ60" s="10"/>
      <c r="GSK60" s="10"/>
      <c r="GSL60" s="10"/>
      <c r="GSM60" s="10"/>
      <c r="GSN60" s="10"/>
      <c r="GSO60" s="10"/>
      <c r="GSP60" s="10"/>
      <c r="GSQ60" s="10"/>
      <c r="GSR60" s="10"/>
      <c r="GSS60" s="10"/>
      <c r="GST60" s="10"/>
      <c r="GSU60" s="10"/>
      <c r="GSV60" s="10"/>
      <c r="GSW60" s="10"/>
      <c r="GSX60" s="10"/>
      <c r="GSY60" s="10"/>
      <c r="GSZ60" s="10"/>
      <c r="GTA60" s="10"/>
      <c r="GTB60" s="10"/>
      <c r="GTC60" s="10"/>
      <c r="GTD60" s="10"/>
      <c r="GTE60" s="10"/>
      <c r="GTF60" s="10"/>
      <c r="GTG60" s="10"/>
      <c r="GTH60" s="10"/>
      <c r="GTI60" s="10"/>
      <c r="GTJ60" s="10"/>
      <c r="GTK60" s="10"/>
      <c r="GTL60" s="10"/>
      <c r="GTM60" s="10"/>
      <c r="GTN60" s="10"/>
      <c r="GTO60" s="10"/>
      <c r="GTP60" s="10"/>
      <c r="GTQ60" s="10"/>
      <c r="GTR60" s="10"/>
      <c r="GTS60" s="10"/>
      <c r="GTT60" s="10"/>
      <c r="GTU60" s="10"/>
      <c r="GTV60" s="10"/>
      <c r="GTW60" s="10"/>
      <c r="GTX60" s="10"/>
      <c r="GTY60" s="10"/>
      <c r="GTZ60" s="10"/>
      <c r="GUA60" s="10"/>
      <c r="GUB60" s="10"/>
      <c r="GUC60" s="10"/>
      <c r="GUD60" s="10"/>
      <c r="GUE60" s="10"/>
      <c r="GUF60" s="10"/>
      <c r="GUG60" s="10"/>
      <c r="GUH60" s="10"/>
      <c r="GUI60" s="10"/>
      <c r="GUJ60" s="10"/>
      <c r="GUK60" s="10"/>
      <c r="GUL60" s="10"/>
      <c r="GUM60" s="10"/>
      <c r="GUN60" s="10"/>
      <c r="GUO60" s="10"/>
      <c r="GUP60" s="10"/>
      <c r="GUQ60" s="10"/>
      <c r="GUR60" s="10"/>
      <c r="GUS60" s="10"/>
      <c r="GUT60" s="10"/>
      <c r="GUU60" s="10"/>
      <c r="GUV60" s="10"/>
      <c r="GUW60" s="10"/>
      <c r="GUX60" s="10"/>
      <c r="GUY60" s="10"/>
      <c r="GUZ60" s="10"/>
      <c r="GVA60" s="10"/>
      <c r="GVB60" s="10"/>
      <c r="GVC60" s="10"/>
      <c r="GVD60" s="10"/>
      <c r="GVE60" s="10"/>
      <c r="GVF60" s="10"/>
      <c r="GVG60" s="10"/>
      <c r="GVH60" s="10"/>
      <c r="GVI60" s="10"/>
      <c r="GVJ60" s="10"/>
      <c r="GVK60" s="10"/>
      <c r="GVL60" s="10"/>
      <c r="GVM60" s="10"/>
      <c r="GVN60" s="10"/>
      <c r="GVO60" s="10"/>
      <c r="GVP60" s="10"/>
      <c r="GVQ60" s="10"/>
      <c r="GVR60" s="10"/>
      <c r="GVS60" s="10"/>
      <c r="GVT60" s="10"/>
      <c r="GVU60" s="10"/>
      <c r="GVV60" s="10"/>
      <c r="GVW60" s="10"/>
      <c r="GVX60" s="10"/>
      <c r="GVY60" s="10"/>
      <c r="GVZ60" s="10"/>
      <c r="GWA60" s="10"/>
      <c r="GWB60" s="10"/>
      <c r="GWC60" s="10"/>
      <c r="GWD60" s="10"/>
      <c r="GWE60" s="10"/>
      <c r="GWF60" s="10"/>
      <c r="GWG60" s="10"/>
      <c r="GWH60" s="10"/>
      <c r="GWI60" s="10"/>
      <c r="GWJ60" s="10"/>
      <c r="GWK60" s="10"/>
      <c r="GWL60" s="10"/>
      <c r="GWM60" s="10"/>
      <c r="GWN60" s="10"/>
      <c r="GWO60" s="10"/>
      <c r="GWP60" s="10"/>
      <c r="GWQ60" s="10"/>
      <c r="GWR60" s="10"/>
      <c r="GWS60" s="10"/>
      <c r="GWT60" s="10"/>
      <c r="GWU60" s="10"/>
      <c r="GWV60" s="10"/>
      <c r="GWW60" s="10"/>
      <c r="GWX60" s="10"/>
      <c r="GWY60" s="10"/>
      <c r="GWZ60" s="10"/>
      <c r="GXA60" s="10"/>
      <c r="GXB60" s="10"/>
      <c r="GXC60" s="10"/>
      <c r="GXD60" s="10"/>
      <c r="GXE60" s="10"/>
      <c r="GXF60" s="10"/>
      <c r="GXG60" s="10"/>
      <c r="GXH60" s="10"/>
      <c r="GXI60" s="10"/>
      <c r="GXJ60" s="10"/>
      <c r="GXK60" s="10"/>
      <c r="GXL60" s="10"/>
      <c r="GXM60" s="10"/>
      <c r="GXN60" s="10"/>
      <c r="GXO60" s="10"/>
      <c r="GXP60" s="10"/>
      <c r="GXQ60" s="10"/>
      <c r="GXR60" s="10"/>
      <c r="GXS60" s="10"/>
      <c r="GXT60" s="10"/>
      <c r="GXU60" s="10"/>
      <c r="GXV60" s="10"/>
      <c r="GXW60" s="10"/>
      <c r="GXX60" s="10"/>
      <c r="GXY60" s="10"/>
      <c r="GXZ60" s="10"/>
      <c r="GYA60" s="10"/>
      <c r="GYB60" s="10"/>
      <c r="GYC60" s="10"/>
      <c r="GYD60" s="10"/>
      <c r="GYE60" s="10"/>
      <c r="GYF60" s="10"/>
      <c r="GYG60" s="10"/>
      <c r="GYH60" s="10"/>
      <c r="GYI60" s="10"/>
      <c r="GYJ60" s="10"/>
      <c r="GYK60" s="10"/>
      <c r="GYL60" s="10"/>
      <c r="GYM60" s="10"/>
      <c r="GYN60" s="10"/>
      <c r="GYO60" s="10"/>
      <c r="GYP60" s="10"/>
      <c r="GYQ60" s="10"/>
      <c r="GYR60" s="10"/>
      <c r="GYS60" s="10"/>
      <c r="GYT60" s="10"/>
      <c r="GYU60" s="10"/>
      <c r="GYV60" s="10"/>
      <c r="GYW60" s="10"/>
      <c r="GYX60" s="10"/>
      <c r="GYY60" s="10"/>
      <c r="GYZ60" s="10"/>
      <c r="GZA60" s="10"/>
      <c r="GZB60" s="10"/>
      <c r="GZC60" s="10"/>
      <c r="GZD60" s="10"/>
      <c r="GZE60" s="10"/>
      <c r="GZF60" s="10"/>
      <c r="GZG60" s="10"/>
      <c r="GZH60" s="10"/>
      <c r="GZI60" s="10"/>
      <c r="GZJ60" s="10"/>
      <c r="GZK60" s="10"/>
      <c r="GZL60" s="10"/>
      <c r="GZM60" s="10"/>
      <c r="GZN60" s="10"/>
      <c r="GZO60" s="10"/>
      <c r="GZP60" s="10"/>
      <c r="GZQ60" s="10"/>
      <c r="GZR60" s="10"/>
      <c r="GZS60" s="10"/>
      <c r="GZT60" s="10"/>
      <c r="GZU60" s="10"/>
      <c r="GZV60" s="10"/>
      <c r="GZW60" s="10"/>
      <c r="GZX60" s="10"/>
      <c r="GZY60" s="10"/>
      <c r="GZZ60" s="10"/>
      <c r="HAA60" s="10"/>
      <c r="HAB60" s="10"/>
      <c r="HAC60" s="10"/>
      <c r="HAD60" s="10"/>
      <c r="HAE60" s="10"/>
      <c r="HAF60" s="10"/>
      <c r="HAG60" s="10"/>
      <c r="HAH60" s="10"/>
      <c r="HAI60" s="10"/>
      <c r="HAJ60" s="10"/>
      <c r="HAK60" s="10"/>
      <c r="HAL60" s="10"/>
      <c r="HAM60" s="10"/>
      <c r="HAN60" s="10"/>
      <c r="HAO60" s="10"/>
      <c r="HAP60" s="10"/>
      <c r="HAQ60" s="10"/>
      <c r="HAR60" s="10"/>
      <c r="HAS60" s="10"/>
      <c r="HAT60" s="10"/>
      <c r="HAU60" s="10"/>
      <c r="HAV60" s="10"/>
      <c r="HAW60" s="10"/>
      <c r="HAX60" s="10"/>
      <c r="HAY60" s="10"/>
      <c r="HAZ60" s="10"/>
      <c r="HBA60" s="10"/>
      <c r="HBB60" s="10"/>
      <c r="HBC60" s="10"/>
      <c r="HBD60" s="10"/>
      <c r="HBE60" s="10"/>
      <c r="HBF60" s="10"/>
      <c r="HBG60" s="10"/>
      <c r="HBH60" s="10"/>
      <c r="HBI60" s="10"/>
      <c r="HBJ60" s="10"/>
      <c r="HBK60" s="10"/>
      <c r="HBL60" s="10"/>
      <c r="HBM60" s="10"/>
      <c r="HBN60" s="10"/>
      <c r="HBO60" s="10"/>
      <c r="HBP60" s="10"/>
      <c r="HBQ60" s="10"/>
      <c r="HBR60" s="10"/>
      <c r="HBS60" s="10"/>
      <c r="HBT60" s="10"/>
      <c r="HBU60" s="10"/>
      <c r="HBV60" s="10"/>
      <c r="HBW60" s="10"/>
      <c r="HBX60" s="10"/>
      <c r="HBY60" s="10"/>
      <c r="HBZ60" s="10"/>
      <c r="HCA60" s="10"/>
      <c r="HCB60" s="10"/>
      <c r="HCC60" s="10"/>
      <c r="HCD60" s="10"/>
      <c r="HCE60" s="10"/>
      <c r="HCF60" s="10"/>
      <c r="HCG60" s="10"/>
      <c r="HCH60" s="10"/>
      <c r="HCI60" s="10"/>
      <c r="HCJ60" s="10"/>
      <c r="HCK60" s="10"/>
      <c r="HCL60" s="10"/>
      <c r="HCM60" s="10"/>
      <c r="HCN60" s="10"/>
      <c r="HCO60" s="10"/>
      <c r="HCP60" s="10"/>
      <c r="HCQ60" s="10"/>
      <c r="HCR60" s="10"/>
      <c r="HCS60" s="10"/>
      <c r="HCT60" s="10"/>
      <c r="HCU60" s="10"/>
      <c r="HCV60" s="10"/>
      <c r="HCW60" s="10"/>
      <c r="HCX60" s="10"/>
      <c r="HCY60" s="10"/>
      <c r="HCZ60" s="10"/>
      <c r="HDA60" s="10"/>
      <c r="HDB60" s="10"/>
      <c r="HDC60" s="10"/>
      <c r="HDD60" s="10"/>
      <c r="HDE60" s="10"/>
      <c r="HDF60" s="10"/>
      <c r="HDG60" s="10"/>
      <c r="HDH60" s="10"/>
      <c r="HDI60" s="10"/>
      <c r="HDJ60" s="10"/>
      <c r="HDK60" s="10"/>
      <c r="HDL60" s="10"/>
      <c r="HDM60" s="10"/>
      <c r="HDN60" s="10"/>
      <c r="HDO60" s="10"/>
      <c r="HDP60" s="10"/>
      <c r="HDQ60" s="10"/>
      <c r="HDR60" s="10"/>
      <c r="HDS60" s="10"/>
      <c r="HDT60" s="10"/>
      <c r="HDU60" s="10"/>
      <c r="HDV60" s="10"/>
      <c r="HDW60" s="10"/>
      <c r="HDX60" s="10"/>
      <c r="HDY60" s="10"/>
      <c r="HDZ60" s="10"/>
      <c r="HEA60" s="10"/>
      <c r="HEB60" s="10"/>
      <c r="HEC60" s="10"/>
      <c r="HED60" s="10"/>
      <c r="HEE60" s="10"/>
      <c r="HEF60" s="10"/>
      <c r="HEG60" s="10"/>
      <c r="HEH60" s="10"/>
      <c r="HEI60" s="10"/>
      <c r="HEJ60" s="10"/>
      <c r="HEK60" s="10"/>
      <c r="HEL60" s="10"/>
      <c r="HEM60" s="10"/>
      <c r="HEN60" s="10"/>
      <c r="HEO60" s="10"/>
      <c r="HEP60" s="10"/>
      <c r="HEQ60" s="10"/>
      <c r="HER60" s="10"/>
      <c r="HES60" s="10"/>
      <c r="HET60" s="10"/>
      <c r="HEU60" s="10"/>
      <c r="HEV60" s="10"/>
      <c r="HEW60" s="10"/>
      <c r="HEX60" s="10"/>
      <c r="HEY60" s="10"/>
      <c r="HEZ60" s="10"/>
      <c r="HFA60" s="10"/>
      <c r="HFB60" s="10"/>
      <c r="HFC60" s="10"/>
      <c r="HFD60" s="10"/>
      <c r="HFE60" s="10"/>
      <c r="HFF60" s="10"/>
      <c r="HFG60" s="10"/>
      <c r="HFH60" s="10"/>
      <c r="HFI60" s="10"/>
      <c r="HFJ60" s="10"/>
      <c r="HFK60" s="10"/>
      <c r="HFL60" s="10"/>
      <c r="HFM60" s="10"/>
      <c r="HFN60" s="10"/>
      <c r="HFO60" s="10"/>
      <c r="HFP60" s="10"/>
      <c r="HFQ60" s="10"/>
      <c r="HFR60" s="10"/>
      <c r="HFS60" s="10"/>
      <c r="HFT60" s="10"/>
      <c r="HFU60" s="10"/>
      <c r="HFV60" s="10"/>
      <c r="HFW60" s="10"/>
      <c r="HFX60" s="10"/>
      <c r="HFY60" s="10"/>
      <c r="HFZ60" s="10"/>
      <c r="HGA60" s="10"/>
      <c r="HGB60" s="10"/>
      <c r="HGC60" s="10"/>
      <c r="HGD60" s="10"/>
      <c r="HGE60" s="10"/>
      <c r="HGF60" s="10"/>
      <c r="HGG60" s="10"/>
      <c r="HGH60" s="10"/>
      <c r="HGI60" s="10"/>
      <c r="HGJ60" s="10"/>
      <c r="HGK60" s="10"/>
      <c r="HGL60" s="10"/>
      <c r="HGM60" s="10"/>
      <c r="HGN60" s="10"/>
      <c r="HGO60" s="10"/>
      <c r="HGP60" s="10"/>
      <c r="HGQ60" s="10"/>
      <c r="HGR60" s="10"/>
      <c r="HGS60" s="10"/>
      <c r="HGT60" s="10"/>
      <c r="HGU60" s="10"/>
      <c r="HGV60" s="10"/>
      <c r="HGW60" s="10"/>
      <c r="HGX60" s="10"/>
      <c r="HGY60" s="10"/>
      <c r="HGZ60" s="10"/>
      <c r="HHA60" s="10"/>
      <c r="HHB60" s="10"/>
      <c r="HHC60" s="10"/>
      <c r="HHD60" s="10"/>
      <c r="HHE60" s="10"/>
      <c r="HHF60" s="10"/>
      <c r="HHG60" s="10"/>
      <c r="HHH60" s="10"/>
      <c r="HHI60" s="10"/>
      <c r="HHJ60" s="10"/>
      <c r="HHK60" s="10"/>
      <c r="HHL60" s="10"/>
      <c r="HHM60" s="10"/>
      <c r="HHN60" s="10"/>
      <c r="HHO60" s="10"/>
      <c r="HHP60" s="10"/>
      <c r="HHQ60" s="10"/>
      <c r="HHR60" s="10"/>
      <c r="HHS60" s="10"/>
      <c r="HHT60" s="10"/>
      <c r="HHU60" s="10"/>
      <c r="HHV60" s="10"/>
      <c r="HHW60" s="10"/>
      <c r="HHX60" s="10"/>
      <c r="HHY60" s="10"/>
      <c r="HHZ60" s="10"/>
      <c r="HIA60" s="10"/>
      <c r="HIB60" s="10"/>
      <c r="HIC60" s="10"/>
      <c r="HID60" s="10"/>
      <c r="HIE60" s="10"/>
      <c r="HIF60" s="10"/>
      <c r="HIG60" s="10"/>
      <c r="HIH60" s="10"/>
      <c r="HII60" s="10"/>
      <c r="HIJ60" s="10"/>
      <c r="HIK60" s="10"/>
      <c r="HIL60" s="10"/>
      <c r="HIM60" s="10"/>
      <c r="HIN60" s="10"/>
      <c r="HIO60" s="10"/>
      <c r="HIP60" s="10"/>
      <c r="HIQ60" s="10"/>
      <c r="HIR60" s="10"/>
      <c r="HIS60" s="10"/>
      <c r="HIT60" s="10"/>
      <c r="HIU60" s="10"/>
      <c r="HIV60" s="10"/>
      <c r="HIW60" s="10"/>
      <c r="HIX60" s="10"/>
      <c r="HIY60" s="10"/>
      <c r="HIZ60" s="10"/>
      <c r="HJA60" s="10"/>
      <c r="HJB60" s="10"/>
      <c r="HJC60" s="10"/>
      <c r="HJD60" s="10"/>
      <c r="HJE60" s="10"/>
      <c r="HJF60" s="10"/>
      <c r="HJG60" s="10"/>
      <c r="HJH60" s="10"/>
      <c r="HJI60" s="10"/>
      <c r="HJJ60" s="10"/>
      <c r="HJK60" s="10"/>
      <c r="HJL60" s="10"/>
      <c r="HJM60" s="10"/>
      <c r="HJN60" s="10"/>
      <c r="HJO60" s="10"/>
      <c r="HJP60" s="10"/>
      <c r="HJQ60" s="10"/>
      <c r="HJR60" s="10"/>
      <c r="HJS60" s="10"/>
      <c r="HJT60" s="10"/>
      <c r="HJU60" s="10"/>
      <c r="HJV60" s="10"/>
      <c r="HJW60" s="10"/>
      <c r="HJX60" s="10"/>
      <c r="HJY60" s="10"/>
      <c r="HJZ60" s="10"/>
      <c r="HKA60" s="10"/>
      <c r="HKB60" s="10"/>
      <c r="HKC60" s="10"/>
      <c r="HKD60" s="10"/>
      <c r="HKE60" s="10"/>
      <c r="HKF60" s="10"/>
      <c r="HKG60" s="10"/>
      <c r="HKH60" s="10"/>
      <c r="HKI60" s="10"/>
      <c r="HKJ60" s="10"/>
      <c r="HKK60" s="10"/>
      <c r="HKL60" s="10"/>
      <c r="HKM60" s="10"/>
      <c r="HKN60" s="10"/>
      <c r="HKO60" s="10"/>
      <c r="HKP60" s="10"/>
      <c r="HKQ60" s="10"/>
      <c r="HKR60" s="10"/>
      <c r="HKS60" s="10"/>
      <c r="HKT60" s="10"/>
      <c r="HKU60" s="10"/>
      <c r="HKV60" s="10"/>
      <c r="HKW60" s="10"/>
      <c r="HKX60" s="10"/>
      <c r="HKY60" s="10"/>
      <c r="HKZ60" s="10"/>
      <c r="HLA60" s="10"/>
      <c r="HLB60" s="10"/>
      <c r="HLC60" s="10"/>
      <c r="HLD60" s="10"/>
      <c r="HLE60" s="10"/>
      <c r="HLF60" s="10"/>
      <c r="HLG60" s="10"/>
      <c r="HLH60" s="10"/>
      <c r="HLI60" s="10"/>
      <c r="HLJ60" s="10"/>
      <c r="HLK60" s="10"/>
      <c r="HLL60" s="10"/>
      <c r="HLM60" s="10"/>
      <c r="HLN60" s="10"/>
      <c r="HLO60" s="10"/>
      <c r="HLP60" s="10"/>
      <c r="HLQ60" s="10"/>
      <c r="HLR60" s="10"/>
      <c r="HLS60" s="10"/>
      <c r="HLT60" s="10"/>
      <c r="HLU60" s="10"/>
      <c r="HLV60" s="10"/>
      <c r="HLW60" s="10"/>
      <c r="HLX60" s="10"/>
      <c r="HLY60" s="10"/>
      <c r="HLZ60" s="10"/>
      <c r="HMA60" s="10"/>
      <c r="HMB60" s="10"/>
      <c r="HMC60" s="10"/>
      <c r="HMD60" s="10"/>
      <c r="HME60" s="10"/>
      <c r="HMF60" s="10"/>
      <c r="HMG60" s="10"/>
      <c r="HMH60" s="10"/>
      <c r="HMI60" s="10"/>
      <c r="HMJ60" s="10"/>
      <c r="HMK60" s="10"/>
      <c r="HML60" s="10"/>
      <c r="HMM60" s="10"/>
      <c r="HMN60" s="10"/>
      <c r="HMO60" s="10"/>
      <c r="HMP60" s="10"/>
      <c r="HMQ60" s="10"/>
      <c r="HMR60" s="10"/>
      <c r="HMS60" s="10"/>
      <c r="HMT60" s="10"/>
      <c r="HMU60" s="10"/>
      <c r="HMV60" s="10"/>
      <c r="HMW60" s="10"/>
      <c r="HMX60" s="10"/>
      <c r="HMY60" s="10"/>
      <c r="HMZ60" s="10"/>
      <c r="HNA60" s="10"/>
      <c r="HNB60" s="10"/>
      <c r="HNC60" s="10"/>
      <c r="HND60" s="10"/>
      <c r="HNE60" s="10"/>
      <c r="HNF60" s="10"/>
      <c r="HNG60" s="10"/>
      <c r="HNH60" s="10"/>
      <c r="HNI60" s="10"/>
      <c r="HNJ60" s="10"/>
      <c r="HNK60" s="10"/>
      <c r="HNL60" s="10"/>
      <c r="HNM60" s="10"/>
      <c r="HNN60" s="10"/>
      <c r="HNO60" s="10"/>
      <c r="HNP60" s="10"/>
      <c r="HNQ60" s="10"/>
      <c r="HNR60" s="10"/>
      <c r="HNS60" s="10"/>
      <c r="HNT60" s="10"/>
      <c r="HNU60" s="10"/>
      <c r="HNV60" s="10"/>
      <c r="HNW60" s="10"/>
      <c r="HNX60" s="10"/>
      <c r="HNY60" s="10"/>
      <c r="HNZ60" s="10"/>
      <c r="HOA60" s="10"/>
      <c r="HOB60" s="10"/>
      <c r="HOC60" s="10"/>
      <c r="HOD60" s="10"/>
      <c r="HOE60" s="10"/>
      <c r="HOF60" s="10"/>
      <c r="HOG60" s="10"/>
      <c r="HOH60" s="10"/>
      <c r="HOI60" s="10"/>
      <c r="HOJ60" s="10"/>
      <c r="HOK60" s="10"/>
      <c r="HOL60" s="10"/>
      <c r="HOM60" s="10"/>
      <c r="HON60" s="10"/>
      <c r="HOO60" s="10"/>
      <c r="HOP60" s="10"/>
      <c r="HOQ60" s="10"/>
      <c r="HOR60" s="10"/>
      <c r="HOS60" s="10"/>
      <c r="HOT60" s="10"/>
      <c r="HOU60" s="10"/>
      <c r="HOV60" s="10"/>
      <c r="HOW60" s="10"/>
      <c r="HOX60" s="10"/>
      <c r="HOY60" s="10"/>
      <c r="HOZ60" s="10"/>
      <c r="HPA60" s="10"/>
      <c r="HPB60" s="10"/>
      <c r="HPC60" s="10"/>
      <c r="HPD60" s="10"/>
      <c r="HPE60" s="10"/>
      <c r="HPF60" s="10"/>
      <c r="HPG60" s="10"/>
      <c r="HPH60" s="10"/>
      <c r="HPI60" s="10"/>
      <c r="HPJ60" s="10"/>
      <c r="HPK60" s="10"/>
      <c r="HPL60" s="10"/>
      <c r="HPM60" s="10"/>
      <c r="HPN60" s="10"/>
      <c r="HPO60" s="10"/>
      <c r="HPP60" s="10"/>
      <c r="HPQ60" s="10"/>
      <c r="HPR60" s="10"/>
      <c r="HPS60" s="10"/>
      <c r="HPT60" s="10"/>
      <c r="HPU60" s="10"/>
      <c r="HPV60" s="10"/>
      <c r="HPW60" s="10"/>
      <c r="HPX60" s="10"/>
      <c r="HPY60" s="10"/>
      <c r="HPZ60" s="10"/>
      <c r="HQA60" s="10"/>
      <c r="HQB60" s="10"/>
      <c r="HQC60" s="10"/>
      <c r="HQD60" s="10"/>
      <c r="HQE60" s="10"/>
      <c r="HQF60" s="10"/>
      <c r="HQG60" s="10"/>
      <c r="HQH60" s="10"/>
      <c r="HQI60" s="10"/>
      <c r="HQJ60" s="10"/>
      <c r="HQK60" s="10"/>
      <c r="HQL60" s="10"/>
      <c r="HQM60" s="10"/>
      <c r="HQN60" s="10"/>
      <c r="HQO60" s="10"/>
      <c r="HQP60" s="10"/>
      <c r="HQQ60" s="10"/>
      <c r="HQR60" s="10"/>
      <c r="HQS60" s="10"/>
      <c r="HQT60" s="10"/>
      <c r="HQU60" s="10"/>
      <c r="HQV60" s="10"/>
      <c r="HQW60" s="10"/>
      <c r="HQX60" s="10"/>
      <c r="HQY60" s="10"/>
      <c r="HQZ60" s="10"/>
      <c r="HRA60" s="10"/>
      <c r="HRB60" s="10"/>
      <c r="HRC60" s="10"/>
      <c r="HRD60" s="10"/>
      <c r="HRE60" s="10"/>
      <c r="HRF60" s="10"/>
      <c r="HRG60" s="10"/>
      <c r="HRH60" s="10"/>
      <c r="HRI60" s="10"/>
      <c r="HRJ60" s="10"/>
      <c r="HRK60" s="10"/>
      <c r="HRL60" s="10"/>
      <c r="HRM60" s="10"/>
      <c r="HRN60" s="10"/>
      <c r="HRO60" s="10"/>
      <c r="HRP60" s="10"/>
      <c r="HRQ60" s="10"/>
      <c r="HRR60" s="10"/>
      <c r="HRS60" s="10"/>
      <c r="HRT60" s="10"/>
      <c r="HRU60" s="10"/>
      <c r="HRV60" s="10"/>
      <c r="HRW60" s="10"/>
      <c r="HRX60" s="10"/>
      <c r="HRY60" s="10"/>
      <c r="HRZ60" s="10"/>
      <c r="HSA60" s="10"/>
      <c r="HSB60" s="10"/>
      <c r="HSC60" s="10"/>
      <c r="HSD60" s="10"/>
      <c r="HSE60" s="10"/>
      <c r="HSF60" s="10"/>
      <c r="HSG60" s="10"/>
      <c r="HSH60" s="10"/>
      <c r="HSI60" s="10"/>
      <c r="HSJ60" s="10"/>
      <c r="HSK60" s="10"/>
      <c r="HSL60" s="10"/>
      <c r="HSM60" s="10"/>
      <c r="HSN60" s="10"/>
      <c r="HSO60" s="10"/>
      <c r="HSP60" s="10"/>
      <c r="HSQ60" s="10"/>
      <c r="HSR60" s="10"/>
      <c r="HSS60" s="10"/>
      <c r="HST60" s="10"/>
      <c r="HSU60" s="10"/>
      <c r="HSV60" s="10"/>
      <c r="HSW60" s="10"/>
      <c r="HSX60" s="10"/>
      <c r="HSY60" s="10"/>
      <c r="HSZ60" s="10"/>
      <c r="HTA60" s="10"/>
      <c r="HTB60" s="10"/>
      <c r="HTC60" s="10"/>
      <c r="HTD60" s="10"/>
      <c r="HTE60" s="10"/>
      <c r="HTF60" s="10"/>
      <c r="HTG60" s="10"/>
      <c r="HTH60" s="10"/>
      <c r="HTI60" s="10"/>
      <c r="HTJ60" s="10"/>
      <c r="HTK60" s="10"/>
      <c r="HTL60" s="10"/>
      <c r="HTM60" s="10"/>
      <c r="HTN60" s="10"/>
      <c r="HTO60" s="10"/>
      <c r="HTP60" s="10"/>
      <c r="HTQ60" s="10"/>
      <c r="HTR60" s="10"/>
      <c r="HTS60" s="10"/>
      <c r="HTT60" s="10"/>
      <c r="HTU60" s="10"/>
      <c r="HTV60" s="10"/>
      <c r="HTW60" s="10"/>
      <c r="HTX60" s="10"/>
      <c r="HTY60" s="10"/>
      <c r="HTZ60" s="10"/>
      <c r="HUA60" s="10"/>
      <c r="HUB60" s="10"/>
      <c r="HUC60" s="10"/>
      <c r="HUD60" s="10"/>
      <c r="HUE60" s="10"/>
      <c r="HUF60" s="10"/>
      <c r="HUG60" s="10"/>
      <c r="HUH60" s="10"/>
      <c r="HUI60" s="10"/>
      <c r="HUJ60" s="10"/>
      <c r="HUK60" s="10"/>
      <c r="HUL60" s="10"/>
      <c r="HUM60" s="10"/>
      <c r="HUN60" s="10"/>
      <c r="HUO60" s="10"/>
      <c r="HUP60" s="10"/>
      <c r="HUQ60" s="10"/>
      <c r="HUR60" s="10"/>
      <c r="HUS60" s="10"/>
      <c r="HUT60" s="10"/>
      <c r="HUU60" s="10"/>
      <c r="HUV60" s="10"/>
      <c r="HUW60" s="10"/>
      <c r="HUX60" s="10"/>
      <c r="HUY60" s="10"/>
      <c r="HUZ60" s="10"/>
      <c r="HVA60" s="10"/>
      <c r="HVB60" s="10"/>
      <c r="HVC60" s="10"/>
      <c r="HVD60" s="10"/>
      <c r="HVE60" s="10"/>
      <c r="HVF60" s="10"/>
      <c r="HVG60" s="10"/>
      <c r="HVH60" s="10"/>
      <c r="HVI60" s="10"/>
      <c r="HVJ60" s="10"/>
      <c r="HVK60" s="10"/>
      <c r="HVL60" s="10"/>
      <c r="HVM60" s="10"/>
      <c r="HVN60" s="10"/>
      <c r="HVO60" s="10"/>
      <c r="HVP60" s="10"/>
      <c r="HVQ60" s="10"/>
      <c r="HVR60" s="10"/>
      <c r="HVS60" s="10"/>
      <c r="HVT60" s="10"/>
      <c r="HVU60" s="10"/>
      <c r="HVV60" s="10"/>
      <c r="HVW60" s="10"/>
      <c r="HVX60" s="10"/>
      <c r="HVY60" s="10"/>
      <c r="HVZ60" s="10"/>
      <c r="HWA60" s="10"/>
      <c r="HWB60" s="10"/>
      <c r="HWC60" s="10"/>
      <c r="HWD60" s="10"/>
      <c r="HWE60" s="10"/>
      <c r="HWF60" s="10"/>
      <c r="HWG60" s="10"/>
      <c r="HWH60" s="10"/>
      <c r="HWI60" s="10"/>
      <c r="HWJ60" s="10"/>
      <c r="HWK60" s="10"/>
      <c r="HWL60" s="10"/>
      <c r="HWM60" s="10"/>
      <c r="HWN60" s="10"/>
      <c r="HWO60" s="10"/>
      <c r="HWP60" s="10"/>
      <c r="HWQ60" s="10"/>
      <c r="HWR60" s="10"/>
      <c r="HWS60" s="10"/>
      <c r="HWT60" s="10"/>
      <c r="HWU60" s="10"/>
      <c r="HWV60" s="10"/>
      <c r="HWW60" s="10"/>
      <c r="HWX60" s="10"/>
      <c r="HWY60" s="10"/>
      <c r="HWZ60" s="10"/>
      <c r="HXA60" s="10"/>
      <c r="HXB60" s="10"/>
      <c r="HXC60" s="10"/>
      <c r="HXD60" s="10"/>
      <c r="HXE60" s="10"/>
      <c r="HXF60" s="10"/>
      <c r="HXG60" s="10"/>
      <c r="HXH60" s="10"/>
      <c r="HXI60" s="10"/>
      <c r="HXJ60" s="10"/>
      <c r="HXK60" s="10"/>
      <c r="HXL60" s="10"/>
      <c r="HXM60" s="10"/>
      <c r="HXN60" s="10"/>
      <c r="HXO60" s="10"/>
      <c r="HXP60" s="10"/>
      <c r="HXQ60" s="10"/>
      <c r="HXR60" s="10"/>
      <c r="HXS60" s="10"/>
      <c r="HXT60" s="10"/>
      <c r="HXU60" s="10"/>
      <c r="HXV60" s="10"/>
      <c r="HXW60" s="10"/>
      <c r="HXX60" s="10"/>
      <c r="HXY60" s="10"/>
      <c r="HXZ60" s="10"/>
      <c r="HYA60" s="10"/>
      <c r="HYB60" s="10"/>
      <c r="HYC60" s="10"/>
      <c r="HYD60" s="10"/>
      <c r="HYE60" s="10"/>
      <c r="HYF60" s="10"/>
      <c r="HYG60" s="10"/>
      <c r="HYH60" s="10"/>
      <c r="HYI60" s="10"/>
      <c r="HYJ60" s="10"/>
      <c r="HYK60" s="10"/>
      <c r="HYL60" s="10"/>
      <c r="HYM60" s="10"/>
      <c r="HYN60" s="10"/>
      <c r="HYO60" s="10"/>
      <c r="HYP60" s="10"/>
      <c r="HYQ60" s="10"/>
      <c r="HYR60" s="10"/>
      <c r="HYS60" s="10"/>
      <c r="HYT60" s="10"/>
      <c r="HYU60" s="10"/>
      <c r="HYV60" s="10"/>
      <c r="HYW60" s="10"/>
      <c r="HYX60" s="10"/>
      <c r="HYY60" s="10"/>
      <c r="HYZ60" s="10"/>
      <c r="HZA60" s="10"/>
      <c r="HZB60" s="10"/>
      <c r="HZC60" s="10"/>
      <c r="HZD60" s="10"/>
      <c r="HZE60" s="10"/>
      <c r="HZF60" s="10"/>
      <c r="HZG60" s="10"/>
      <c r="HZH60" s="10"/>
      <c r="HZI60" s="10"/>
      <c r="HZJ60" s="10"/>
      <c r="HZK60" s="10"/>
      <c r="HZL60" s="10"/>
      <c r="HZM60" s="10"/>
      <c r="HZN60" s="10"/>
      <c r="HZO60" s="10"/>
      <c r="HZP60" s="10"/>
      <c r="HZQ60" s="10"/>
      <c r="HZR60" s="10"/>
      <c r="HZS60" s="10"/>
      <c r="HZT60" s="10"/>
      <c r="HZU60" s="10"/>
      <c r="HZV60" s="10"/>
      <c r="HZW60" s="10"/>
      <c r="HZX60" s="10"/>
      <c r="HZY60" s="10"/>
      <c r="HZZ60" s="10"/>
      <c r="IAA60" s="10"/>
      <c r="IAB60" s="10"/>
      <c r="IAC60" s="10"/>
      <c r="IAD60" s="10"/>
      <c r="IAE60" s="10"/>
      <c r="IAF60" s="10"/>
      <c r="IAG60" s="10"/>
      <c r="IAH60" s="10"/>
      <c r="IAI60" s="10"/>
      <c r="IAJ60" s="10"/>
      <c r="IAK60" s="10"/>
      <c r="IAL60" s="10"/>
      <c r="IAM60" s="10"/>
      <c r="IAN60" s="10"/>
      <c r="IAO60" s="10"/>
      <c r="IAP60" s="10"/>
      <c r="IAQ60" s="10"/>
      <c r="IAR60" s="10"/>
      <c r="IAS60" s="10"/>
      <c r="IAT60" s="10"/>
      <c r="IAU60" s="10"/>
      <c r="IAV60" s="10"/>
      <c r="IAW60" s="10"/>
      <c r="IAX60" s="10"/>
      <c r="IAY60" s="10"/>
      <c r="IAZ60" s="10"/>
      <c r="IBA60" s="10"/>
      <c r="IBB60" s="10"/>
      <c r="IBC60" s="10"/>
      <c r="IBD60" s="10"/>
      <c r="IBE60" s="10"/>
      <c r="IBF60" s="10"/>
      <c r="IBG60" s="10"/>
      <c r="IBH60" s="10"/>
      <c r="IBI60" s="10"/>
      <c r="IBJ60" s="10"/>
      <c r="IBK60" s="10"/>
      <c r="IBL60" s="10"/>
      <c r="IBM60" s="10"/>
      <c r="IBN60" s="10"/>
      <c r="IBO60" s="10"/>
      <c r="IBP60" s="10"/>
      <c r="IBQ60" s="10"/>
      <c r="IBR60" s="10"/>
      <c r="IBS60" s="10"/>
      <c r="IBT60" s="10"/>
      <c r="IBU60" s="10"/>
      <c r="IBV60" s="10"/>
      <c r="IBW60" s="10"/>
      <c r="IBX60" s="10"/>
      <c r="IBY60" s="10"/>
      <c r="IBZ60" s="10"/>
      <c r="ICA60" s="10"/>
      <c r="ICB60" s="10"/>
      <c r="ICC60" s="10"/>
      <c r="ICD60" s="10"/>
      <c r="ICE60" s="10"/>
      <c r="ICF60" s="10"/>
      <c r="ICG60" s="10"/>
      <c r="ICH60" s="10"/>
      <c r="ICI60" s="10"/>
      <c r="ICJ60" s="10"/>
      <c r="ICK60" s="10"/>
      <c r="ICL60" s="10"/>
      <c r="ICM60" s="10"/>
      <c r="ICN60" s="10"/>
      <c r="ICO60" s="10"/>
      <c r="ICP60" s="10"/>
      <c r="ICQ60" s="10"/>
      <c r="ICR60" s="10"/>
      <c r="ICS60" s="10"/>
      <c r="ICT60" s="10"/>
      <c r="ICU60" s="10"/>
      <c r="ICV60" s="10"/>
      <c r="ICW60" s="10"/>
      <c r="ICX60" s="10"/>
      <c r="ICY60" s="10"/>
      <c r="ICZ60" s="10"/>
      <c r="IDA60" s="10"/>
      <c r="IDB60" s="10"/>
      <c r="IDC60" s="10"/>
      <c r="IDD60" s="10"/>
      <c r="IDE60" s="10"/>
      <c r="IDF60" s="10"/>
      <c r="IDG60" s="10"/>
      <c r="IDH60" s="10"/>
      <c r="IDI60" s="10"/>
      <c r="IDJ60" s="10"/>
      <c r="IDK60" s="10"/>
      <c r="IDL60" s="10"/>
      <c r="IDM60" s="10"/>
      <c r="IDN60" s="10"/>
      <c r="IDO60" s="10"/>
      <c r="IDP60" s="10"/>
      <c r="IDQ60" s="10"/>
      <c r="IDR60" s="10"/>
      <c r="IDS60" s="10"/>
      <c r="IDT60" s="10"/>
      <c r="IDU60" s="10"/>
      <c r="IDV60" s="10"/>
      <c r="IDW60" s="10"/>
      <c r="IDX60" s="10"/>
      <c r="IDY60" s="10"/>
      <c r="IDZ60" s="10"/>
      <c r="IEA60" s="10"/>
      <c r="IEB60" s="10"/>
      <c r="IEC60" s="10"/>
      <c r="IED60" s="10"/>
      <c r="IEE60" s="10"/>
      <c r="IEF60" s="10"/>
      <c r="IEG60" s="10"/>
      <c r="IEH60" s="10"/>
      <c r="IEI60" s="10"/>
      <c r="IEJ60" s="10"/>
      <c r="IEK60" s="10"/>
      <c r="IEL60" s="10"/>
      <c r="IEM60" s="10"/>
      <c r="IEN60" s="10"/>
      <c r="IEO60" s="10"/>
      <c r="IEP60" s="10"/>
      <c r="IEQ60" s="10"/>
      <c r="IER60" s="10"/>
      <c r="IES60" s="10"/>
      <c r="IET60" s="10"/>
      <c r="IEU60" s="10"/>
      <c r="IEV60" s="10"/>
      <c r="IEW60" s="10"/>
      <c r="IEX60" s="10"/>
      <c r="IEY60" s="10"/>
      <c r="IEZ60" s="10"/>
      <c r="IFA60" s="10"/>
      <c r="IFB60" s="10"/>
      <c r="IFC60" s="10"/>
      <c r="IFD60" s="10"/>
      <c r="IFE60" s="10"/>
      <c r="IFF60" s="10"/>
      <c r="IFG60" s="10"/>
      <c r="IFH60" s="10"/>
      <c r="IFI60" s="10"/>
      <c r="IFJ60" s="10"/>
      <c r="IFK60" s="10"/>
      <c r="IFL60" s="10"/>
      <c r="IFM60" s="10"/>
      <c r="IFN60" s="10"/>
      <c r="IFO60" s="10"/>
      <c r="IFP60" s="10"/>
      <c r="IFQ60" s="10"/>
      <c r="IFR60" s="10"/>
      <c r="IFS60" s="10"/>
      <c r="IFT60" s="10"/>
      <c r="IFU60" s="10"/>
      <c r="IFV60" s="10"/>
      <c r="IFW60" s="10"/>
      <c r="IFX60" s="10"/>
      <c r="IFY60" s="10"/>
      <c r="IFZ60" s="10"/>
      <c r="IGA60" s="10"/>
      <c r="IGB60" s="10"/>
      <c r="IGC60" s="10"/>
      <c r="IGD60" s="10"/>
      <c r="IGE60" s="10"/>
      <c r="IGF60" s="10"/>
      <c r="IGG60" s="10"/>
      <c r="IGH60" s="10"/>
      <c r="IGI60" s="10"/>
      <c r="IGJ60" s="10"/>
      <c r="IGK60" s="10"/>
      <c r="IGL60" s="10"/>
      <c r="IGM60" s="10"/>
      <c r="IGN60" s="10"/>
      <c r="IGO60" s="10"/>
      <c r="IGP60" s="10"/>
      <c r="IGQ60" s="10"/>
      <c r="IGR60" s="10"/>
      <c r="IGS60" s="10"/>
      <c r="IGT60" s="10"/>
      <c r="IGU60" s="10"/>
      <c r="IGV60" s="10"/>
      <c r="IGW60" s="10"/>
      <c r="IGX60" s="10"/>
      <c r="IGY60" s="10"/>
      <c r="IGZ60" s="10"/>
      <c r="IHA60" s="10"/>
      <c r="IHB60" s="10"/>
      <c r="IHC60" s="10"/>
      <c r="IHD60" s="10"/>
      <c r="IHE60" s="10"/>
      <c r="IHF60" s="10"/>
      <c r="IHG60" s="10"/>
      <c r="IHH60" s="10"/>
      <c r="IHI60" s="10"/>
      <c r="IHJ60" s="10"/>
      <c r="IHK60" s="10"/>
      <c r="IHL60" s="10"/>
      <c r="IHM60" s="10"/>
      <c r="IHN60" s="10"/>
      <c r="IHO60" s="10"/>
      <c r="IHP60" s="10"/>
      <c r="IHQ60" s="10"/>
      <c r="IHR60" s="10"/>
      <c r="IHS60" s="10"/>
      <c r="IHT60" s="10"/>
      <c r="IHU60" s="10"/>
      <c r="IHV60" s="10"/>
      <c r="IHW60" s="10"/>
      <c r="IHX60" s="10"/>
      <c r="IHY60" s="10"/>
      <c r="IHZ60" s="10"/>
      <c r="IIA60" s="10"/>
      <c r="IIB60" s="10"/>
      <c r="IIC60" s="10"/>
      <c r="IID60" s="10"/>
      <c r="IIE60" s="10"/>
      <c r="IIF60" s="10"/>
      <c r="IIG60" s="10"/>
      <c r="IIH60" s="10"/>
      <c r="III60" s="10"/>
      <c r="IIJ60" s="10"/>
      <c r="IIK60" s="10"/>
      <c r="IIL60" s="10"/>
      <c r="IIM60" s="10"/>
      <c r="IIN60" s="10"/>
      <c r="IIO60" s="10"/>
      <c r="IIP60" s="10"/>
      <c r="IIQ60" s="10"/>
      <c r="IIR60" s="10"/>
      <c r="IIS60" s="10"/>
      <c r="IIT60" s="10"/>
      <c r="IIU60" s="10"/>
      <c r="IIV60" s="10"/>
      <c r="IIW60" s="10"/>
      <c r="IIX60" s="10"/>
      <c r="IIY60" s="10"/>
      <c r="IIZ60" s="10"/>
      <c r="IJA60" s="10"/>
      <c r="IJB60" s="10"/>
      <c r="IJC60" s="10"/>
      <c r="IJD60" s="10"/>
      <c r="IJE60" s="10"/>
      <c r="IJF60" s="10"/>
      <c r="IJG60" s="10"/>
      <c r="IJH60" s="10"/>
      <c r="IJI60" s="10"/>
      <c r="IJJ60" s="10"/>
      <c r="IJK60" s="10"/>
      <c r="IJL60" s="10"/>
      <c r="IJM60" s="10"/>
      <c r="IJN60" s="10"/>
      <c r="IJO60" s="10"/>
      <c r="IJP60" s="10"/>
      <c r="IJQ60" s="10"/>
      <c r="IJR60" s="10"/>
      <c r="IJS60" s="10"/>
      <c r="IJT60" s="10"/>
      <c r="IJU60" s="10"/>
      <c r="IJV60" s="10"/>
      <c r="IJW60" s="10"/>
      <c r="IJX60" s="10"/>
      <c r="IJY60" s="10"/>
      <c r="IJZ60" s="10"/>
      <c r="IKA60" s="10"/>
      <c r="IKB60" s="10"/>
      <c r="IKC60" s="10"/>
      <c r="IKD60" s="10"/>
      <c r="IKE60" s="10"/>
      <c r="IKF60" s="10"/>
      <c r="IKG60" s="10"/>
      <c r="IKH60" s="10"/>
      <c r="IKI60" s="10"/>
      <c r="IKJ60" s="10"/>
      <c r="IKK60" s="10"/>
      <c r="IKL60" s="10"/>
      <c r="IKM60" s="10"/>
      <c r="IKN60" s="10"/>
      <c r="IKO60" s="10"/>
      <c r="IKP60" s="10"/>
      <c r="IKQ60" s="10"/>
      <c r="IKR60" s="10"/>
      <c r="IKS60" s="10"/>
      <c r="IKT60" s="10"/>
      <c r="IKU60" s="10"/>
      <c r="IKV60" s="10"/>
      <c r="IKW60" s="10"/>
      <c r="IKX60" s="10"/>
      <c r="IKY60" s="10"/>
      <c r="IKZ60" s="10"/>
      <c r="ILA60" s="10"/>
      <c r="ILB60" s="10"/>
      <c r="ILC60" s="10"/>
      <c r="ILD60" s="10"/>
      <c r="ILE60" s="10"/>
      <c r="ILF60" s="10"/>
      <c r="ILG60" s="10"/>
      <c r="ILH60" s="10"/>
      <c r="ILI60" s="10"/>
      <c r="ILJ60" s="10"/>
      <c r="ILK60" s="10"/>
      <c r="ILL60" s="10"/>
      <c r="ILM60" s="10"/>
      <c r="ILN60" s="10"/>
      <c r="ILO60" s="10"/>
      <c r="ILP60" s="10"/>
      <c r="ILQ60" s="10"/>
      <c r="ILR60" s="10"/>
      <c r="ILS60" s="10"/>
      <c r="ILT60" s="10"/>
      <c r="ILU60" s="10"/>
      <c r="ILV60" s="10"/>
      <c r="ILW60" s="10"/>
      <c r="ILX60" s="10"/>
      <c r="ILY60" s="10"/>
      <c r="ILZ60" s="10"/>
      <c r="IMA60" s="10"/>
      <c r="IMB60" s="10"/>
      <c r="IMC60" s="10"/>
      <c r="IMD60" s="10"/>
      <c r="IME60" s="10"/>
      <c r="IMF60" s="10"/>
      <c r="IMG60" s="10"/>
      <c r="IMH60" s="10"/>
      <c r="IMI60" s="10"/>
      <c r="IMJ60" s="10"/>
      <c r="IMK60" s="10"/>
      <c r="IML60" s="10"/>
      <c r="IMM60" s="10"/>
      <c r="IMN60" s="10"/>
      <c r="IMO60" s="10"/>
      <c r="IMP60" s="10"/>
      <c r="IMQ60" s="10"/>
      <c r="IMR60" s="10"/>
      <c r="IMS60" s="10"/>
      <c r="IMT60" s="10"/>
      <c r="IMU60" s="10"/>
      <c r="IMV60" s="10"/>
      <c r="IMW60" s="10"/>
      <c r="IMX60" s="10"/>
      <c r="IMY60" s="10"/>
      <c r="IMZ60" s="10"/>
      <c r="INA60" s="10"/>
      <c r="INB60" s="10"/>
      <c r="INC60" s="10"/>
      <c r="IND60" s="10"/>
      <c r="INE60" s="10"/>
      <c r="INF60" s="10"/>
      <c r="ING60" s="10"/>
      <c r="INH60" s="10"/>
      <c r="INI60" s="10"/>
      <c r="INJ60" s="10"/>
      <c r="INK60" s="10"/>
      <c r="INL60" s="10"/>
      <c r="INM60" s="10"/>
      <c r="INN60" s="10"/>
      <c r="INO60" s="10"/>
      <c r="INP60" s="10"/>
      <c r="INQ60" s="10"/>
      <c r="INR60" s="10"/>
      <c r="INS60" s="10"/>
      <c r="INT60" s="10"/>
      <c r="INU60" s="10"/>
      <c r="INV60" s="10"/>
      <c r="INW60" s="10"/>
      <c r="INX60" s="10"/>
      <c r="INY60" s="10"/>
      <c r="INZ60" s="10"/>
      <c r="IOA60" s="10"/>
      <c r="IOB60" s="10"/>
      <c r="IOC60" s="10"/>
      <c r="IOD60" s="10"/>
      <c r="IOE60" s="10"/>
      <c r="IOF60" s="10"/>
      <c r="IOG60" s="10"/>
      <c r="IOH60" s="10"/>
      <c r="IOI60" s="10"/>
      <c r="IOJ60" s="10"/>
      <c r="IOK60" s="10"/>
      <c r="IOL60" s="10"/>
      <c r="IOM60" s="10"/>
      <c r="ION60" s="10"/>
      <c r="IOO60" s="10"/>
      <c r="IOP60" s="10"/>
      <c r="IOQ60" s="10"/>
      <c r="IOR60" s="10"/>
      <c r="IOS60" s="10"/>
      <c r="IOT60" s="10"/>
      <c r="IOU60" s="10"/>
      <c r="IOV60" s="10"/>
      <c r="IOW60" s="10"/>
      <c r="IOX60" s="10"/>
      <c r="IOY60" s="10"/>
      <c r="IOZ60" s="10"/>
      <c r="IPA60" s="10"/>
      <c r="IPB60" s="10"/>
      <c r="IPC60" s="10"/>
      <c r="IPD60" s="10"/>
      <c r="IPE60" s="10"/>
      <c r="IPF60" s="10"/>
      <c r="IPG60" s="10"/>
      <c r="IPH60" s="10"/>
      <c r="IPI60" s="10"/>
      <c r="IPJ60" s="10"/>
      <c r="IPK60" s="10"/>
      <c r="IPL60" s="10"/>
      <c r="IPM60" s="10"/>
      <c r="IPN60" s="10"/>
      <c r="IPO60" s="10"/>
      <c r="IPP60" s="10"/>
      <c r="IPQ60" s="10"/>
      <c r="IPR60" s="10"/>
      <c r="IPS60" s="10"/>
      <c r="IPT60" s="10"/>
      <c r="IPU60" s="10"/>
      <c r="IPV60" s="10"/>
      <c r="IPW60" s="10"/>
      <c r="IPX60" s="10"/>
      <c r="IPY60" s="10"/>
      <c r="IPZ60" s="10"/>
      <c r="IQA60" s="10"/>
      <c r="IQB60" s="10"/>
      <c r="IQC60" s="10"/>
      <c r="IQD60" s="10"/>
      <c r="IQE60" s="10"/>
      <c r="IQF60" s="10"/>
      <c r="IQG60" s="10"/>
      <c r="IQH60" s="10"/>
      <c r="IQI60" s="10"/>
      <c r="IQJ60" s="10"/>
      <c r="IQK60" s="10"/>
      <c r="IQL60" s="10"/>
      <c r="IQM60" s="10"/>
      <c r="IQN60" s="10"/>
      <c r="IQO60" s="10"/>
      <c r="IQP60" s="10"/>
      <c r="IQQ60" s="10"/>
      <c r="IQR60" s="10"/>
      <c r="IQS60" s="10"/>
      <c r="IQT60" s="10"/>
      <c r="IQU60" s="10"/>
      <c r="IQV60" s="10"/>
      <c r="IQW60" s="10"/>
      <c r="IQX60" s="10"/>
      <c r="IQY60" s="10"/>
      <c r="IQZ60" s="10"/>
      <c r="IRA60" s="10"/>
      <c r="IRB60" s="10"/>
      <c r="IRC60" s="10"/>
      <c r="IRD60" s="10"/>
      <c r="IRE60" s="10"/>
      <c r="IRF60" s="10"/>
      <c r="IRG60" s="10"/>
      <c r="IRH60" s="10"/>
      <c r="IRI60" s="10"/>
      <c r="IRJ60" s="10"/>
      <c r="IRK60" s="10"/>
      <c r="IRL60" s="10"/>
      <c r="IRM60" s="10"/>
      <c r="IRN60" s="10"/>
      <c r="IRO60" s="10"/>
      <c r="IRP60" s="10"/>
      <c r="IRQ60" s="10"/>
      <c r="IRR60" s="10"/>
      <c r="IRS60" s="10"/>
      <c r="IRT60" s="10"/>
      <c r="IRU60" s="10"/>
      <c r="IRV60" s="10"/>
      <c r="IRW60" s="10"/>
      <c r="IRX60" s="10"/>
      <c r="IRY60" s="10"/>
      <c r="IRZ60" s="10"/>
      <c r="ISA60" s="10"/>
      <c r="ISB60" s="10"/>
      <c r="ISC60" s="10"/>
      <c r="ISD60" s="10"/>
      <c r="ISE60" s="10"/>
      <c r="ISF60" s="10"/>
      <c r="ISG60" s="10"/>
      <c r="ISH60" s="10"/>
      <c r="ISI60" s="10"/>
      <c r="ISJ60" s="10"/>
      <c r="ISK60" s="10"/>
      <c r="ISL60" s="10"/>
      <c r="ISM60" s="10"/>
      <c r="ISN60" s="10"/>
      <c r="ISO60" s="10"/>
      <c r="ISP60" s="10"/>
      <c r="ISQ60" s="10"/>
      <c r="ISR60" s="10"/>
      <c r="ISS60" s="10"/>
      <c r="IST60" s="10"/>
      <c r="ISU60" s="10"/>
      <c r="ISV60" s="10"/>
      <c r="ISW60" s="10"/>
      <c r="ISX60" s="10"/>
      <c r="ISY60" s="10"/>
      <c r="ISZ60" s="10"/>
      <c r="ITA60" s="10"/>
      <c r="ITB60" s="10"/>
      <c r="ITC60" s="10"/>
      <c r="ITD60" s="10"/>
      <c r="ITE60" s="10"/>
      <c r="ITF60" s="10"/>
      <c r="ITG60" s="10"/>
      <c r="ITH60" s="10"/>
      <c r="ITI60" s="10"/>
      <c r="ITJ60" s="10"/>
      <c r="ITK60" s="10"/>
      <c r="ITL60" s="10"/>
      <c r="ITM60" s="10"/>
      <c r="ITN60" s="10"/>
      <c r="ITO60" s="10"/>
      <c r="ITP60" s="10"/>
      <c r="ITQ60" s="10"/>
      <c r="ITR60" s="10"/>
      <c r="ITS60" s="10"/>
      <c r="ITT60" s="10"/>
      <c r="ITU60" s="10"/>
      <c r="ITV60" s="10"/>
      <c r="ITW60" s="10"/>
      <c r="ITX60" s="10"/>
      <c r="ITY60" s="10"/>
      <c r="ITZ60" s="10"/>
      <c r="IUA60" s="10"/>
      <c r="IUB60" s="10"/>
      <c r="IUC60" s="10"/>
      <c r="IUD60" s="10"/>
      <c r="IUE60" s="10"/>
      <c r="IUF60" s="10"/>
      <c r="IUG60" s="10"/>
      <c r="IUH60" s="10"/>
      <c r="IUI60" s="10"/>
      <c r="IUJ60" s="10"/>
      <c r="IUK60" s="10"/>
      <c r="IUL60" s="10"/>
      <c r="IUM60" s="10"/>
      <c r="IUN60" s="10"/>
      <c r="IUO60" s="10"/>
      <c r="IUP60" s="10"/>
      <c r="IUQ60" s="10"/>
      <c r="IUR60" s="10"/>
      <c r="IUS60" s="10"/>
      <c r="IUT60" s="10"/>
      <c r="IUU60" s="10"/>
      <c r="IUV60" s="10"/>
      <c r="IUW60" s="10"/>
      <c r="IUX60" s="10"/>
      <c r="IUY60" s="10"/>
      <c r="IUZ60" s="10"/>
      <c r="IVA60" s="10"/>
      <c r="IVB60" s="10"/>
      <c r="IVC60" s="10"/>
      <c r="IVD60" s="10"/>
      <c r="IVE60" s="10"/>
      <c r="IVF60" s="10"/>
      <c r="IVG60" s="10"/>
      <c r="IVH60" s="10"/>
      <c r="IVI60" s="10"/>
      <c r="IVJ60" s="10"/>
      <c r="IVK60" s="10"/>
      <c r="IVL60" s="10"/>
      <c r="IVM60" s="10"/>
      <c r="IVN60" s="10"/>
      <c r="IVO60" s="10"/>
      <c r="IVP60" s="10"/>
      <c r="IVQ60" s="10"/>
      <c r="IVR60" s="10"/>
      <c r="IVS60" s="10"/>
      <c r="IVT60" s="10"/>
      <c r="IVU60" s="10"/>
      <c r="IVV60" s="10"/>
      <c r="IVW60" s="10"/>
      <c r="IVX60" s="10"/>
      <c r="IVY60" s="10"/>
      <c r="IVZ60" s="10"/>
      <c r="IWA60" s="10"/>
      <c r="IWB60" s="10"/>
      <c r="IWC60" s="10"/>
      <c r="IWD60" s="10"/>
      <c r="IWE60" s="10"/>
      <c r="IWF60" s="10"/>
      <c r="IWG60" s="10"/>
      <c r="IWH60" s="10"/>
      <c r="IWI60" s="10"/>
      <c r="IWJ60" s="10"/>
      <c r="IWK60" s="10"/>
      <c r="IWL60" s="10"/>
      <c r="IWM60" s="10"/>
      <c r="IWN60" s="10"/>
      <c r="IWO60" s="10"/>
      <c r="IWP60" s="10"/>
      <c r="IWQ60" s="10"/>
      <c r="IWR60" s="10"/>
      <c r="IWS60" s="10"/>
      <c r="IWT60" s="10"/>
      <c r="IWU60" s="10"/>
      <c r="IWV60" s="10"/>
      <c r="IWW60" s="10"/>
      <c r="IWX60" s="10"/>
      <c r="IWY60" s="10"/>
      <c r="IWZ60" s="10"/>
      <c r="IXA60" s="10"/>
      <c r="IXB60" s="10"/>
      <c r="IXC60" s="10"/>
      <c r="IXD60" s="10"/>
      <c r="IXE60" s="10"/>
      <c r="IXF60" s="10"/>
      <c r="IXG60" s="10"/>
      <c r="IXH60" s="10"/>
      <c r="IXI60" s="10"/>
      <c r="IXJ60" s="10"/>
      <c r="IXK60" s="10"/>
      <c r="IXL60" s="10"/>
      <c r="IXM60" s="10"/>
      <c r="IXN60" s="10"/>
      <c r="IXO60" s="10"/>
      <c r="IXP60" s="10"/>
      <c r="IXQ60" s="10"/>
      <c r="IXR60" s="10"/>
      <c r="IXS60" s="10"/>
      <c r="IXT60" s="10"/>
      <c r="IXU60" s="10"/>
      <c r="IXV60" s="10"/>
      <c r="IXW60" s="10"/>
      <c r="IXX60" s="10"/>
      <c r="IXY60" s="10"/>
      <c r="IXZ60" s="10"/>
      <c r="IYA60" s="10"/>
      <c r="IYB60" s="10"/>
      <c r="IYC60" s="10"/>
      <c r="IYD60" s="10"/>
      <c r="IYE60" s="10"/>
      <c r="IYF60" s="10"/>
      <c r="IYG60" s="10"/>
      <c r="IYH60" s="10"/>
      <c r="IYI60" s="10"/>
      <c r="IYJ60" s="10"/>
      <c r="IYK60" s="10"/>
      <c r="IYL60" s="10"/>
      <c r="IYM60" s="10"/>
      <c r="IYN60" s="10"/>
      <c r="IYO60" s="10"/>
      <c r="IYP60" s="10"/>
      <c r="IYQ60" s="10"/>
      <c r="IYR60" s="10"/>
      <c r="IYS60" s="10"/>
      <c r="IYT60" s="10"/>
      <c r="IYU60" s="10"/>
      <c r="IYV60" s="10"/>
      <c r="IYW60" s="10"/>
      <c r="IYX60" s="10"/>
      <c r="IYY60" s="10"/>
      <c r="IYZ60" s="10"/>
      <c r="IZA60" s="10"/>
      <c r="IZB60" s="10"/>
      <c r="IZC60" s="10"/>
      <c r="IZD60" s="10"/>
      <c r="IZE60" s="10"/>
      <c r="IZF60" s="10"/>
      <c r="IZG60" s="10"/>
      <c r="IZH60" s="10"/>
      <c r="IZI60" s="10"/>
      <c r="IZJ60" s="10"/>
      <c r="IZK60" s="10"/>
      <c r="IZL60" s="10"/>
      <c r="IZM60" s="10"/>
      <c r="IZN60" s="10"/>
      <c r="IZO60" s="10"/>
      <c r="IZP60" s="10"/>
      <c r="IZQ60" s="10"/>
      <c r="IZR60" s="10"/>
      <c r="IZS60" s="10"/>
      <c r="IZT60" s="10"/>
      <c r="IZU60" s="10"/>
      <c r="IZV60" s="10"/>
      <c r="IZW60" s="10"/>
      <c r="IZX60" s="10"/>
      <c r="IZY60" s="10"/>
      <c r="IZZ60" s="10"/>
      <c r="JAA60" s="10"/>
      <c r="JAB60" s="10"/>
      <c r="JAC60" s="10"/>
      <c r="JAD60" s="10"/>
      <c r="JAE60" s="10"/>
      <c r="JAF60" s="10"/>
      <c r="JAG60" s="10"/>
      <c r="JAH60" s="10"/>
      <c r="JAI60" s="10"/>
      <c r="JAJ60" s="10"/>
      <c r="JAK60" s="10"/>
      <c r="JAL60" s="10"/>
      <c r="JAM60" s="10"/>
      <c r="JAN60" s="10"/>
      <c r="JAO60" s="10"/>
      <c r="JAP60" s="10"/>
      <c r="JAQ60" s="10"/>
      <c r="JAR60" s="10"/>
      <c r="JAS60" s="10"/>
      <c r="JAT60" s="10"/>
      <c r="JAU60" s="10"/>
      <c r="JAV60" s="10"/>
      <c r="JAW60" s="10"/>
      <c r="JAX60" s="10"/>
      <c r="JAY60" s="10"/>
      <c r="JAZ60" s="10"/>
      <c r="JBA60" s="10"/>
      <c r="JBB60" s="10"/>
      <c r="JBC60" s="10"/>
      <c r="JBD60" s="10"/>
      <c r="JBE60" s="10"/>
      <c r="JBF60" s="10"/>
      <c r="JBG60" s="10"/>
      <c r="JBH60" s="10"/>
      <c r="JBI60" s="10"/>
      <c r="JBJ60" s="10"/>
      <c r="JBK60" s="10"/>
      <c r="JBL60" s="10"/>
      <c r="JBM60" s="10"/>
      <c r="JBN60" s="10"/>
      <c r="JBO60" s="10"/>
      <c r="JBP60" s="10"/>
      <c r="JBQ60" s="10"/>
      <c r="JBR60" s="10"/>
      <c r="JBS60" s="10"/>
      <c r="JBT60" s="10"/>
      <c r="JBU60" s="10"/>
      <c r="JBV60" s="10"/>
      <c r="JBW60" s="10"/>
      <c r="JBX60" s="10"/>
      <c r="JBY60" s="10"/>
      <c r="JBZ60" s="10"/>
      <c r="JCA60" s="10"/>
      <c r="JCB60" s="10"/>
      <c r="JCC60" s="10"/>
      <c r="JCD60" s="10"/>
      <c r="JCE60" s="10"/>
      <c r="JCF60" s="10"/>
      <c r="JCG60" s="10"/>
      <c r="JCH60" s="10"/>
      <c r="JCI60" s="10"/>
      <c r="JCJ60" s="10"/>
      <c r="JCK60" s="10"/>
      <c r="JCL60" s="10"/>
      <c r="JCM60" s="10"/>
      <c r="JCN60" s="10"/>
      <c r="JCO60" s="10"/>
      <c r="JCP60" s="10"/>
      <c r="JCQ60" s="10"/>
      <c r="JCR60" s="10"/>
      <c r="JCS60" s="10"/>
      <c r="JCT60" s="10"/>
      <c r="JCU60" s="10"/>
      <c r="JCV60" s="10"/>
      <c r="JCW60" s="10"/>
      <c r="JCX60" s="10"/>
      <c r="JCY60" s="10"/>
      <c r="JCZ60" s="10"/>
      <c r="JDA60" s="10"/>
      <c r="JDB60" s="10"/>
      <c r="JDC60" s="10"/>
      <c r="JDD60" s="10"/>
      <c r="JDE60" s="10"/>
      <c r="JDF60" s="10"/>
      <c r="JDG60" s="10"/>
      <c r="JDH60" s="10"/>
      <c r="JDI60" s="10"/>
      <c r="JDJ60" s="10"/>
      <c r="JDK60" s="10"/>
      <c r="JDL60" s="10"/>
      <c r="JDM60" s="10"/>
      <c r="JDN60" s="10"/>
      <c r="JDO60" s="10"/>
      <c r="JDP60" s="10"/>
      <c r="JDQ60" s="10"/>
      <c r="JDR60" s="10"/>
      <c r="JDS60" s="10"/>
      <c r="JDT60" s="10"/>
      <c r="JDU60" s="10"/>
      <c r="JDV60" s="10"/>
      <c r="JDW60" s="10"/>
      <c r="JDX60" s="10"/>
      <c r="JDY60" s="10"/>
      <c r="JDZ60" s="10"/>
      <c r="JEA60" s="10"/>
      <c r="JEB60" s="10"/>
      <c r="JEC60" s="10"/>
      <c r="JED60" s="10"/>
      <c r="JEE60" s="10"/>
      <c r="JEF60" s="10"/>
      <c r="JEG60" s="10"/>
      <c r="JEH60" s="10"/>
      <c r="JEI60" s="10"/>
      <c r="JEJ60" s="10"/>
      <c r="JEK60" s="10"/>
      <c r="JEL60" s="10"/>
      <c r="JEM60" s="10"/>
      <c r="JEN60" s="10"/>
      <c r="JEO60" s="10"/>
      <c r="JEP60" s="10"/>
      <c r="JEQ60" s="10"/>
      <c r="JER60" s="10"/>
      <c r="JES60" s="10"/>
      <c r="JET60" s="10"/>
      <c r="JEU60" s="10"/>
      <c r="JEV60" s="10"/>
      <c r="JEW60" s="10"/>
      <c r="JEX60" s="10"/>
      <c r="JEY60" s="10"/>
      <c r="JEZ60" s="10"/>
      <c r="JFA60" s="10"/>
      <c r="JFB60" s="10"/>
      <c r="JFC60" s="10"/>
      <c r="JFD60" s="10"/>
      <c r="JFE60" s="10"/>
      <c r="JFF60" s="10"/>
      <c r="JFG60" s="10"/>
      <c r="JFH60" s="10"/>
      <c r="JFI60" s="10"/>
      <c r="JFJ60" s="10"/>
      <c r="JFK60" s="10"/>
      <c r="JFL60" s="10"/>
      <c r="JFM60" s="10"/>
      <c r="JFN60" s="10"/>
      <c r="JFO60" s="10"/>
      <c r="JFP60" s="10"/>
      <c r="JFQ60" s="10"/>
      <c r="JFR60" s="10"/>
      <c r="JFS60" s="10"/>
      <c r="JFT60" s="10"/>
      <c r="JFU60" s="10"/>
      <c r="JFV60" s="10"/>
      <c r="JFW60" s="10"/>
      <c r="JFX60" s="10"/>
      <c r="JFY60" s="10"/>
      <c r="JFZ60" s="10"/>
      <c r="JGA60" s="10"/>
      <c r="JGB60" s="10"/>
      <c r="JGC60" s="10"/>
      <c r="JGD60" s="10"/>
      <c r="JGE60" s="10"/>
      <c r="JGF60" s="10"/>
      <c r="JGG60" s="10"/>
      <c r="JGH60" s="10"/>
      <c r="JGI60" s="10"/>
      <c r="JGJ60" s="10"/>
      <c r="JGK60" s="10"/>
      <c r="JGL60" s="10"/>
      <c r="JGM60" s="10"/>
      <c r="JGN60" s="10"/>
      <c r="JGO60" s="10"/>
      <c r="JGP60" s="10"/>
      <c r="JGQ60" s="10"/>
      <c r="JGR60" s="10"/>
      <c r="JGS60" s="10"/>
      <c r="JGT60" s="10"/>
      <c r="JGU60" s="10"/>
      <c r="JGV60" s="10"/>
      <c r="JGW60" s="10"/>
      <c r="JGX60" s="10"/>
      <c r="JGY60" s="10"/>
      <c r="JGZ60" s="10"/>
      <c r="JHA60" s="10"/>
      <c r="JHB60" s="10"/>
      <c r="JHC60" s="10"/>
      <c r="JHD60" s="10"/>
      <c r="JHE60" s="10"/>
      <c r="JHF60" s="10"/>
      <c r="JHG60" s="10"/>
      <c r="JHH60" s="10"/>
      <c r="JHI60" s="10"/>
      <c r="JHJ60" s="10"/>
      <c r="JHK60" s="10"/>
      <c r="JHL60" s="10"/>
      <c r="JHM60" s="10"/>
      <c r="JHN60" s="10"/>
      <c r="JHO60" s="10"/>
      <c r="JHP60" s="10"/>
      <c r="JHQ60" s="10"/>
      <c r="JHR60" s="10"/>
      <c r="JHS60" s="10"/>
      <c r="JHT60" s="10"/>
      <c r="JHU60" s="10"/>
      <c r="JHV60" s="10"/>
      <c r="JHW60" s="10"/>
      <c r="JHX60" s="10"/>
      <c r="JHY60" s="10"/>
      <c r="JHZ60" s="10"/>
      <c r="JIA60" s="10"/>
      <c r="JIB60" s="10"/>
      <c r="JIC60" s="10"/>
      <c r="JID60" s="10"/>
      <c r="JIE60" s="10"/>
      <c r="JIF60" s="10"/>
      <c r="JIG60" s="10"/>
      <c r="JIH60" s="10"/>
      <c r="JII60" s="10"/>
      <c r="JIJ60" s="10"/>
      <c r="JIK60" s="10"/>
      <c r="JIL60" s="10"/>
      <c r="JIM60" s="10"/>
      <c r="JIN60" s="10"/>
      <c r="JIO60" s="10"/>
      <c r="JIP60" s="10"/>
      <c r="JIQ60" s="10"/>
      <c r="JIR60" s="10"/>
      <c r="JIS60" s="10"/>
      <c r="JIT60" s="10"/>
      <c r="JIU60" s="10"/>
      <c r="JIV60" s="10"/>
      <c r="JIW60" s="10"/>
      <c r="JIX60" s="10"/>
      <c r="JIY60" s="10"/>
      <c r="JIZ60" s="10"/>
      <c r="JJA60" s="10"/>
      <c r="JJB60" s="10"/>
      <c r="JJC60" s="10"/>
      <c r="JJD60" s="10"/>
      <c r="JJE60" s="10"/>
      <c r="JJF60" s="10"/>
      <c r="JJG60" s="10"/>
      <c r="JJH60" s="10"/>
      <c r="JJI60" s="10"/>
      <c r="JJJ60" s="10"/>
      <c r="JJK60" s="10"/>
      <c r="JJL60" s="10"/>
      <c r="JJM60" s="10"/>
      <c r="JJN60" s="10"/>
      <c r="JJO60" s="10"/>
      <c r="JJP60" s="10"/>
      <c r="JJQ60" s="10"/>
      <c r="JJR60" s="10"/>
      <c r="JJS60" s="10"/>
      <c r="JJT60" s="10"/>
      <c r="JJU60" s="10"/>
      <c r="JJV60" s="10"/>
      <c r="JJW60" s="10"/>
      <c r="JJX60" s="10"/>
      <c r="JJY60" s="10"/>
      <c r="JJZ60" s="10"/>
      <c r="JKA60" s="10"/>
      <c r="JKB60" s="10"/>
      <c r="JKC60" s="10"/>
      <c r="JKD60" s="10"/>
      <c r="JKE60" s="10"/>
      <c r="JKF60" s="10"/>
      <c r="JKG60" s="10"/>
      <c r="JKH60" s="10"/>
      <c r="JKI60" s="10"/>
      <c r="JKJ60" s="10"/>
      <c r="JKK60" s="10"/>
      <c r="JKL60" s="10"/>
      <c r="JKM60" s="10"/>
      <c r="JKN60" s="10"/>
      <c r="JKO60" s="10"/>
      <c r="JKP60" s="10"/>
      <c r="JKQ60" s="10"/>
      <c r="JKR60" s="10"/>
      <c r="JKS60" s="10"/>
      <c r="JKT60" s="10"/>
      <c r="JKU60" s="10"/>
      <c r="JKV60" s="10"/>
      <c r="JKW60" s="10"/>
      <c r="JKX60" s="10"/>
      <c r="JKY60" s="10"/>
      <c r="JKZ60" s="10"/>
      <c r="JLA60" s="10"/>
      <c r="JLB60" s="10"/>
      <c r="JLC60" s="10"/>
      <c r="JLD60" s="10"/>
      <c r="JLE60" s="10"/>
      <c r="JLF60" s="10"/>
      <c r="JLG60" s="10"/>
      <c r="JLH60" s="10"/>
      <c r="JLI60" s="10"/>
      <c r="JLJ60" s="10"/>
      <c r="JLK60" s="10"/>
      <c r="JLL60" s="10"/>
      <c r="JLM60" s="10"/>
      <c r="JLN60" s="10"/>
      <c r="JLO60" s="10"/>
      <c r="JLP60" s="10"/>
      <c r="JLQ60" s="10"/>
      <c r="JLR60" s="10"/>
      <c r="JLS60" s="10"/>
      <c r="JLT60" s="10"/>
      <c r="JLU60" s="10"/>
      <c r="JLV60" s="10"/>
      <c r="JLW60" s="10"/>
      <c r="JLX60" s="10"/>
      <c r="JLY60" s="10"/>
      <c r="JLZ60" s="10"/>
      <c r="JMA60" s="10"/>
      <c r="JMB60" s="10"/>
      <c r="JMC60" s="10"/>
      <c r="JMD60" s="10"/>
      <c r="JME60" s="10"/>
      <c r="JMF60" s="10"/>
      <c r="JMG60" s="10"/>
      <c r="JMH60" s="10"/>
      <c r="JMI60" s="10"/>
      <c r="JMJ60" s="10"/>
      <c r="JMK60" s="10"/>
      <c r="JML60" s="10"/>
      <c r="JMM60" s="10"/>
      <c r="JMN60" s="10"/>
      <c r="JMO60" s="10"/>
      <c r="JMP60" s="10"/>
      <c r="JMQ60" s="10"/>
      <c r="JMR60" s="10"/>
      <c r="JMS60" s="10"/>
      <c r="JMT60" s="10"/>
      <c r="JMU60" s="10"/>
      <c r="JMV60" s="10"/>
      <c r="JMW60" s="10"/>
      <c r="JMX60" s="10"/>
      <c r="JMY60" s="10"/>
      <c r="JMZ60" s="10"/>
      <c r="JNA60" s="10"/>
      <c r="JNB60" s="10"/>
      <c r="JNC60" s="10"/>
      <c r="JND60" s="10"/>
      <c r="JNE60" s="10"/>
      <c r="JNF60" s="10"/>
      <c r="JNG60" s="10"/>
      <c r="JNH60" s="10"/>
      <c r="JNI60" s="10"/>
      <c r="JNJ60" s="10"/>
      <c r="JNK60" s="10"/>
      <c r="JNL60" s="10"/>
      <c r="JNM60" s="10"/>
      <c r="JNN60" s="10"/>
      <c r="JNO60" s="10"/>
      <c r="JNP60" s="10"/>
      <c r="JNQ60" s="10"/>
      <c r="JNR60" s="10"/>
      <c r="JNS60" s="10"/>
      <c r="JNT60" s="10"/>
      <c r="JNU60" s="10"/>
      <c r="JNV60" s="10"/>
      <c r="JNW60" s="10"/>
      <c r="JNX60" s="10"/>
      <c r="JNY60" s="10"/>
      <c r="JNZ60" s="10"/>
      <c r="JOA60" s="10"/>
      <c r="JOB60" s="10"/>
      <c r="JOC60" s="10"/>
      <c r="JOD60" s="10"/>
      <c r="JOE60" s="10"/>
      <c r="JOF60" s="10"/>
      <c r="JOG60" s="10"/>
      <c r="JOH60" s="10"/>
      <c r="JOI60" s="10"/>
      <c r="JOJ60" s="10"/>
      <c r="JOK60" s="10"/>
      <c r="JOL60" s="10"/>
      <c r="JOM60" s="10"/>
      <c r="JON60" s="10"/>
      <c r="JOO60" s="10"/>
      <c r="JOP60" s="10"/>
      <c r="JOQ60" s="10"/>
      <c r="JOR60" s="10"/>
      <c r="JOS60" s="10"/>
      <c r="JOT60" s="10"/>
      <c r="JOU60" s="10"/>
      <c r="JOV60" s="10"/>
      <c r="JOW60" s="10"/>
      <c r="JOX60" s="10"/>
      <c r="JOY60" s="10"/>
      <c r="JOZ60" s="10"/>
      <c r="JPA60" s="10"/>
      <c r="JPB60" s="10"/>
      <c r="JPC60" s="10"/>
      <c r="JPD60" s="10"/>
      <c r="JPE60" s="10"/>
      <c r="JPF60" s="10"/>
      <c r="JPG60" s="10"/>
      <c r="JPH60" s="10"/>
      <c r="JPI60" s="10"/>
      <c r="JPJ60" s="10"/>
      <c r="JPK60" s="10"/>
      <c r="JPL60" s="10"/>
      <c r="JPM60" s="10"/>
      <c r="JPN60" s="10"/>
      <c r="JPO60" s="10"/>
      <c r="JPP60" s="10"/>
      <c r="JPQ60" s="10"/>
      <c r="JPR60" s="10"/>
      <c r="JPS60" s="10"/>
      <c r="JPT60" s="10"/>
      <c r="JPU60" s="10"/>
      <c r="JPV60" s="10"/>
      <c r="JPW60" s="10"/>
      <c r="JPX60" s="10"/>
      <c r="JPY60" s="10"/>
      <c r="JPZ60" s="10"/>
      <c r="JQA60" s="10"/>
      <c r="JQB60" s="10"/>
      <c r="JQC60" s="10"/>
      <c r="JQD60" s="10"/>
      <c r="JQE60" s="10"/>
      <c r="JQF60" s="10"/>
      <c r="JQG60" s="10"/>
      <c r="JQH60" s="10"/>
      <c r="JQI60" s="10"/>
      <c r="JQJ60" s="10"/>
      <c r="JQK60" s="10"/>
      <c r="JQL60" s="10"/>
      <c r="JQM60" s="10"/>
      <c r="JQN60" s="10"/>
      <c r="JQO60" s="10"/>
      <c r="JQP60" s="10"/>
      <c r="JQQ60" s="10"/>
      <c r="JQR60" s="10"/>
      <c r="JQS60" s="10"/>
      <c r="JQT60" s="10"/>
      <c r="JQU60" s="10"/>
      <c r="JQV60" s="10"/>
      <c r="JQW60" s="10"/>
      <c r="JQX60" s="10"/>
      <c r="JQY60" s="10"/>
      <c r="JQZ60" s="10"/>
      <c r="JRA60" s="10"/>
      <c r="JRB60" s="10"/>
      <c r="JRC60" s="10"/>
      <c r="JRD60" s="10"/>
      <c r="JRE60" s="10"/>
      <c r="JRF60" s="10"/>
      <c r="JRG60" s="10"/>
      <c r="JRH60" s="10"/>
      <c r="JRI60" s="10"/>
      <c r="JRJ60" s="10"/>
      <c r="JRK60" s="10"/>
      <c r="JRL60" s="10"/>
      <c r="JRM60" s="10"/>
      <c r="JRN60" s="10"/>
      <c r="JRO60" s="10"/>
      <c r="JRP60" s="10"/>
      <c r="JRQ60" s="10"/>
      <c r="JRR60" s="10"/>
      <c r="JRS60" s="10"/>
      <c r="JRT60" s="10"/>
      <c r="JRU60" s="10"/>
      <c r="JRV60" s="10"/>
      <c r="JRW60" s="10"/>
      <c r="JRX60" s="10"/>
      <c r="JRY60" s="10"/>
      <c r="JRZ60" s="10"/>
      <c r="JSA60" s="10"/>
      <c r="JSB60" s="10"/>
      <c r="JSC60" s="10"/>
      <c r="JSD60" s="10"/>
      <c r="JSE60" s="10"/>
      <c r="JSF60" s="10"/>
      <c r="JSG60" s="10"/>
      <c r="JSH60" s="10"/>
      <c r="JSI60" s="10"/>
      <c r="JSJ60" s="10"/>
      <c r="JSK60" s="10"/>
      <c r="JSL60" s="10"/>
      <c r="JSM60" s="10"/>
      <c r="JSN60" s="10"/>
      <c r="JSO60" s="10"/>
      <c r="JSP60" s="10"/>
      <c r="JSQ60" s="10"/>
      <c r="JSR60" s="10"/>
      <c r="JSS60" s="10"/>
      <c r="JST60" s="10"/>
      <c r="JSU60" s="10"/>
      <c r="JSV60" s="10"/>
      <c r="JSW60" s="10"/>
      <c r="JSX60" s="10"/>
      <c r="JSY60" s="10"/>
      <c r="JSZ60" s="10"/>
      <c r="JTA60" s="10"/>
      <c r="JTB60" s="10"/>
      <c r="JTC60" s="10"/>
      <c r="JTD60" s="10"/>
      <c r="JTE60" s="10"/>
      <c r="JTF60" s="10"/>
      <c r="JTG60" s="10"/>
      <c r="JTH60" s="10"/>
      <c r="JTI60" s="10"/>
      <c r="JTJ60" s="10"/>
      <c r="JTK60" s="10"/>
      <c r="JTL60" s="10"/>
      <c r="JTM60" s="10"/>
      <c r="JTN60" s="10"/>
      <c r="JTO60" s="10"/>
      <c r="JTP60" s="10"/>
      <c r="JTQ60" s="10"/>
      <c r="JTR60" s="10"/>
      <c r="JTS60" s="10"/>
      <c r="JTT60" s="10"/>
      <c r="JTU60" s="10"/>
      <c r="JTV60" s="10"/>
      <c r="JTW60" s="10"/>
      <c r="JTX60" s="10"/>
      <c r="JTY60" s="10"/>
      <c r="JTZ60" s="10"/>
      <c r="JUA60" s="10"/>
      <c r="JUB60" s="10"/>
      <c r="JUC60" s="10"/>
      <c r="JUD60" s="10"/>
      <c r="JUE60" s="10"/>
      <c r="JUF60" s="10"/>
      <c r="JUG60" s="10"/>
      <c r="JUH60" s="10"/>
      <c r="JUI60" s="10"/>
      <c r="JUJ60" s="10"/>
      <c r="JUK60" s="10"/>
      <c r="JUL60" s="10"/>
      <c r="JUM60" s="10"/>
      <c r="JUN60" s="10"/>
      <c r="JUO60" s="10"/>
      <c r="JUP60" s="10"/>
      <c r="JUQ60" s="10"/>
      <c r="JUR60" s="10"/>
      <c r="JUS60" s="10"/>
      <c r="JUT60" s="10"/>
      <c r="JUU60" s="10"/>
      <c r="JUV60" s="10"/>
      <c r="JUW60" s="10"/>
      <c r="JUX60" s="10"/>
      <c r="JUY60" s="10"/>
      <c r="JUZ60" s="10"/>
      <c r="JVA60" s="10"/>
      <c r="JVB60" s="10"/>
      <c r="JVC60" s="10"/>
      <c r="JVD60" s="10"/>
      <c r="JVE60" s="10"/>
      <c r="JVF60" s="10"/>
      <c r="JVG60" s="10"/>
      <c r="JVH60" s="10"/>
      <c r="JVI60" s="10"/>
      <c r="JVJ60" s="10"/>
      <c r="JVK60" s="10"/>
      <c r="JVL60" s="10"/>
      <c r="JVM60" s="10"/>
      <c r="JVN60" s="10"/>
      <c r="JVO60" s="10"/>
      <c r="JVP60" s="10"/>
      <c r="JVQ60" s="10"/>
      <c r="JVR60" s="10"/>
      <c r="JVS60" s="10"/>
      <c r="JVT60" s="10"/>
      <c r="JVU60" s="10"/>
      <c r="JVV60" s="10"/>
      <c r="JVW60" s="10"/>
      <c r="JVX60" s="10"/>
      <c r="JVY60" s="10"/>
      <c r="JVZ60" s="10"/>
      <c r="JWA60" s="10"/>
      <c r="JWB60" s="10"/>
      <c r="JWC60" s="10"/>
      <c r="JWD60" s="10"/>
      <c r="JWE60" s="10"/>
      <c r="JWF60" s="10"/>
      <c r="JWG60" s="10"/>
      <c r="JWH60" s="10"/>
      <c r="JWI60" s="10"/>
      <c r="JWJ60" s="10"/>
      <c r="JWK60" s="10"/>
      <c r="JWL60" s="10"/>
      <c r="JWM60" s="10"/>
      <c r="JWN60" s="10"/>
      <c r="JWO60" s="10"/>
      <c r="JWP60" s="10"/>
      <c r="JWQ60" s="10"/>
      <c r="JWR60" s="10"/>
      <c r="JWS60" s="10"/>
      <c r="JWT60" s="10"/>
      <c r="JWU60" s="10"/>
      <c r="JWV60" s="10"/>
      <c r="JWW60" s="10"/>
      <c r="JWX60" s="10"/>
      <c r="JWY60" s="10"/>
      <c r="JWZ60" s="10"/>
      <c r="JXA60" s="10"/>
      <c r="JXB60" s="10"/>
      <c r="JXC60" s="10"/>
      <c r="JXD60" s="10"/>
      <c r="JXE60" s="10"/>
      <c r="JXF60" s="10"/>
      <c r="JXG60" s="10"/>
      <c r="JXH60" s="10"/>
      <c r="JXI60" s="10"/>
      <c r="JXJ60" s="10"/>
      <c r="JXK60" s="10"/>
      <c r="JXL60" s="10"/>
      <c r="JXM60" s="10"/>
      <c r="JXN60" s="10"/>
      <c r="JXO60" s="10"/>
      <c r="JXP60" s="10"/>
      <c r="JXQ60" s="10"/>
      <c r="JXR60" s="10"/>
      <c r="JXS60" s="10"/>
      <c r="JXT60" s="10"/>
      <c r="JXU60" s="10"/>
      <c r="JXV60" s="10"/>
      <c r="JXW60" s="10"/>
      <c r="JXX60" s="10"/>
      <c r="JXY60" s="10"/>
      <c r="JXZ60" s="10"/>
      <c r="JYA60" s="10"/>
      <c r="JYB60" s="10"/>
      <c r="JYC60" s="10"/>
      <c r="JYD60" s="10"/>
      <c r="JYE60" s="10"/>
      <c r="JYF60" s="10"/>
      <c r="JYG60" s="10"/>
      <c r="JYH60" s="10"/>
      <c r="JYI60" s="10"/>
      <c r="JYJ60" s="10"/>
      <c r="JYK60" s="10"/>
      <c r="JYL60" s="10"/>
      <c r="JYM60" s="10"/>
      <c r="JYN60" s="10"/>
      <c r="JYO60" s="10"/>
      <c r="JYP60" s="10"/>
      <c r="JYQ60" s="10"/>
      <c r="JYR60" s="10"/>
      <c r="JYS60" s="10"/>
      <c r="JYT60" s="10"/>
      <c r="JYU60" s="10"/>
      <c r="JYV60" s="10"/>
      <c r="JYW60" s="10"/>
      <c r="JYX60" s="10"/>
      <c r="JYY60" s="10"/>
      <c r="JYZ60" s="10"/>
      <c r="JZA60" s="10"/>
      <c r="JZB60" s="10"/>
      <c r="JZC60" s="10"/>
      <c r="JZD60" s="10"/>
      <c r="JZE60" s="10"/>
      <c r="JZF60" s="10"/>
      <c r="JZG60" s="10"/>
      <c r="JZH60" s="10"/>
      <c r="JZI60" s="10"/>
      <c r="JZJ60" s="10"/>
      <c r="JZK60" s="10"/>
      <c r="JZL60" s="10"/>
      <c r="JZM60" s="10"/>
      <c r="JZN60" s="10"/>
      <c r="JZO60" s="10"/>
      <c r="JZP60" s="10"/>
      <c r="JZQ60" s="10"/>
      <c r="JZR60" s="10"/>
      <c r="JZS60" s="10"/>
      <c r="JZT60" s="10"/>
      <c r="JZU60" s="10"/>
      <c r="JZV60" s="10"/>
      <c r="JZW60" s="10"/>
      <c r="JZX60" s="10"/>
      <c r="JZY60" s="10"/>
      <c r="JZZ60" s="10"/>
      <c r="KAA60" s="10"/>
      <c r="KAB60" s="10"/>
      <c r="KAC60" s="10"/>
      <c r="KAD60" s="10"/>
      <c r="KAE60" s="10"/>
      <c r="KAF60" s="10"/>
      <c r="KAG60" s="10"/>
      <c r="KAH60" s="10"/>
      <c r="KAI60" s="10"/>
      <c r="KAJ60" s="10"/>
      <c r="KAK60" s="10"/>
      <c r="KAL60" s="10"/>
      <c r="KAM60" s="10"/>
      <c r="KAN60" s="10"/>
      <c r="KAO60" s="10"/>
      <c r="KAP60" s="10"/>
      <c r="KAQ60" s="10"/>
      <c r="KAR60" s="10"/>
      <c r="KAS60" s="10"/>
      <c r="KAT60" s="10"/>
      <c r="KAU60" s="10"/>
      <c r="KAV60" s="10"/>
      <c r="KAW60" s="10"/>
      <c r="KAX60" s="10"/>
      <c r="KAY60" s="10"/>
      <c r="KAZ60" s="10"/>
      <c r="KBA60" s="10"/>
      <c r="KBB60" s="10"/>
      <c r="KBC60" s="10"/>
      <c r="KBD60" s="10"/>
      <c r="KBE60" s="10"/>
      <c r="KBF60" s="10"/>
      <c r="KBG60" s="10"/>
      <c r="KBH60" s="10"/>
      <c r="KBI60" s="10"/>
      <c r="KBJ60" s="10"/>
      <c r="KBK60" s="10"/>
      <c r="KBL60" s="10"/>
      <c r="KBM60" s="10"/>
      <c r="KBN60" s="10"/>
      <c r="KBO60" s="10"/>
      <c r="KBP60" s="10"/>
      <c r="KBQ60" s="10"/>
      <c r="KBR60" s="10"/>
      <c r="KBS60" s="10"/>
      <c r="KBT60" s="10"/>
      <c r="KBU60" s="10"/>
      <c r="KBV60" s="10"/>
      <c r="KBW60" s="10"/>
      <c r="KBX60" s="10"/>
      <c r="KBY60" s="10"/>
      <c r="KBZ60" s="10"/>
      <c r="KCA60" s="10"/>
      <c r="KCB60" s="10"/>
      <c r="KCC60" s="10"/>
      <c r="KCD60" s="10"/>
      <c r="KCE60" s="10"/>
      <c r="KCF60" s="10"/>
      <c r="KCG60" s="10"/>
      <c r="KCH60" s="10"/>
      <c r="KCI60" s="10"/>
      <c r="KCJ60" s="10"/>
      <c r="KCK60" s="10"/>
      <c r="KCL60" s="10"/>
      <c r="KCM60" s="10"/>
      <c r="KCN60" s="10"/>
      <c r="KCO60" s="10"/>
      <c r="KCP60" s="10"/>
      <c r="KCQ60" s="10"/>
      <c r="KCR60" s="10"/>
      <c r="KCS60" s="10"/>
      <c r="KCT60" s="10"/>
      <c r="KCU60" s="10"/>
      <c r="KCV60" s="10"/>
      <c r="KCW60" s="10"/>
      <c r="KCX60" s="10"/>
      <c r="KCY60" s="10"/>
      <c r="KCZ60" s="10"/>
      <c r="KDA60" s="10"/>
      <c r="KDB60" s="10"/>
      <c r="KDC60" s="10"/>
      <c r="KDD60" s="10"/>
      <c r="KDE60" s="10"/>
      <c r="KDF60" s="10"/>
      <c r="KDG60" s="10"/>
      <c r="KDH60" s="10"/>
      <c r="KDI60" s="10"/>
      <c r="KDJ60" s="10"/>
      <c r="KDK60" s="10"/>
      <c r="KDL60" s="10"/>
      <c r="KDM60" s="10"/>
      <c r="KDN60" s="10"/>
      <c r="KDO60" s="10"/>
      <c r="KDP60" s="10"/>
      <c r="KDQ60" s="10"/>
      <c r="KDR60" s="10"/>
      <c r="KDS60" s="10"/>
      <c r="KDT60" s="10"/>
      <c r="KDU60" s="10"/>
      <c r="KDV60" s="10"/>
      <c r="KDW60" s="10"/>
      <c r="KDX60" s="10"/>
      <c r="KDY60" s="10"/>
      <c r="KDZ60" s="10"/>
      <c r="KEA60" s="10"/>
      <c r="KEB60" s="10"/>
      <c r="KEC60" s="10"/>
      <c r="KED60" s="10"/>
      <c r="KEE60" s="10"/>
      <c r="KEF60" s="10"/>
      <c r="KEG60" s="10"/>
      <c r="KEH60" s="10"/>
      <c r="KEI60" s="10"/>
      <c r="KEJ60" s="10"/>
      <c r="KEK60" s="10"/>
      <c r="KEL60" s="10"/>
      <c r="KEM60" s="10"/>
      <c r="KEN60" s="10"/>
      <c r="KEO60" s="10"/>
      <c r="KEP60" s="10"/>
      <c r="KEQ60" s="10"/>
      <c r="KER60" s="10"/>
      <c r="KES60" s="10"/>
      <c r="KET60" s="10"/>
      <c r="KEU60" s="10"/>
      <c r="KEV60" s="10"/>
      <c r="KEW60" s="10"/>
      <c r="KEX60" s="10"/>
      <c r="KEY60" s="10"/>
      <c r="KEZ60" s="10"/>
      <c r="KFA60" s="10"/>
      <c r="KFB60" s="10"/>
      <c r="KFC60" s="10"/>
      <c r="KFD60" s="10"/>
      <c r="KFE60" s="10"/>
      <c r="KFF60" s="10"/>
      <c r="KFG60" s="10"/>
      <c r="KFH60" s="10"/>
      <c r="KFI60" s="10"/>
      <c r="KFJ60" s="10"/>
      <c r="KFK60" s="10"/>
      <c r="KFL60" s="10"/>
      <c r="KFM60" s="10"/>
      <c r="KFN60" s="10"/>
      <c r="KFO60" s="10"/>
      <c r="KFP60" s="10"/>
      <c r="KFQ60" s="10"/>
      <c r="KFR60" s="10"/>
      <c r="KFS60" s="10"/>
      <c r="KFT60" s="10"/>
      <c r="KFU60" s="10"/>
      <c r="KFV60" s="10"/>
      <c r="KFW60" s="10"/>
      <c r="KFX60" s="10"/>
      <c r="KFY60" s="10"/>
      <c r="KFZ60" s="10"/>
      <c r="KGA60" s="10"/>
      <c r="KGB60" s="10"/>
      <c r="KGC60" s="10"/>
      <c r="KGD60" s="10"/>
      <c r="KGE60" s="10"/>
      <c r="KGF60" s="10"/>
      <c r="KGG60" s="10"/>
      <c r="KGH60" s="10"/>
      <c r="KGI60" s="10"/>
      <c r="KGJ60" s="10"/>
      <c r="KGK60" s="10"/>
      <c r="KGL60" s="10"/>
      <c r="KGM60" s="10"/>
      <c r="KGN60" s="10"/>
      <c r="KGO60" s="10"/>
      <c r="KGP60" s="10"/>
      <c r="KGQ60" s="10"/>
      <c r="KGR60" s="10"/>
      <c r="KGS60" s="10"/>
      <c r="KGT60" s="10"/>
      <c r="KGU60" s="10"/>
      <c r="KGV60" s="10"/>
      <c r="KGW60" s="10"/>
      <c r="KGX60" s="10"/>
      <c r="KGY60" s="10"/>
      <c r="KGZ60" s="10"/>
      <c r="KHA60" s="10"/>
      <c r="KHB60" s="10"/>
      <c r="KHC60" s="10"/>
      <c r="KHD60" s="10"/>
      <c r="KHE60" s="10"/>
      <c r="KHF60" s="10"/>
      <c r="KHG60" s="10"/>
      <c r="KHH60" s="10"/>
      <c r="KHI60" s="10"/>
      <c r="KHJ60" s="10"/>
      <c r="KHK60" s="10"/>
      <c r="KHL60" s="10"/>
      <c r="KHM60" s="10"/>
      <c r="KHN60" s="10"/>
      <c r="KHO60" s="10"/>
      <c r="KHP60" s="10"/>
      <c r="KHQ60" s="10"/>
      <c r="KHR60" s="10"/>
      <c r="KHS60" s="10"/>
      <c r="KHT60" s="10"/>
      <c r="KHU60" s="10"/>
      <c r="KHV60" s="10"/>
      <c r="KHW60" s="10"/>
      <c r="KHX60" s="10"/>
      <c r="KHY60" s="10"/>
      <c r="KHZ60" s="10"/>
      <c r="KIA60" s="10"/>
      <c r="KIB60" s="10"/>
      <c r="KIC60" s="10"/>
      <c r="KID60" s="10"/>
      <c r="KIE60" s="10"/>
      <c r="KIF60" s="10"/>
      <c r="KIG60" s="10"/>
      <c r="KIH60" s="10"/>
      <c r="KII60" s="10"/>
      <c r="KIJ60" s="10"/>
      <c r="KIK60" s="10"/>
      <c r="KIL60" s="10"/>
      <c r="KIM60" s="10"/>
      <c r="KIN60" s="10"/>
      <c r="KIO60" s="10"/>
      <c r="KIP60" s="10"/>
      <c r="KIQ60" s="10"/>
      <c r="KIR60" s="10"/>
      <c r="KIS60" s="10"/>
      <c r="KIT60" s="10"/>
      <c r="KIU60" s="10"/>
      <c r="KIV60" s="10"/>
      <c r="KIW60" s="10"/>
      <c r="KIX60" s="10"/>
      <c r="KIY60" s="10"/>
      <c r="KIZ60" s="10"/>
      <c r="KJA60" s="10"/>
      <c r="KJB60" s="10"/>
      <c r="KJC60" s="10"/>
      <c r="KJD60" s="10"/>
      <c r="KJE60" s="10"/>
      <c r="KJF60" s="10"/>
      <c r="KJG60" s="10"/>
      <c r="KJH60" s="10"/>
      <c r="KJI60" s="10"/>
      <c r="KJJ60" s="10"/>
      <c r="KJK60" s="10"/>
      <c r="KJL60" s="10"/>
      <c r="KJM60" s="10"/>
      <c r="KJN60" s="10"/>
      <c r="KJO60" s="10"/>
      <c r="KJP60" s="10"/>
      <c r="KJQ60" s="10"/>
      <c r="KJR60" s="10"/>
      <c r="KJS60" s="10"/>
      <c r="KJT60" s="10"/>
      <c r="KJU60" s="10"/>
      <c r="KJV60" s="10"/>
      <c r="KJW60" s="10"/>
      <c r="KJX60" s="10"/>
      <c r="KJY60" s="10"/>
      <c r="KJZ60" s="10"/>
      <c r="KKA60" s="10"/>
      <c r="KKB60" s="10"/>
      <c r="KKC60" s="10"/>
      <c r="KKD60" s="10"/>
      <c r="KKE60" s="10"/>
      <c r="KKF60" s="10"/>
      <c r="KKG60" s="10"/>
      <c r="KKH60" s="10"/>
      <c r="KKI60" s="10"/>
      <c r="KKJ60" s="10"/>
      <c r="KKK60" s="10"/>
      <c r="KKL60" s="10"/>
      <c r="KKM60" s="10"/>
      <c r="KKN60" s="10"/>
      <c r="KKO60" s="10"/>
      <c r="KKP60" s="10"/>
      <c r="KKQ60" s="10"/>
      <c r="KKR60" s="10"/>
      <c r="KKS60" s="10"/>
      <c r="KKT60" s="10"/>
      <c r="KKU60" s="10"/>
      <c r="KKV60" s="10"/>
      <c r="KKW60" s="10"/>
      <c r="KKX60" s="10"/>
      <c r="KKY60" s="10"/>
      <c r="KKZ60" s="10"/>
      <c r="KLA60" s="10"/>
      <c r="KLB60" s="10"/>
      <c r="KLC60" s="10"/>
      <c r="KLD60" s="10"/>
      <c r="KLE60" s="10"/>
      <c r="KLF60" s="10"/>
      <c r="KLG60" s="10"/>
      <c r="KLH60" s="10"/>
      <c r="KLI60" s="10"/>
      <c r="KLJ60" s="10"/>
      <c r="KLK60" s="10"/>
      <c r="KLL60" s="10"/>
      <c r="KLM60" s="10"/>
      <c r="KLN60" s="10"/>
      <c r="KLO60" s="10"/>
      <c r="KLP60" s="10"/>
      <c r="KLQ60" s="10"/>
      <c r="KLR60" s="10"/>
      <c r="KLS60" s="10"/>
      <c r="KLT60" s="10"/>
      <c r="KLU60" s="10"/>
      <c r="KLV60" s="10"/>
      <c r="KLW60" s="10"/>
      <c r="KLX60" s="10"/>
      <c r="KLY60" s="10"/>
      <c r="KLZ60" s="10"/>
      <c r="KMA60" s="10"/>
      <c r="KMB60" s="10"/>
      <c r="KMC60" s="10"/>
      <c r="KMD60" s="10"/>
      <c r="KME60" s="10"/>
      <c r="KMF60" s="10"/>
      <c r="KMG60" s="10"/>
      <c r="KMH60" s="10"/>
      <c r="KMI60" s="10"/>
      <c r="KMJ60" s="10"/>
      <c r="KMK60" s="10"/>
      <c r="KML60" s="10"/>
      <c r="KMM60" s="10"/>
      <c r="KMN60" s="10"/>
      <c r="KMO60" s="10"/>
      <c r="KMP60" s="10"/>
      <c r="KMQ60" s="10"/>
      <c r="KMR60" s="10"/>
      <c r="KMS60" s="10"/>
      <c r="KMT60" s="10"/>
      <c r="KMU60" s="10"/>
      <c r="KMV60" s="10"/>
      <c r="KMW60" s="10"/>
      <c r="KMX60" s="10"/>
      <c r="KMY60" s="10"/>
      <c r="KMZ60" s="10"/>
      <c r="KNA60" s="10"/>
      <c r="KNB60" s="10"/>
      <c r="KNC60" s="10"/>
      <c r="KND60" s="10"/>
      <c r="KNE60" s="10"/>
      <c r="KNF60" s="10"/>
      <c r="KNG60" s="10"/>
      <c r="KNH60" s="10"/>
      <c r="KNI60" s="10"/>
      <c r="KNJ60" s="10"/>
      <c r="KNK60" s="10"/>
      <c r="KNL60" s="10"/>
      <c r="KNM60" s="10"/>
      <c r="KNN60" s="10"/>
      <c r="KNO60" s="10"/>
      <c r="KNP60" s="10"/>
      <c r="KNQ60" s="10"/>
      <c r="KNR60" s="10"/>
      <c r="KNS60" s="10"/>
      <c r="KNT60" s="10"/>
      <c r="KNU60" s="10"/>
      <c r="KNV60" s="10"/>
      <c r="KNW60" s="10"/>
      <c r="KNX60" s="10"/>
      <c r="KNY60" s="10"/>
      <c r="KNZ60" s="10"/>
      <c r="KOA60" s="10"/>
      <c r="KOB60" s="10"/>
      <c r="KOC60" s="10"/>
      <c r="KOD60" s="10"/>
      <c r="KOE60" s="10"/>
      <c r="KOF60" s="10"/>
      <c r="KOG60" s="10"/>
      <c r="KOH60" s="10"/>
      <c r="KOI60" s="10"/>
      <c r="KOJ60" s="10"/>
      <c r="KOK60" s="10"/>
      <c r="KOL60" s="10"/>
      <c r="KOM60" s="10"/>
      <c r="KON60" s="10"/>
      <c r="KOO60" s="10"/>
      <c r="KOP60" s="10"/>
      <c r="KOQ60" s="10"/>
      <c r="KOR60" s="10"/>
      <c r="KOS60" s="10"/>
      <c r="KOT60" s="10"/>
      <c r="KOU60" s="10"/>
      <c r="KOV60" s="10"/>
      <c r="KOW60" s="10"/>
      <c r="KOX60" s="10"/>
      <c r="KOY60" s="10"/>
      <c r="KOZ60" s="10"/>
      <c r="KPA60" s="10"/>
      <c r="KPB60" s="10"/>
      <c r="KPC60" s="10"/>
      <c r="KPD60" s="10"/>
      <c r="KPE60" s="10"/>
      <c r="KPF60" s="10"/>
      <c r="KPG60" s="10"/>
      <c r="KPH60" s="10"/>
      <c r="KPI60" s="10"/>
      <c r="KPJ60" s="10"/>
      <c r="KPK60" s="10"/>
      <c r="KPL60" s="10"/>
      <c r="KPM60" s="10"/>
      <c r="KPN60" s="10"/>
      <c r="KPO60" s="10"/>
      <c r="KPP60" s="10"/>
      <c r="KPQ60" s="10"/>
      <c r="KPR60" s="10"/>
      <c r="KPS60" s="10"/>
      <c r="KPT60" s="10"/>
      <c r="KPU60" s="10"/>
      <c r="KPV60" s="10"/>
      <c r="KPW60" s="10"/>
      <c r="KPX60" s="10"/>
      <c r="KPY60" s="10"/>
      <c r="KPZ60" s="10"/>
      <c r="KQA60" s="10"/>
      <c r="KQB60" s="10"/>
      <c r="KQC60" s="10"/>
      <c r="KQD60" s="10"/>
      <c r="KQE60" s="10"/>
      <c r="KQF60" s="10"/>
      <c r="KQG60" s="10"/>
      <c r="KQH60" s="10"/>
      <c r="KQI60" s="10"/>
      <c r="KQJ60" s="10"/>
      <c r="KQK60" s="10"/>
      <c r="KQL60" s="10"/>
      <c r="KQM60" s="10"/>
      <c r="KQN60" s="10"/>
      <c r="KQO60" s="10"/>
      <c r="KQP60" s="10"/>
      <c r="KQQ60" s="10"/>
      <c r="KQR60" s="10"/>
      <c r="KQS60" s="10"/>
      <c r="KQT60" s="10"/>
      <c r="KQU60" s="10"/>
      <c r="KQV60" s="10"/>
      <c r="KQW60" s="10"/>
      <c r="KQX60" s="10"/>
      <c r="KQY60" s="10"/>
      <c r="KQZ60" s="10"/>
      <c r="KRA60" s="10"/>
      <c r="KRB60" s="10"/>
      <c r="KRC60" s="10"/>
      <c r="KRD60" s="10"/>
      <c r="KRE60" s="10"/>
      <c r="KRF60" s="10"/>
      <c r="KRG60" s="10"/>
      <c r="KRH60" s="10"/>
      <c r="KRI60" s="10"/>
      <c r="KRJ60" s="10"/>
      <c r="KRK60" s="10"/>
      <c r="KRL60" s="10"/>
      <c r="KRM60" s="10"/>
      <c r="KRN60" s="10"/>
      <c r="KRO60" s="10"/>
      <c r="KRP60" s="10"/>
      <c r="KRQ60" s="10"/>
      <c r="KRR60" s="10"/>
      <c r="KRS60" s="10"/>
      <c r="KRT60" s="10"/>
      <c r="KRU60" s="10"/>
      <c r="KRV60" s="10"/>
      <c r="KRW60" s="10"/>
      <c r="KRX60" s="10"/>
      <c r="KRY60" s="10"/>
      <c r="KRZ60" s="10"/>
      <c r="KSA60" s="10"/>
      <c r="KSB60" s="10"/>
      <c r="KSC60" s="10"/>
      <c r="KSD60" s="10"/>
      <c r="KSE60" s="10"/>
      <c r="KSF60" s="10"/>
      <c r="KSG60" s="10"/>
      <c r="KSH60" s="10"/>
      <c r="KSI60" s="10"/>
      <c r="KSJ60" s="10"/>
      <c r="KSK60" s="10"/>
      <c r="KSL60" s="10"/>
      <c r="KSM60" s="10"/>
      <c r="KSN60" s="10"/>
      <c r="KSO60" s="10"/>
      <c r="KSP60" s="10"/>
      <c r="KSQ60" s="10"/>
      <c r="KSR60" s="10"/>
      <c r="KSS60" s="10"/>
      <c r="KST60" s="10"/>
      <c r="KSU60" s="10"/>
      <c r="KSV60" s="10"/>
      <c r="KSW60" s="10"/>
      <c r="KSX60" s="10"/>
      <c r="KSY60" s="10"/>
      <c r="KSZ60" s="10"/>
      <c r="KTA60" s="10"/>
      <c r="KTB60" s="10"/>
      <c r="KTC60" s="10"/>
      <c r="KTD60" s="10"/>
      <c r="KTE60" s="10"/>
      <c r="KTF60" s="10"/>
      <c r="KTG60" s="10"/>
      <c r="KTH60" s="10"/>
      <c r="KTI60" s="10"/>
      <c r="KTJ60" s="10"/>
      <c r="KTK60" s="10"/>
      <c r="KTL60" s="10"/>
      <c r="KTM60" s="10"/>
      <c r="KTN60" s="10"/>
      <c r="KTO60" s="10"/>
      <c r="KTP60" s="10"/>
      <c r="KTQ60" s="10"/>
      <c r="KTR60" s="10"/>
      <c r="KTS60" s="10"/>
      <c r="KTT60" s="10"/>
      <c r="KTU60" s="10"/>
      <c r="KTV60" s="10"/>
      <c r="KTW60" s="10"/>
      <c r="KTX60" s="10"/>
      <c r="KTY60" s="10"/>
      <c r="KTZ60" s="10"/>
      <c r="KUA60" s="10"/>
      <c r="KUB60" s="10"/>
      <c r="KUC60" s="10"/>
      <c r="KUD60" s="10"/>
      <c r="KUE60" s="10"/>
      <c r="KUF60" s="10"/>
      <c r="KUG60" s="10"/>
      <c r="KUH60" s="10"/>
      <c r="KUI60" s="10"/>
      <c r="KUJ60" s="10"/>
      <c r="KUK60" s="10"/>
      <c r="KUL60" s="10"/>
      <c r="KUM60" s="10"/>
      <c r="KUN60" s="10"/>
      <c r="KUO60" s="10"/>
      <c r="KUP60" s="10"/>
      <c r="KUQ60" s="10"/>
      <c r="KUR60" s="10"/>
      <c r="KUS60" s="10"/>
      <c r="KUT60" s="10"/>
      <c r="KUU60" s="10"/>
      <c r="KUV60" s="10"/>
      <c r="KUW60" s="10"/>
      <c r="KUX60" s="10"/>
      <c r="KUY60" s="10"/>
      <c r="KUZ60" s="10"/>
      <c r="KVA60" s="10"/>
      <c r="KVB60" s="10"/>
      <c r="KVC60" s="10"/>
      <c r="KVD60" s="10"/>
      <c r="KVE60" s="10"/>
      <c r="KVF60" s="10"/>
      <c r="KVG60" s="10"/>
      <c r="KVH60" s="10"/>
      <c r="KVI60" s="10"/>
      <c r="KVJ60" s="10"/>
      <c r="KVK60" s="10"/>
      <c r="KVL60" s="10"/>
      <c r="KVM60" s="10"/>
      <c r="KVN60" s="10"/>
      <c r="KVO60" s="10"/>
      <c r="KVP60" s="10"/>
      <c r="KVQ60" s="10"/>
      <c r="KVR60" s="10"/>
      <c r="KVS60" s="10"/>
      <c r="KVT60" s="10"/>
      <c r="KVU60" s="10"/>
      <c r="KVV60" s="10"/>
      <c r="KVW60" s="10"/>
      <c r="KVX60" s="10"/>
      <c r="KVY60" s="10"/>
      <c r="KVZ60" s="10"/>
      <c r="KWA60" s="10"/>
      <c r="KWB60" s="10"/>
      <c r="KWC60" s="10"/>
      <c r="KWD60" s="10"/>
      <c r="KWE60" s="10"/>
      <c r="KWF60" s="10"/>
      <c r="KWG60" s="10"/>
      <c r="KWH60" s="10"/>
      <c r="KWI60" s="10"/>
      <c r="KWJ60" s="10"/>
      <c r="KWK60" s="10"/>
      <c r="KWL60" s="10"/>
      <c r="KWM60" s="10"/>
      <c r="KWN60" s="10"/>
      <c r="KWO60" s="10"/>
      <c r="KWP60" s="10"/>
      <c r="KWQ60" s="10"/>
      <c r="KWR60" s="10"/>
      <c r="KWS60" s="10"/>
      <c r="KWT60" s="10"/>
      <c r="KWU60" s="10"/>
      <c r="KWV60" s="10"/>
      <c r="KWW60" s="10"/>
      <c r="KWX60" s="10"/>
      <c r="KWY60" s="10"/>
      <c r="KWZ60" s="10"/>
      <c r="KXA60" s="10"/>
      <c r="KXB60" s="10"/>
      <c r="KXC60" s="10"/>
      <c r="KXD60" s="10"/>
      <c r="KXE60" s="10"/>
      <c r="KXF60" s="10"/>
      <c r="KXG60" s="10"/>
      <c r="KXH60" s="10"/>
      <c r="KXI60" s="10"/>
      <c r="KXJ60" s="10"/>
      <c r="KXK60" s="10"/>
      <c r="KXL60" s="10"/>
      <c r="KXM60" s="10"/>
      <c r="KXN60" s="10"/>
      <c r="KXO60" s="10"/>
      <c r="KXP60" s="10"/>
      <c r="KXQ60" s="10"/>
      <c r="KXR60" s="10"/>
      <c r="KXS60" s="10"/>
      <c r="KXT60" s="10"/>
      <c r="KXU60" s="10"/>
      <c r="KXV60" s="10"/>
      <c r="KXW60" s="10"/>
      <c r="KXX60" s="10"/>
      <c r="KXY60" s="10"/>
      <c r="KXZ60" s="10"/>
      <c r="KYA60" s="10"/>
      <c r="KYB60" s="10"/>
      <c r="KYC60" s="10"/>
      <c r="KYD60" s="10"/>
      <c r="KYE60" s="10"/>
      <c r="KYF60" s="10"/>
      <c r="KYG60" s="10"/>
      <c r="KYH60" s="10"/>
      <c r="KYI60" s="10"/>
      <c r="KYJ60" s="10"/>
      <c r="KYK60" s="10"/>
      <c r="KYL60" s="10"/>
      <c r="KYM60" s="10"/>
      <c r="KYN60" s="10"/>
      <c r="KYO60" s="10"/>
      <c r="KYP60" s="10"/>
      <c r="KYQ60" s="10"/>
      <c r="KYR60" s="10"/>
      <c r="KYS60" s="10"/>
      <c r="KYT60" s="10"/>
      <c r="KYU60" s="10"/>
      <c r="KYV60" s="10"/>
      <c r="KYW60" s="10"/>
      <c r="KYX60" s="10"/>
      <c r="KYY60" s="10"/>
      <c r="KYZ60" s="10"/>
      <c r="KZA60" s="10"/>
      <c r="KZB60" s="10"/>
      <c r="KZC60" s="10"/>
      <c r="KZD60" s="10"/>
      <c r="KZE60" s="10"/>
      <c r="KZF60" s="10"/>
      <c r="KZG60" s="10"/>
      <c r="KZH60" s="10"/>
      <c r="KZI60" s="10"/>
      <c r="KZJ60" s="10"/>
      <c r="KZK60" s="10"/>
      <c r="KZL60" s="10"/>
      <c r="KZM60" s="10"/>
      <c r="KZN60" s="10"/>
      <c r="KZO60" s="10"/>
      <c r="KZP60" s="10"/>
      <c r="KZQ60" s="10"/>
      <c r="KZR60" s="10"/>
      <c r="KZS60" s="10"/>
      <c r="KZT60" s="10"/>
      <c r="KZU60" s="10"/>
      <c r="KZV60" s="10"/>
      <c r="KZW60" s="10"/>
      <c r="KZX60" s="10"/>
      <c r="KZY60" s="10"/>
      <c r="KZZ60" s="10"/>
      <c r="LAA60" s="10"/>
      <c r="LAB60" s="10"/>
      <c r="LAC60" s="10"/>
      <c r="LAD60" s="10"/>
      <c r="LAE60" s="10"/>
      <c r="LAF60" s="10"/>
      <c r="LAG60" s="10"/>
      <c r="LAH60" s="10"/>
      <c r="LAI60" s="10"/>
      <c r="LAJ60" s="10"/>
      <c r="LAK60" s="10"/>
      <c r="LAL60" s="10"/>
      <c r="LAM60" s="10"/>
      <c r="LAN60" s="10"/>
      <c r="LAO60" s="10"/>
      <c r="LAP60" s="10"/>
      <c r="LAQ60" s="10"/>
      <c r="LAR60" s="10"/>
      <c r="LAS60" s="10"/>
      <c r="LAT60" s="10"/>
      <c r="LAU60" s="10"/>
      <c r="LAV60" s="10"/>
      <c r="LAW60" s="10"/>
      <c r="LAX60" s="10"/>
      <c r="LAY60" s="10"/>
      <c r="LAZ60" s="10"/>
      <c r="LBA60" s="10"/>
      <c r="LBB60" s="10"/>
      <c r="LBC60" s="10"/>
      <c r="LBD60" s="10"/>
      <c r="LBE60" s="10"/>
      <c r="LBF60" s="10"/>
      <c r="LBG60" s="10"/>
      <c r="LBH60" s="10"/>
      <c r="LBI60" s="10"/>
      <c r="LBJ60" s="10"/>
      <c r="LBK60" s="10"/>
      <c r="LBL60" s="10"/>
      <c r="LBM60" s="10"/>
      <c r="LBN60" s="10"/>
      <c r="LBO60" s="10"/>
      <c r="LBP60" s="10"/>
      <c r="LBQ60" s="10"/>
      <c r="LBR60" s="10"/>
      <c r="LBS60" s="10"/>
      <c r="LBT60" s="10"/>
      <c r="LBU60" s="10"/>
      <c r="LBV60" s="10"/>
      <c r="LBW60" s="10"/>
      <c r="LBX60" s="10"/>
      <c r="LBY60" s="10"/>
      <c r="LBZ60" s="10"/>
      <c r="LCA60" s="10"/>
      <c r="LCB60" s="10"/>
      <c r="LCC60" s="10"/>
      <c r="LCD60" s="10"/>
      <c r="LCE60" s="10"/>
      <c r="LCF60" s="10"/>
      <c r="LCG60" s="10"/>
      <c r="LCH60" s="10"/>
      <c r="LCI60" s="10"/>
      <c r="LCJ60" s="10"/>
      <c r="LCK60" s="10"/>
      <c r="LCL60" s="10"/>
      <c r="LCM60" s="10"/>
      <c r="LCN60" s="10"/>
      <c r="LCO60" s="10"/>
      <c r="LCP60" s="10"/>
      <c r="LCQ60" s="10"/>
      <c r="LCR60" s="10"/>
      <c r="LCS60" s="10"/>
      <c r="LCT60" s="10"/>
      <c r="LCU60" s="10"/>
      <c r="LCV60" s="10"/>
      <c r="LCW60" s="10"/>
      <c r="LCX60" s="10"/>
      <c r="LCY60" s="10"/>
      <c r="LCZ60" s="10"/>
      <c r="LDA60" s="10"/>
      <c r="LDB60" s="10"/>
      <c r="LDC60" s="10"/>
      <c r="LDD60" s="10"/>
      <c r="LDE60" s="10"/>
      <c r="LDF60" s="10"/>
      <c r="LDG60" s="10"/>
      <c r="LDH60" s="10"/>
      <c r="LDI60" s="10"/>
      <c r="LDJ60" s="10"/>
      <c r="LDK60" s="10"/>
      <c r="LDL60" s="10"/>
      <c r="LDM60" s="10"/>
      <c r="LDN60" s="10"/>
      <c r="LDO60" s="10"/>
      <c r="LDP60" s="10"/>
      <c r="LDQ60" s="10"/>
      <c r="LDR60" s="10"/>
      <c r="LDS60" s="10"/>
      <c r="LDT60" s="10"/>
      <c r="LDU60" s="10"/>
      <c r="LDV60" s="10"/>
      <c r="LDW60" s="10"/>
      <c r="LDX60" s="10"/>
      <c r="LDY60" s="10"/>
      <c r="LDZ60" s="10"/>
      <c r="LEA60" s="10"/>
      <c r="LEB60" s="10"/>
      <c r="LEC60" s="10"/>
      <c r="LED60" s="10"/>
      <c r="LEE60" s="10"/>
      <c r="LEF60" s="10"/>
      <c r="LEG60" s="10"/>
      <c r="LEH60" s="10"/>
      <c r="LEI60" s="10"/>
      <c r="LEJ60" s="10"/>
      <c r="LEK60" s="10"/>
      <c r="LEL60" s="10"/>
      <c r="LEM60" s="10"/>
      <c r="LEN60" s="10"/>
      <c r="LEO60" s="10"/>
      <c r="LEP60" s="10"/>
      <c r="LEQ60" s="10"/>
      <c r="LER60" s="10"/>
      <c r="LES60" s="10"/>
      <c r="LET60" s="10"/>
      <c r="LEU60" s="10"/>
      <c r="LEV60" s="10"/>
      <c r="LEW60" s="10"/>
      <c r="LEX60" s="10"/>
      <c r="LEY60" s="10"/>
      <c r="LEZ60" s="10"/>
      <c r="LFA60" s="10"/>
      <c r="LFB60" s="10"/>
      <c r="LFC60" s="10"/>
      <c r="LFD60" s="10"/>
      <c r="LFE60" s="10"/>
      <c r="LFF60" s="10"/>
      <c r="LFG60" s="10"/>
      <c r="LFH60" s="10"/>
      <c r="LFI60" s="10"/>
      <c r="LFJ60" s="10"/>
      <c r="LFK60" s="10"/>
      <c r="LFL60" s="10"/>
      <c r="LFM60" s="10"/>
      <c r="LFN60" s="10"/>
      <c r="LFO60" s="10"/>
      <c r="LFP60" s="10"/>
      <c r="LFQ60" s="10"/>
      <c r="LFR60" s="10"/>
      <c r="LFS60" s="10"/>
      <c r="LFT60" s="10"/>
      <c r="LFU60" s="10"/>
      <c r="LFV60" s="10"/>
      <c r="LFW60" s="10"/>
      <c r="LFX60" s="10"/>
      <c r="LFY60" s="10"/>
      <c r="LFZ60" s="10"/>
      <c r="LGA60" s="10"/>
      <c r="LGB60" s="10"/>
      <c r="LGC60" s="10"/>
      <c r="LGD60" s="10"/>
      <c r="LGE60" s="10"/>
      <c r="LGF60" s="10"/>
      <c r="LGG60" s="10"/>
      <c r="LGH60" s="10"/>
      <c r="LGI60" s="10"/>
      <c r="LGJ60" s="10"/>
      <c r="LGK60" s="10"/>
      <c r="LGL60" s="10"/>
      <c r="LGM60" s="10"/>
      <c r="LGN60" s="10"/>
      <c r="LGO60" s="10"/>
      <c r="LGP60" s="10"/>
      <c r="LGQ60" s="10"/>
      <c r="LGR60" s="10"/>
      <c r="LGS60" s="10"/>
      <c r="LGT60" s="10"/>
      <c r="LGU60" s="10"/>
      <c r="LGV60" s="10"/>
      <c r="LGW60" s="10"/>
      <c r="LGX60" s="10"/>
      <c r="LGY60" s="10"/>
      <c r="LGZ60" s="10"/>
      <c r="LHA60" s="10"/>
      <c r="LHB60" s="10"/>
      <c r="LHC60" s="10"/>
      <c r="LHD60" s="10"/>
      <c r="LHE60" s="10"/>
      <c r="LHF60" s="10"/>
      <c r="LHG60" s="10"/>
      <c r="LHH60" s="10"/>
      <c r="LHI60" s="10"/>
      <c r="LHJ60" s="10"/>
      <c r="LHK60" s="10"/>
      <c r="LHL60" s="10"/>
      <c r="LHM60" s="10"/>
      <c r="LHN60" s="10"/>
      <c r="LHO60" s="10"/>
      <c r="LHP60" s="10"/>
      <c r="LHQ60" s="10"/>
      <c r="LHR60" s="10"/>
      <c r="LHS60" s="10"/>
      <c r="LHT60" s="10"/>
      <c r="LHU60" s="10"/>
      <c r="LHV60" s="10"/>
      <c r="LHW60" s="10"/>
      <c r="LHX60" s="10"/>
      <c r="LHY60" s="10"/>
      <c r="LHZ60" s="10"/>
      <c r="LIA60" s="10"/>
      <c r="LIB60" s="10"/>
      <c r="LIC60" s="10"/>
      <c r="LID60" s="10"/>
      <c r="LIE60" s="10"/>
      <c r="LIF60" s="10"/>
      <c r="LIG60" s="10"/>
      <c r="LIH60" s="10"/>
      <c r="LII60" s="10"/>
      <c r="LIJ60" s="10"/>
      <c r="LIK60" s="10"/>
      <c r="LIL60" s="10"/>
      <c r="LIM60" s="10"/>
      <c r="LIN60" s="10"/>
      <c r="LIO60" s="10"/>
      <c r="LIP60" s="10"/>
      <c r="LIQ60" s="10"/>
      <c r="LIR60" s="10"/>
      <c r="LIS60" s="10"/>
      <c r="LIT60" s="10"/>
      <c r="LIU60" s="10"/>
      <c r="LIV60" s="10"/>
      <c r="LIW60" s="10"/>
      <c r="LIX60" s="10"/>
      <c r="LIY60" s="10"/>
      <c r="LIZ60" s="10"/>
      <c r="LJA60" s="10"/>
      <c r="LJB60" s="10"/>
      <c r="LJC60" s="10"/>
      <c r="LJD60" s="10"/>
      <c r="LJE60" s="10"/>
      <c r="LJF60" s="10"/>
      <c r="LJG60" s="10"/>
      <c r="LJH60" s="10"/>
      <c r="LJI60" s="10"/>
      <c r="LJJ60" s="10"/>
      <c r="LJK60" s="10"/>
      <c r="LJL60" s="10"/>
      <c r="LJM60" s="10"/>
      <c r="LJN60" s="10"/>
      <c r="LJO60" s="10"/>
      <c r="LJP60" s="10"/>
      <c r="LJQ60" s="10"/>
      <c r="LJR60" s="10"/>
      <c r="LJS60" s="10"/>
      <c r="LJT60" s="10"/>
      <c r="LJU60" s="10"/>
      <c r="LJV60" s="10"/>
      <c r="LJW60" s="10"/>
      <c r="LJX60" s="10"/>
      <c r="LJY60" s="10"/>
      <c r="LJZ60" s="10"/>
      <c r="LKA60" s="10"/>
      <c r="LKB60" s="10"/>
      <c r="LKC60" s="10"/>
      <c r="LKD60" s="10"/>
      <c r="LKE60" s="10"/>
      <c r="LKF60" s="10"/>
      <c r="LKG60" s="10"/>
      <c r="LKH60" s="10"/>
      <c r="LKI60" s="10"/>
      <c r="LKJ60" s="10"/>
      <c r="LKK60" s="10"/>
      <c r="LKL60" s="10"/>
      <c r="LKM60" s="10"/>
      <c r="LKN60" s="10"/>
      <c r="LKO60" s="10"/>
      <c r="LKP60" s="10"/>
      <c r="LKQ60" s="10"/>
      <c r="LKR60" s="10"/>
      <c r="LKS60" s="10"/>
      <c r="LKT60" s="10"/>
      <c r="LKU60" s="10"/>
      <c r="LKV60" s="10"/>
      <c r="LKW60" s="10"/>
      <c r="LKX60" s="10"/>
      <c r="LKY60" s="10"/>
      <c r="LKZ60" s="10"/>
      <c r="LLA60" s="10"/>
      <c r="LLB60" s="10"/>
      <c r="LLC60" s="10"/>
      <c r="LLD60" s="10"/>
      <c r="LLE60" s="10"/>
      <c r="LLF60" s="10"/>
      <c r="LLG60" s="10"/>
      <c r="LLH60" s="10"/>
      <c r="LLI60" s="10"/>
      <c r="LLJ60" s="10"/>
      <c r="LLK60" s="10"/>
      <c r="LLL60" s="10"/>
      <c r="LLM60" s="10"/>
      <c r="LLN60" s="10"/>
      <c r="LLO60" s="10"/>
      <c r="LLP60" s="10"/>
      <c r="LLQ60" s="10"/>
      <c r="LLR60" s="10"/>
      <c r="LLS60" s="10"/>
      <c r="LLT60" s="10"/>
      <c r="LLU60" s="10"/>
      <c r="LLV60" s="10"/>
      <c r="LLW60" s="10"/>
      <c r="LLX60" s="10"/>
      <c r="LLY60" s="10"/>
      <c r="LLZ60" s="10"/>
      <c r="LMA60" s="10"/>
      <c r="LMB60" s="10"/>
      <c r="LMC60" s="10"/>
      <c r="LMD60" s="10"/>
      <c r="LME60" s="10"/>
      <c r="LMF60" s="10"/>
      <c r="LMG60" s="10"/>
      <c r="LMH60" s="10"/>
      <c r="LMI60" s="10"/>
      <c r="LMJ60" s="10"/>
      <c r="LMK60" s="10"/>
      <c r="LML60" s="10"/>
      <c r="LMM60" s="10"/>
      <c r="LMN60" s="10"/>
      <c r="LMO60" s="10"/>
      <c r="LMP60" s="10"/>
      <c r="LMQ60" s="10"/>
      <c r="LMR60" s="10"/>
      <c r="LMS60" s="10"/>
      <c r="LMT60" s="10"/>
      <c r="LMU60" s="10"/>
      <c r="LMV60" s="10"/>
      <c r="LMW60" s="10"/>
      <c r="LMX60" s="10"/>
      <c r="LMY60" s="10"/>
      <c r="LMZ60" s="10"/>
      <c r="LNA60" s="10"/>
      <c r="LNB60" s="10"/>
      <c r="LNC60" s="10"/>
      <c r="LND60" s="10"/>
      <c r="LNE60" s="10"/>
      <c r="LNF60" s="10"/>
      <c r="LNG60" s="10"/>
      <c r="LNH60" s="10"/>
      <c r="LNI60" s="10"/>
      <c r="LNJ60" s="10"/>
      <c r="LNK60" s="10"/>
      <c r="LNL60" s="10"/>
      <c r="LNM60" s="10"/>
      <c r="LNN60" s="10"/>
      <c r="LNO60" s="10"/>
      <c r="LNP60" s="10"/>
      <c r="LNQ60" s="10"/>
      <c r="LNR60" s="10"/>
      <c r="LNS60" s="10"/>
      <c r="LNT60" s="10"/>
      <c r="LNU60" s="10"/>
      <c r="LNV60" s="10"/>
      <c r="LNW60" s="10"/>
      <c r="LNX60" s="10"/>
      <c r="LNY60" s="10"/>
      <c r="LNZ60" s="10"/>
      <c r="LOA60" s="10"/>
      <c r="LOB60" s="10"/>
      <c r="LOC60" s="10"/>
      <c r="LOD60" s="10"/>
      <c r="LOE60" s="10"/>
      <c r="LOF60" s="10"/>
      <c r="LOG60" s="10"/>
      <c r="LOH60" s="10"/>
      <c r="LOI60" s="10"/>
      <c r="LOJ60" s="10"/>
      <c r="LOK60" s="10"/>
      <c r="LOL60" s="10"/>
      <c r="LOM60" s="10"/>
      <c r="LON60" s="10"/>
      <c r="LOO60" s="10"/>
      <c r="LOP60" s="10"/>
      <c r="LOQ60" s="10"/>
      <c r="LOR60" s="10"/>
      <c r="LOS60" s="10"/>
      <c r="LOT60" s="10"/>
      <c r="LOU60" s="10"/>
      <c r="LOV60" s="10"/>
      <c r="LOW60" s="10"/>
      <c r="LOX60" s="10"/>
      <c r="LOY60" s="10"/>
      <c r="LOZ60" s="10"/>
      <c r="LPA60" s="10"/>
      <c r="LPB60" s="10"/>
      <c r="LPC60" s="10"/>
      <c r="LPD60" s="10"/>
      <c r="LPE60" s="10"/>
      <c r="LPF60" s="10"/>
      <c r="LPG60" s="10"/>
      <c r="LPH60" s="10"/>
      <c r="LPI60" s="10"/>
      <c r="LPJ60" s="10"/>
      <c r="LPK60" s="10"/>
      <c r="LPL60" s="10"/>
      <c r="LPM60" s="10"/>
      <c r="LPN60" s="10"/>
      <c r="LPO60" s="10"/>
      <c r="LPP60" s="10"/>
      <c r="LPQ60" s="10"/>
      <c r="LPR60" s="10"/>
      <c r="LPS60" s="10"/>
      <c r="LPT60" s="10"/>
      <c r="LPU60" s="10"/>
      <c r="LPV60" s="10"/>
      <c r="LPW60" s="10"/>
      <c r="LPX60" s="10"/>
      <c r="LPY60" s="10"/>
      <c r="LPZ60" s="10"/>
      <c r="LQA60" s="10"/>
      <c r="LQB60" s="10"/>
      <c r="LQC60" s="10"/>
      <c r="LQD60" s="10"/>
      <c r="LQE60" s="10"/>
      <c r="LQF60" s="10"/>
      <c r="LQG60" s="10"/>
      <c r="LQH60" s="10"/>
      <c r="LQI60" s="10"/>
      <c r="LQJ60" s="10"/>
      <c r="LQK60" s="10"/>
      <c r="LQL60" s="10"/>
      <c r="LQM60" s="10"/>
      <c r="LQN60" s="10"/>
      <c r="LQO60" s="10"/>
      <c r="LQP60" s="10"/>
      <c r="LQQ60" s="10"/>
      <c r="LQR60" s="10"/>
      <c r="LQS60" s="10"/>
      <c r="LQT60" s="10"/>
      <c r="LQU60" s="10"/>
      <c r="LQV60" s="10"/>
      <c r="LQW60" s="10"/>
      <c r="LQX60" s="10"/>
      <c r="LQY60" s="10"/>
      <c r="LQZ60" s="10"/>
      <c r="LRA60" s="10"/>
      <c r="LRB60" s="10"/>
      <c r="LRC60" s="10"/>
      <c r="LRD60" s="10"/>
      <c r="LRE60" s="10"/>
      <c r="LRF60" s="10"/>
      <c r="LRG60" s="10"/>
      <c r="LRH60" s="10"/>
      <c r="LRI60" s="10"/>
      <c r="LRJ60" s="10"/>
      <c r="LRK60" s="10"/>
      <c r="LRL60" s="10"/>
      <c r="LRM60" s="10"/>
      <c r="LRN60" s="10"/>
      <c r="LRO60" s="10"/>
      <c r="LRP60" s="10"/>
      <c r="LRQ60" s="10"/>
      <c r="LRR60" s="10"/>
      <c r="LRS60" s="10"/>
      <c r="LRT60" s="10"/>
      <c r="LRU60" s="10"/>
      <c r="LRV60" s="10"/>
      <c r="LRW60" s="10"/>
      <c r="LRX60" s="10"/>
      <c r="LRY60" s="10"/>
      <c r="LRZ60" s="10"/>
      <c r="LSA60" s="10"/>
      <c r="LSB60" s="10"/>
      <c r="LSC60" s="10"/>
      <c r="LSD60" s="10"/>
      <c r="LSE60" s="10"/>
      <c r="LSF60" s="10"/>
      <c r="LSG60" s="10"/>
      <c r="LSH60" s="10"/>
      <c r="LSI60" s="10"/>
      <c r="LSJ60" s="10"/>
      <c r="LSK60" s="10"/>
      <c r="LSL60" s="10"/>
      <c r="LSM60" s="10"/>
      <c r="LSN60" s="10"/>
      <c r="LSO60" s="10"/>
      <c r="LSP60" s="10"/>
      <c r="LSQ60" s="10"/>
      <c r="LSR60" s="10"/>
      <c r="LSS60" s="10"/>
      <c r="LST60" s="10"/>
      <c r="LSU60" s="10"/>
      <c r="LSV60" s="10"/>
      <c r="LSW60" s="10"/>
      <c r="LSX60" s="10"/>
      <c r="LSY60" s="10"/>
      <c r="LSZ60" s="10"/>
      <c r="LTA60" s="10"/>
      <c r="LTB60" s="10"/>
      <c r="LTC60" s="10"/>
      <c r="LTD60" s="10"/>
      <c r="LTE60" s="10"/>
      <c r="LTF60" s="10"/>
      <c r="LTG60" s="10"/>
      <c r="LTH60" s="10"/>
      <c r="LTI60" s="10"/>
      <c r="LTJ60" s="10"/>
      <c r="LTK60" s="10"/>
      <c r="LTL60" s="10"/>
      <c r="LTM60" s="10"/>
      <c r="LTN60" s="10"/>
      <c r="LTO60" s="10"/>
      <c r="LTP60" s="10"/>
      <c r="LTQ60" s="10"/>
      <c r="LTR60" s="10"/>
      <c r="LTS60" s="10"/>
      <c r="LTT60" s="10"/>
      <c r="LTU60" s="10"/>
      <c r="LTV60" s="10"/>
      <c r="LTW60" s="10"/>
      <c r="LTX60" s="10"/>
      <c r="LTY60" s="10"/>
      <c r="LTZ60" s="10"/>
      <c r="LUA60" s="10"/>
      <c r="LUB60" s="10"/>
      <c r="LUC60" s="10"/>
      <c r="LUD60" s="10"/>
      <c r="LUE60" s="10"/>
      <c r="LUF60" s="10"/>
      <c r="LUG60" s="10"/>
      <c r="LUH60" s="10"/>
      <c r="LUI60" s="10"/>
      <c r="LUJ60" s="10"/>
      <c r="LUK60" s="10"/>
      <c r="LUL60" s="10"/>
      <c r="LUM60" s="10"/>
      <c r="LUN60" s="10"/>
      <c r="LUO60" s="10"/>
      <c r="LUP60" s="10"/>
      <c r="LUQ60" s="10"/>
      <c r="LUR60" s="10"/>
      <c r="LUS60" s="10"/>
      <c r="LUT60" s="10"/>
      <c r="LUU60" s="10"/>
      <c r="LUV60" s="10"/>
      <c r="LUW60" s="10"/>
      <c r="LUX60" s="10"/>
      <c r="LUY60" s="10"/>
      <c r="LUZ60" s="10"/>
      <c r="LVA60" s="10"/>
      <c r="LVB60" s="10"/>
      <c r="LVC60" s="10"/>
      <c r="LVD60" s="10"/>
      <c r="LVE60" s="10"/>
      <c r="LVF60" s="10"/>
      <c r="LVG60" s="10"/>
      <c r="LVH60" s="10"/>
      <c r="LVI60" s="10"/>
      <c r="LVJ60" s="10"/>
      <c r="LVK60" s="10"/>
      <c r="LVL60" s="10"/>
      <c r="LVM60" s="10"/>
      <c r="LVN60" s="10"/>
      <c r="LVO60" s="10"/>
      <c r="LVP60" s="10"/>
      <c r="LVQ60" s="10"/>
      <c r="LVR60" s="10"/>
      <c r="LVS60" s="10"/>
      <c r="LVT60" s="10"/>
      <c r="LVU60" s="10"/>
      <c r="LVV60" s="10"/>
      <c r="LVW60" s="10"/>
      <c r="LVX60" s="10"/>
      <c r="LVY60" s="10"/>
      <c r="LVZ60" s="10"/>
      <c r="LWA60" s="10"/>
      <c r="LWB60" s="10"/>
      <c r="LWC60" s="10"/>
      <c r="LWD60" s="10"/>
      <c r="LWE60" s="10"/>
      <c r="LWF60" s="10"/>
      <c r="LWG60" s="10"/>
      <c r="LWH60" s="10"/>
      <c r="LWI60" s="10"/>
      <c r="LWJ60" s="10"/>
      <c r="LWK60" s="10"/>
      <c r="LWL60" s="10"/>
      <c r="LWM60" s="10"/>
      <c r="LWN60" s="10"/>
      <c r="LWO60" s="10"/>
      <c r="LWP60" s="10"/>
      <c r="LWQ60" s="10"/>
      <c r="LWR60" s="10"/>
      <c r="LWS60" s="10"/>
      <c r="LWT60" s="10"/>
      <c r="LWU60" s="10"/>
      <c r="LWV60" s="10"/>
      <c r="LWW60" s="10"/>
      <c r="LWX60" s="10"/>
      <c r="LWY60" s="10"/>
      <c r="LWZ60" s="10"/>
      <c r="LXA60" s="10"/>
      <c r="LXB60" s="10"/>
      <c r="LXC60" s="10"/>
      <c r="LXD60" s="10"/>
      <c r="LXE60" s="10"/>
      <c r="LXF60" s="10"/>
      <c r="LXG60" s="10"/>
      <c r="LXH60" s="10"/>
      <c r="LXI60" s="10"/>
      <c r="LXJ60" s="10"/>
      <c r="LXK60" s="10"/>
      <c r="LXL60" s="10"/>
      <c r="LXM60" s="10"/>
      <c r="LXN60" s="10"/>
      <c r="LXO60" s="10"/>
      <c r="LXP60" s="10"/>
      <c r="LXQ60" s="10"/>
      <c r="LXR60" s="10"/>
      <c r="LXS60" s="10"/>
      <c r="LXT60" s="10"/>
      <c r="LXU60" s="10"/>
      <c r="LXV60" s="10"/>
      <c r="LXW60" s="10"/>
      <c r="LXX60" s="10"/>
      <c r="LXY60" s="10"/>
      <c r="LXZ60" s="10"/>
      <c r="LYA60" s="10"/>
      <c r="LYB60" s="10"/>
      <c r="LYC60" s="10"/>
      <c r="LYD60" s="10"/>
      <c r="LYE60" s="10"/>
      <c r="LYF60" s="10"/>
      <c r="LYG60" s="10"/>
      <c r="LYH60" s="10"/>
      <c r="LYI60" s="10"/>
      <c r="LYJ60" s="10"/>
      <c r="LYK60" s="10"/>
      <c r="LYL60" s="10"/>
      <c r="LYM60" s="10"/>
      <c r="LYN60" s="10"/>
      <c r="LYO60" s="10"/>
      <c r="LYP60" s="10"/>
      <c r="LYQ60" s="10"/>
      <c r="LYR60" s="10"/>
      <c r="LYS60" s="10"/>
      <c r="LYT60" s="10"/>
      <c r="LYU60" s="10"/>
      <c r="LYV60" s="10"/>
      <c r="LYW60" s="10"/>
      <c r="LYX60" s="10"/>
      <c r="LYY60" s="10"/>
      <c r="LYZ60" s="10"/>
      <c r="LZA60" s="10"/>
      <c r="LZB60" s="10"/>
      <c r="LZC60" s="10"/>
      <c r="LZD60" s="10"/>
      <c r="LZE60" s="10"/>
      <c r="LZF60" s="10"/>
      <c r="LZG60" s="10"/>
      <c r="LZH60" s="10"/>
      <c r="LZI60" s="10"/>
      <c r="LZJ60" s="10"/>
      <c r="LZK60" s="10"/>
      <c r="LZL60" s="10"/>
      <c r="LZM60" s="10"/>
      <c r="LZN60" s="10"/>
      <c r="LZO60" s="10"/>
      <c r="LZP60" s="10"/>
      <c r="LZQ60" s="10"/>
      <c r="LZR60" s="10"/>
      <c r="LZS60" s="10"/>
      <c r="LZT60" s="10"/>
      <c r="LZU60" s="10"/>
      <c r="LZV60" s="10"/>
      <c r="LZW60" s="10"/>
      <c r="LZX60" s="10"/>
      <c r="LZY60" s="10"/>
      <c r="LZZ60" s="10"/>
      <c r="MAA60" s="10"/>
      <c r="MAB60" s="10"/>
      <c r="MAC60" s="10"/>
      <c r="MAD60" s="10"/>
      <c r="MAE60" s="10"/>
      <c r="MAF60" s="10"/>
      <c r="MAG60" s="10"/>
      <c r="MAH60" s="10"/>
      <c r="MAI60" s="10"/>
      <c r="MAJ60" s="10"/>
      <c r="MAK60" s="10"/>
      <c r="MAL60" s="10"/>
      <c r="MAM60" s="10"/>
      <c r="MAN60" s="10"/>
      <c r="MAO60" s="10"/>
      <c r="MAP60" s="10"/>
      <c r="MAQ60" s="10"/>
      <c r="MAR60" s="10"/>
      <c r="MAS60" s="10"/>
      <c r="MAT60" s="10"/>
      <c r="MAU60" s="10"/>
      <c r="MAV60" s="10"/>
      <c r="MAW60" s="10"/>
      <c r="MAX60" s="10"/>
      <c r="MAY60" s="10"/>
      <c r="MAZ60" s="10"/>
      <c r="MBA60" s="10"/>
      <c r="MBB60" s="10"/>
      <c r="MBC60" s="10"/>
      <c r="MBD60" s="10"/>
      <c r="MBE60" s="10"/>
      <c r="MBF60" s="10"/>
      <c r="MBG60" s="10"/>
      <c r="MBH60" s="10"/>
      <c r="MBI60" s="10"/>
      <c r="MBJ60" s="10"/>
      <c r="MBK60" s="10"/>
      <c r="MBL60" s="10"/>
      <c r="MBM60" s="10"/>
      <c r="MBN60" s="10"/>
      <c r="MBO60" s="10"/>
      <c r="MBP60" s="10"/>
      <c r="MBQ60" s="10"/>
      <c r="MBR60" s="10"/>
      <c r="MBS60" s="10"/>
      <c r="MBT60" s="10"/>
      <c r="MBU60" s="10"/>
      <c r="MBV60" s="10"/>
      <c r="MBW60" s="10"/>
      <c r="MBX60" s="10"/>
      <c r="MBY60" s="10"/>
      <c r="MBZ60" s="10"/>
      <c r="MCA60" s="10"/>
      <c r="MCB60" s="10"/>
      <c r="MCC60" s="10"/>
      <c r="MCD60" s="10"/>
      <c r="MCE60" s="10"/>
      <c r="MCF60" s="10"/>
      <c r="MCG60" s="10"/>
      <c r="MCH60" s="10"/>
      <c r="MCI60" s="10"/>
      <c r="MCJ60" s="10"/>
      <c r="MCK60" s="10"/>
      <c r="MCL60" s="10"/>
      <c r="MCM60" s="10"/>
      <c r="MCN60" s="10"/>
      <c r="MCO60" s="10"/>
      <c r="MCP60" s="10"/>
      <c r="MCQ60" s="10"/>
      <c r="MCR60" s="10"/>
      <c r="MCS60" s="10"/>
      <c r="MCT60" s="10"/>
      <c r="MCU60" s="10"/>
      <c r="MCV60" s="10"/>
      <c r="MCW60" s="10"/>
      <c r="MCX60" s="10"/>
      <c r="MCY60" s="10"/>
      <c r="MCZ60" s="10"/>
      <c r="MDA60" s="10"/>
      <c r="MDB60" s="10"/>
      <c r="MDC60" s="10"/>
      <c r="MDD60" s="10"/>
      <c r="MDE60" s="10"/>
      <c r="MDF60" s="10"/>
      <c r="MDG60" s="10"/>
      <c r="MDH60" s="10"/>
      <c r="MDI60" s="10"/>
      <c r="MDJ60" s="10"/>
      <c r="MDK60" s="10"/>
      <c r="MDL60" s="10"/>
      <c r="MDM60" s="10"/>
      <c r="MDN60" s="10"/>
      <c r="MDO60" s="10"/>
      <c r="MDP60" s="10"/>
      <c r="MDQ60" s="10"/>
      <c r="MDR60" s="10"/>
      <c r="MDS60" s="10"/>
      <c r="MDT60" s="10"/>
      <c r="MDU60" s="10"/>
      <c r="MDV60" s="10"/>
      <c r="MDW60" s="10"/>
      <c r="MDX60" s="10"/>
      <c r="MDY60" s="10"/>
      <c r="MDZ60" s="10"/>
      <c r="MEA60" s="10"/>
      <c r="MEB60" s="10"/>
      <c r="MEC60" s="10"/>
      <c r="MED60" s="10"/>
      <c r="MEE60" s="10"/>
      <c r="MEF60" s="10"/>
      <c r="MEG60" s="10"/>
      <c r="MEH60" s="10"/>
      <c r="MEI60" s="10"/>
      <c r="MEJ60" s="10"/>
      <c r="MEK60" s="10"/>
      <c r="MEL60" s="10"/>
      <c r="MEM60" s="10"/>
      <c r="MEN60" s="10"/>
      <c r="MEO60" s="10"/>
      <c r="MEP60" s="10"/>
      <c r="MEQ60" s="10"/>
      <c r="MER60" s="10"/>
      <c r="MES60" s="10"/>
      <c r="MET60" s="10"/>
      <c r="MEU60" s="10"/>
      <c r="MEV60" s="10"/>
      <c r="MEW60" s="10"/>
      <c r="MEX60" s="10"/>
      <c r="MEY60" s="10"/>
      <c r="MEZ60" s="10"/>
      <c r="MFA60" s="10"/>
      <c r="MFB60" s="10"/>
      <c r="MFC60" s="10"/>
      <c r="MFD60" s="10"/>
      <c r="MFE60" s="10"/>
      <c r="MFF60" s="10"/>
      <c r="MFG60" s="10"/>
      <c r="MFH60" s="10"/>
      <c r="MFI60" s="10"/>
      <c r="MFJ60" s="10"/>
      <c r="MFK60" s="10"/>
      <c r="MFL60" s="10"/>
      <c r="MFM60" s="10"/>
      <c r="MFN60" s="10"/>
      <c r="MFO60" s="10"/>
      <c r="MFP60" s="10"/>
      <c r="MFQ60" s="10"/>
      <c r="MFR60" s="10"/>
      <c r="MFS60" s="10"/>
      <c r="MFT60" s="10"/>
      <c r="MFU60" s="10"/>
      <c r="MFV60" s="10"/>
      <c r="MFW60" s="10"/>
      <c r="MFX60" s="10"/>
      <c r="MFY60" s="10"/>
      <c r="MFZ60" s="10"/>
      <c r="MGA60" s="10"/>
      <c r="MGB60" s="10"/>
      <c r="MGC60" s="10"/>
      <c r="MGD60" s="10"/>
      <c r="MGE60" s="10"/>
      <c r="MGF60" s="10"/>
      <c r="MGG60" s="10"/>
      <c r="MGH60" s="10"/>
      <c r="MGI60" s="10"/>
      <c r="MGJ60" s="10"/>
      <c r="MGK60" s="10"/>
      <c r="MGL60" s="10"/>
      <c r="MGM60" s="10"/>
      <c r="MGN60" s="10"/>
      <c r="MGO60" s="10"/>
      <c r="MGP60" s="10"/>
      <c r="MGQ60" s="10"/>
      <c r="MGR60" s="10"/>
      <c r="MGS60" s="10"/>
      <c r="MGT60" s="10"/>
      <c r="MGU60" s="10"/>
      <c r="MGV60" s="10"/>
      <c r="MGW60" s="10"/>
      <c r="MGX60" s="10"/>
      <c r="MGY60" s="10"/>
      <c r="MGZ60" s="10"/>
      <c r="MHA60" s="10"/>
      <c r="MHB60" s="10"/>
      <c r="MHC60" s="10"/>
      <c r="MHD60" s="10"/>
      <c r="MHE60" s="10"/>
      <c r="MHF60" s="10"/>
      <c r="MHG60" s="10"/>
      <c r="MHH60" s="10"/>
      <c r="MHI60" s="10"/>
      <c r="MHJ60" s="10"/>
      <c r="MHK60" s="10"/>
      <c r="MHL60" s="10"/>
      <c r="MHM60" s="10"/>
      <c r="MHN60" s="10"/>
      <c r="MHO60" s="10"/>
      <c r="MHP60" s="10"/>
      <c r="MHQ60" s="10"/>
      <c r="MHR60" s="10"/>
      <c r="MHS60" s="10"/>
      <c r="MHT60" s="10"/>
      <c r="MHU60" s="10"/>
      <c r="MHV60" s="10"/>
      <c r="MHW60" s="10"/>
      <c r="MHX60" s="10"/>
      <c r="MHY60" s="10"/>
      <c r="MHZ60" s="10"/>
      <c r="MIA60" s="10"/>
      <c r="MIB60" s="10"/>
      <c r="MIC60" s="10"/>
      <c r="MID60" s="10"/>
      <c r="MIE60" s="10"/>
      <c r="MIF60" s="10"/>
      <c r="MIG60" s="10"/>
      <c r="MIH60" s="10"/>
      <c r="MII60" s="10"/>
      <c r="MIJ60" s="10"/>
      <c r="MIK60" s="10"/>
      <c r="MIL60" s="10"/>
      <c r="MIM60" s="10"/>
      <c r="MIN60" s="10"/>
      <c r="MIO60" s="10"/>
      <c r="MIP60" s="10"/>
      <c r="MIQ60" s="10"/>
      <c r="MIR60" s="10"/>
      <c r="MIS60" s="10"/>
      <c r="MIT60" s="10"/>
      <c r="MIU60" s="10"/>
      <c r="MIV60" s="10"/>
      <c r="MIW60" s="10"/>
      <c r="MIX60" s="10"/>
      <c r="MIY60" s="10"/>
      <c r="MIZ60" s="10"/>
      <c r="MJA60" s="10"/>
      <c r="MJB60" s="10"/>
      <c r="MJC60" s="10"/>
      <c r="MJD60" s="10"/>
      <c r="MJE60" s="10"/>
      <c r="MJF60" s="10"/>
      <c r="MJG60" s="10"/>
      <c r="MJH60" s="10"/>
      <c r="MJI60" s="10"/>
      <c r="MJJ60" s="10"/>
      <c r="MJK60" s="10"/>
      <c r="MJL60" s="10"/>
      <c r="MJM60" s="10"/>
      <c r="MJN60" s="10"/>
      <c r="MJO60" s="10"/>
      <c r="MJP60" s="10"/>
      <c r="MJQ60" s="10"/>
      <c r="MJR60" s="10"/>
      <c r="MJS60" s="10"/>
      <c r="MJT60" s="10"/>
      <c r="MJU60" s="10"/>
      <c r="MJV60" s="10"/>
      <c r="MJW60" s="10"/>
      <c r="MJX60" s="10"/>
      <c r="MJY60" s="10"/>
      <c r="MJZ60" s="10"/>
      <c r="MKA60" s="10"/>
      <c r="MKB60" s="10"/>
      <c r="MKC60" s="10"/>
      <c r="MKD60" s="10"/>
      <c r="MKE60" s="10"/>
      <c r="MKF60" s="10"/>
      <c r="MKG60" s="10"/>
      <c r="MKH60" s="10"/>
      <c r="MKI60" s="10"/>
      <c r="MKJ60" s="10"/>
      <c r="MKK60" s="10"/>
      <c r="MKL60" s="10"/>
      <c r="MKM60" s="10"/>
      <c r="MKN60" s="10"/>
      <c r="MKO60" s="10"/>
      <c r="MKP60" s="10"/>
      <c r="MKQ60" s="10"/>
      <c r="MKR60" s="10"/>
      <c r="MKS60" s="10"/>
      <c r="MKT60" s="10"/>
      <c r="MKU60" s="10"/>
      <c r="MKV60" s="10"/>
      <c r="MKW60" s="10"/>
      <c r="MKX60" s="10"/>
      <c r="MKY60" s="10"/>
      <c r="MKZ60" s="10"/>
      <c r="MLA60" s="10"/>
      <c r="MLB60" s="10"/>
      <c r="MLC60" s="10"/>
      <c r="MLD60" s="10"/>
      <c r="MLE60" s="10"/>
      <c r="MLF60" s="10"/>
      <c r="MLG60" s="10"/>
      <c r="MLH60" s="10"/>
      <c r="MLI60" s="10"/>
      <c r="MLJ60" s="10"/>
      <c r="MLK60" s="10"/>
      <c r="MLL60" s="10"/>
      <c r="MLM60" s="10"/>
      <c r="MLN60" s="10"/>
      <c r="MLO60" s="10"/>
      <c r="MLP60" s="10"/>
      <c r="MLQ60" s="10"/>
      <c r="MLR60" s="10"/>
      <c r="MLS60" s="10"/>
      <c r="MLT60" s="10"/>
      <c r="MLU60" s="10"/>
      <c r="MLV60" s="10"/>
      <c r="MLW60" s="10"/>
      <c r="MLX60" s="10"/>
      <c r="MLY60" s="10"/>
      <c r="MLZ60" s="10"/>
      <c r="MMA60" s="10"/>
      <c r="MMB60" s="10"/>
      <c r="MMC60" s="10"/>
      <c r="MMD60" s="10"/>
      <c r="MME60" s="10"/>
      <c r="MMF60" s="10"/>
      <c r="MMG60" s="10"/>
      <c r="MMH60" s="10"/>
      <c r="MMI60" s="10"/>
      <c r="MMJ60" s="10"/>
      <c r="MMK60" s="10"/>
      <c r="MML60" s="10"/>
      <c r="MMM60" s="10"/>
      <c r="MMN60" s="10"/>
      <c r="MMO60" s="10"/>
      <c r="MMP60" s="10"/>
      <c r="MMQ60" s="10"/>
      <c r="MMR60" s="10"/>
      <c r="MMS60" s="10"/>
      <c r="MMT60" s="10"/>
      <c r="MMU60" s="10"/>
      <c r="MMV60" s="10"/>
      <c r="MMW60" s="10"/>
      <c r="MMX60" s="10"/>
      <c r="MMY60" s="10"/>
      <c r="MMZ60" s="10"/>
      <c r="MNA60" s="10"/>
      <c r="MNB60" s="10"/>
      <c r="MNC60" s="10"/>
      <c r="MND60" s="10"/>
      <c r="MNE60" s="10"/>
      <c r="MNF60" s="10"/>
      <c r="MNG60" s="10"/>
      <c r="MNH60" s="10"/>
      <c r="MNI60" s="10"/>
      <c r="MNJ60" s="10"/>
      <c r="MNK60" s="10"/>
      <c r="MNL60" s="10"/>
      <c r="MNM60" s="10"/>
      <c r="MNN60" s="10"/>
      <c r="MNO60" s="10"/>
      <c r="MNP60" s="10"/>
      <c r="MNQ60" s="10"/>
      <c r="MNR60" s="10"/>
      <c r="MNS60" s="10"/>
      <c r="MNT60" s="10"/>
      <c r="MNU60" s="10"/>
      <c r="MNV60" s="10"/>
      <c r="MNW60" s="10"/>
      <c r="MNX60" s="10"/>
      <c r="MNY60" s="10"/>
      <c r="MNZ60" s="10"/>
      <c r="MOA60" s="10"/>
      <c r="MOB60" s="10"/>
      <c r="MOC60" s="10"/>
      <c r="MOD60" s="10"/>
      <c r="MOE60" s="10"/>
      <c r="MOF60" s="10"/>
      <c r="MOG60" s="10"/>
      <c r="MOH60" s="10"/>
      <c r="MOI60" s="10"/>
      <c r="MOJ60" s="10"/>
      <c r="MOK60" s="10"/>
      <c r="MOL60" s="10"/>
      <c r="MOM60" s="10"/>
      <c r="MON60" s="10"/>
      <c r="MOO60" s="10"/>
      <c r="MOP60" s="10"/>
      <c r="MOQ60" s="10"/>
      <c r="MOR60" s="10"/>
      <c r="MOS60" s="10"/>
      <c r="MOT60" s="10"/>
      <c r="MOU60" s="10"/>
      <c r="MOV60" s="10"/>
      <c r="MOW60" s="10"/>
      <c r="MOX60" s="10"/>
      <c r="MOY60" s="10"/>
      <c r="MOZ60" s="10"/>
      <c r="MPA60" s="10"/>
      <c r="MPB60" s="10"/>
      <c r="MPC60" s="10"/>
      <c r="MPD60" s="10"/>
      <c r="MPE60" s="10"/>
      <c r="MPF60" s="10"/>
      <c r="MPG60" s="10"/>
      <c r="MPH60" s="10"/>
      <c r="MPI60" s="10"/>
      <c r="MPJ60" s="10"/>
      <c r="MPK60" s="10"/>
      <c r="MPL60" s="10"/>
      <c r="MPM60" s="10"/>
      <c r="MPN60" s="10"/>
      <c r="MPO60" s="10"/>
      <c r="MPP60" s="10"/>
      <c r="MPQ60" s="10"/>
      <c r="MPR60" s="10"/>
      <c r="MPS60" s="10"/>
      <c r="MPT60" s="10"/>
      <c r="MPU60" s="10"/>
      <c r="MPV60" s="10"/>
      <c r="MPW60" s="10"/>
      <c r="MPX60" s="10"/>
      <c r="MPY60" s="10"/>
      <c r="MPZ60" s="10"/>
      <c r="MQA60" s="10"/>
      <c r="MQB60" s="10"/>
      <c r="MQC60" s="10"/>
      <c r="MQD60" s="10"/>
      <c r="MQE60" s="10"/>
      <c r="MQF60" s="10"/>
      <c r="MQG60" s="10"/>
      <c r="MQH60" s="10"/>
      <c r="MQI60" s="10"/>
      <c r="MQJ60" s="10"/>
      <c r="MQK60" s="10"/>
      <c r="MQL60" s="10"/>
      <c r="MQM60" s="10"/>
      <c r="MQN60" s="10"/>
      <c r="MQO60" s="10"/>
      <c r="MQP60" s="10"/>
      <c r="MQQ60" s="10"/>
      <c r="MQR60" s="10"/>
      <c r="MQS60" s="10"/>
      <c r="MQT60" s="10"/>
      <c r="MQU60" s="10"/>
      <c r="MQV60" s="10"/>
      <c r="MQW60" s="10"/>
      <c r="MQX60" s="10"/>
      <c r="MQY60" s="10"/>
      <c r="MQZ60" s="10"/>
      <c r="MRA60" s="10"/>
      <c r="MRB60" s="10"/>
      <c r="MRC60" s="10"/>
      <c r="MRD60" s="10"/>
      <c r="MRE60" s="10"/>
      <c r="MRF60" s="10"/>
      <c r="MRG60" s="10"/>
      <c r="MRH60" s="10"/>
      <c r="MRI60" s="10"/>
      <c r="MRJ60" s="10"/>
      <c r="MRK60" s="10"/>
      <c r="MRL60" s="10"/>
      <c r="MRM60" s="10"/>
      <c r="MRN60" s="10"/>
      <c r="MRO60" s="10"/>
      <c r="MRP60" s="10"/>
      <c r="MRQ60" s="10"/>
      <c r="MRR60" s="10"/>
      <c r="MRS60" s="10"/>
      <c r="MRT60" s="10"/>
      <c r="MRU60" s="10"/>
      <c r="MRV60" s="10"/>
      <c r="MRW60" s="10"/>
      <c r="MRX60" s="10"/>
      <c r="MRY60" s="10"/>
      <c r="MRZ60" s="10"/>
      <c r="MSA60" s="10"/>
      <c r="MSB60" s="10"/>
      <c r="MSC60" s="10"/>
      <c r="MSD60" s="10"/>
      <c r="MSE60" s="10"/>
      <c r="MSF60" s="10"/>
      <c r="MSG60" s="10"/>
      <c r="MSH60" s="10"/>
      <c r="MSI60" s="10"/>
      <c r="MSJ60" s="10"/>
      <c r="MSK60" s="10"/>
      <c r="MSL60" s="10"/>
      <c r="MSM60" s="10"/>
      <c r="MSN60" s="10"/>
      <c r="MSO60" s="10"/>
      <c r="MSP60" s="10"/>
      <c r="MSQ60" s="10"/>
      <c r="MSR60" s="10"/>
      <c r="MSS60" s="10"/>
      <c r="MST60" s="10"/>
      <c r="MSU60" s="10"/>
      <c r="MSV60" s="10"/>
      <c r="MSW60" s="10"/>
      <c r="MSX60" s="10"/>
      <c r="MSY60" s="10"/>
      <c r="MSZ60" s="10"/>
      <c r="MTA60" s="10"/>
      <c r="MTB60" s="10"/>
      <c r="MTC60" s="10"/>
      <c r="MTD60" s="10"/>
      <c r="MTE60" s="10"/>
      <c r="MTF60" s="10"/>
      <c r="MTG60" s="10"/>
      <c r="MTH60" s="10"/>
      <c r="MTI60" s="10"/>
      <c r="MTJ60" s="10"/>
      <c r="MTK60" s="10"/>
      <c r="MTL60" s="10"/>
      <c r="MTM60" s="10"/>
      <c r="MTN60" s="10"/>
      <c r="MTO60" s="10"/>
      <c r="MTP60" s="10"/>
      <c r="MTQ60" s="10"/>
      <c r="MTR60" s="10"/>
      <c r="MTS60" s="10"/>
      <c r="MTT60" s="10"/>
      <c r="MTU60" s="10"/>
      <c r="MTV60" s="10"/>
      <c r="MTW60" s="10"/>
      <c r="MTX60" s="10"/>
      <c r="MTY60" s="10"/>
      <c r="MTZ60" s="10"/>
      <c r="MUA60" s="10"/>
      <c r="MUB60" s="10"/>
      <c r="MUC60" s="10"/>
      <c r="MUD60" s="10"/>
      <c r="MUE60" s="10"/>
      <c r="MUF60" s="10"/>
      <c r="MUG60" s="10"/>
      <c r="MUH60" s="10"/>
      <c r="MUI60" s="10"/>
      <c r="MUJ60" s="10"/>
      <c r="MUK60" s="10"/>
      <c r="MUL60" s="10"/>
      <c r="MUM60" s="10"/>
      <c r="MUN60" s="10"/>
      <c r="MUO60" s="10"/>
      <c r="MUP60" s="10"/>
      <c r="MUQ60" s="10"/>
      <c r="MUR60" s="10"/>
      <c r="MUS60" s="10"/>
      <c r="MUT60" s="10"/>
      <c r="MUU60" s="10"/>
      <c r="MUV60" s="10"/>
      <c r="MUW60" s="10"/>
      <c r="MUX60" s="10"/>
      <c r="MUY60" s="10"/>
      <c r="MUZ60" s="10"/>
      <c r="MVA60" s="10"/>
      <c r="MVB60" s="10"/>
      <c r="MVC60" s="10"/>
      <c r="MVD60" s="10"/>
      <c r="MVE60" s="10"/>
      <c r="MVF60" s="10"/>
      <c r="MVG60" s="10"/>
      <c r="MVH60" s="10"/>
      <c r="MVI60" s="10"/>
      <c r="MVJ60" s="10"/>
      <c r="MVK60" s="10"/>
      <c r="MVL60" s="10"/>
      <c r="MVM60" s="10"/>
      <c r="MVN60" s="10"/>
      <c r="MVO60" s="10"/>
      <c r="MVP60" s="10"/>
      <c r="MVQ60" s="10"/>
      <c r="MVR60" s="10"/>
      <c r="MVS60" s="10"/>
      <c r="MVT60" s="10"/>
      <c r="MVU60" s="10"/>
      <c r="MVV60" s="10"/>
      <c r="MVW60" s="10"/>
      <c r="MVX60" s="10"/>
      <c r="MVY60" s="10"/>
      <c r="MVZ60" s="10"/>
      <c r="MWA60" s="10"/>
      <c r="MWB60" s="10"/>
      <c r="MWC60" s="10"/>
      <c r="MWD60" s="10"/>
      <c r="MWE60" s="10"/>
      <c r="MWF60" s="10"/>
      <c r="MWG60" s="10"/>
      <c r="MWH60" s="10"/>
      <c r="MWI60" s="10"/>
      <c r="MWJ60" s="10"/>
      <c r="MWK60" s="10"/>
      <c r="MWL60" s="10"/>
      <c r="MWM60" s="10"/>
      <c r="MWN60" s="10"/>
      <c r="MWO60" s="10"/>
      <c r="MWP60" s="10"/>
      <c r="MWQ60" s="10"/>
      <c r="MWR60" s="10"/>
      <c r="MWS60" s="10"/>
      <c r="MWT60" s="10"/>
      <c r="MWU60" s="10"/>
      <c r="MWV60" s="10"/>
      <c r="MWW60" s="10"/>
      <c r="MWX60" s="10"/>
      <c r="MWY60" s="10"/>
      <c r="MWZ60" s="10"/>
      <c r="MXA60" s="10"/>
      <c r="MXB60" s="10"/>
      <c r="MXC60" s="10"/>
      <c r="MXD60" s="10"/>
      <c r="MXE60" s="10"/>
      <c r="MXF60" s="10"/>
      <c r="MXG60" s="10"/>
      <c r="MXH60" s="10"/>
      <c r="MXI60" s="10"/>
      <c r="MXJ60" s="10"/>
      <c r="MXK60" s="10"/>
      <c r="MXL60" s="10"/>
      <c r="MXM60" s="10"/>
      <c r="MXN60" s="10"/>
      <c r="MXO60" s="10"/>
      <c r="MXP60" s="10"/>
      <c r="MXQ60" s="10"/>
      <c r="MXR60" s="10"/>
      <c r="MXS60" s="10"/>
      <c r="MXT60" s="10"/>
      <c r="MXU60" s="10"/>
      <c r="MXV60" s="10"/>
      <c r="MXW60" s="10"/>
      <c r="MXX60" s="10"/>
      <c r="MXY60" s="10"/>
      <c r="MXZ60" s="10"/>
      <c r="MYA60" s="10"/>
      <c r="MYB60" s="10"/>
      <c r="MYC60" s="10"/>
      <c r="MYD60" s="10"/>
      <c r="MYE60" s="10"/>
      <c r="MYF60" s="10"/>
      <c r="MYG60" s="10"/>
      <c r="MYH60" s="10"/>
      <c r="MYI60" s="10"/>
      <c r="MYJ60" s="10"/>
      <c r="MYK60" s="10"/>
      <c r="MYL60" s="10"/>
      <c r="MYM60" s="10"/>
      <c r="MYN60" s="10"/>
      <c r="MYO60" s="10"/>
      <c r="MYP60" s="10"/>
      <c r="MYQ60" s="10"/>
      <c r="MYR60" s="10"/>
      <c r="MYS60" s="10"/>
      <c r="MYT60" s="10"/>
      <c r="MYU60" s="10"/>
      <c r="MYV60" s="10"/>
      <c r="MYW60" s="10"/>
      <c r="MYX60" s="10"/>
      <c r="MYY60" s="10"/>
      <c r="MYZ60" s="10"/>
      <c r="MZA60" s="10"/>
      <c r="MZB60" s="10"/>
      <c r="MZC60" s="10"/>
      <c r="MZD60" s="10"/>
      <c r="MZE60" s="10"/>
      <c r="MZF60" s="10"/>
      <c r="MZG60" s="10"/>
      <c r="MZH60" s="10"/>
      <c r="MZI60" s="10"/>
      <c r="MZJ60" s="10"/>
      <c r="MZK60" s="10"/>
      <c r="MZL60" s="10"/>
      <c r="MZM60" s="10"/>
      <c r="MZN60" s="10"/>
      <c r="MZO60" s="10"/>
      <c r="MZP60" s="10"/>
      <c r="MZQ60" s="10"/>
      <c r="MZR60" s="10"/>
      <c r="MZS60" s="10"/>
      <c r="MZT60" s="10"/>
      <c r="MZU60" s="10"/>
      <c r="MZV60" s="10"/>
      <c r="MZW60" s="10"/>
      <c r="MZX60" s="10"/>
      <c r="MZY60" s="10"/>
      <c r="MZZ60" s="10"/>
      <c r="NAA60" s="10"/>
      <c r="NAB60" s="10"/>
      <c r="NAC60" s="10"/>
      <c r="NAD60" s="10"/>
      <c r="NAE60" s="10"/>
      <c r="NAF60" s="10"/>
      <c r="NAG60" s="10"/>
      <c r="NAH60" s="10"/>
      <c r="NAI60" s="10"/>
      <c r="NAJ60" s="10"/>
      <c r="NAK60" s="10"/>
      <c r="NAL60" s="10"/>
      <c r="NAM60" s="10"/>
      <c r="NAN60" s="10"/>
      <c r="NAO60" s="10"/>
      <c r="NAP60" s="10"/>
      <c r="NAQ60" s="10"/>
      <c r="NAR60" s="10"/>
      <c r="NAS60" s="10"/>
      <c r="NAT60" s="10"/>
      <c r="NAU60" s="10"/>
      <c r="NAV60" s="10"/>
      <c r="NAW60" s="10"/>
      <c r="NAX60" s="10"/>
      <c r="NAY60" s="10"/>
      <c r="NAZ60" s="10"/>
      <c r="NBA60" s="10"/>
      <c r="NBB60" s="10"/>
      <c r="NBC60" s="10"/>
      <c r="NBD60" s="10"/>
      <c r="NBE60" s="10"/>
      <c r="NBF60" s="10"/>
      <c r="NBG60" s="10"/>
      <c r="NBH60" s="10"/>
      <c r="NBI60" s="10"/>
      <c r="NBJ60" s="10"/>
      <c r="NBK60" s="10"/>
      <c r="NBL60" s="10"/>
      <c r="NBM60" s="10"/>
      <c r="NBN60" s="10"/>
      <c r="NBO60" s="10"/>
      <c r="NBP60" s="10"/>
      <c r="NBQ60" s="10"/>
      <c r="NBR60" s="10"/>
      <c r="NBS60" s="10"/>
      <c r="NBT60" s="10"/>
      <c r="NBU60" s="10"/>
      <c r="NBV60" s="10"/>
      <c r="NBW60" s="10"/>
      <c r="NBX60" s="10"/>
      <c r="NBY60" s="10"/>
      <c r="NBZ60" s="10"/>
      <c r="NCA60" s="10"/>
      <c r="NCB60" s="10"/>
      <c r="NCC60" s="10"/>
      <c r="NCD60" s="10"/>
      <c r="NCE60" s="10"/>
      <c r="NCF60" s="10"/>
      <c r="NCG60" s="10"/>
      <c r="NCH60" s="10"/>
      <c r="NCI60" s="10"/>
      <c r="NCJ60" s="10"/>
      <c r="NCK60" s="10"/>
      <c r="NCL60" s="10"/>
      <c r="NCM60" s="10"/>
      <c r="NCN60" s="10"/>
      <c r="NCO60" s="10"/>
      <c r="NCP60" s="10"/>
      <c r="NCQ60" s="10"/>
      <c r="NCR60" s="10"/>
      <c r="NCS60" s="10"/>
      <c r="NCT60" s="10"/>
      <c r="NCU60" s="10"/>
      <c r="NCV60" s="10"/>
      <c r="NCW60" s="10"/>
      <c r="NCX60" s="10"/>
      <c r="NCY60" s="10"/>
      <c r="NCZ60" s="10"/>
      <c r="NDA60" s="10"/>
      <c r="NDB60" s="10"/>
      <c r="NDC60" s="10"/>
      <c r="NDD60" s="10"/>
      <c r="NDE60" s="10"/>
      <c r="NDF60" s="10"/>
      <c r="NDG60" s="10"/>
      <c r="NDH60" s="10"/>
      <c r="NDI60" s="10"/>
      <c r="NDJ60" s="10"/>
      <c r="NDK60" s="10"/>
      <c r="NDL60" s="10"/>
      <c r="NDM60" s="10"/>
      <c r="NDN60" s="10"/>
      <c r="NDO60" s="10"/>
      <c r="NDP60" s="10"/>
      <c r="NDQ60" s="10"/>
      <c r="NDR60" s="10"/>
      <c r="NDS60" s="10"/>
      <c r="NDT60" s="10"/>
      <c r="NDU60" s="10"/>
      <c r="NDV60" s="10"/>
      <c r="NDW60" s="10"/>
      <c r="NDX60" s="10"/>
      <c r="NDY60" s="10"/>
      <c r="NDZ60" s="10"/>
      <c r="NEA60" s="10"/>
      <c r="NEB60" s="10"/>
      <c r="NEC60" s="10"/>
      <c r="NED60" s="10"/>
      <c r="NEE60" s="10"/>
      <c r="NEF60" s="10"/>
      <c r="NEG60" s="10"/>
      <c r="NEH60" s="10"/>
      <c r="NEI60" s="10"/>
      <c r="NEJ60" s="10"/>
      <c r="NEK60" s="10"/>
      <c r="NEL60" s="10"/>
      <c r="NEM60" s="10"/>
      <c r="NEN60" s="10"/>
      <c r="NEO60" s="10"/>
      <c r="NEP60" s="10"/>
      <c r="NEQ60" s="10"/>
      <c r="NER60" s="10"/>
      <c r="NES60" s="10"/>
      <c r="NET60" s="10"/>
      <c r="NEU60" s="10"/>
      <c r="NEV60" s="10"/>
      <c r="NEW60" s="10"/>
      <c r="NEX60" s="10"/>
      <c r="NEY60" s="10"/>
      <c r="NEZ60" s="10"/>
      <c r="NFA60" s="10"/>
      <c r="NFB60" s="10"/>
      <c r="NFC60" s="10"/>
      <c r="NFD60" s="10"/>
      <c r="NFE60" s="10"/>
      <c r="NFF60" s="10"/>
      <c r="NFG60" s="10"/>
      <c r="NFH60" s="10"/>
      <c r="NFI60" s="10"/>
      <c r="NFJ60" s="10"/>
      <c r="NFK60" s="10"/>
      <c r="NFL60" s="10"/>
      <c r="NFM60" s="10"/>
      <c r="NFN60" s="10"/>
      <c r="NFO60" s="10"/>
      <c r="NFP60" s="10"/>
      <c r="NFQ60" s="10"/>
      <c r="NFR60" s="10"/>
      <c r="NFS60" s="10"/>
      <c r="NFT60" s="10"/>
      <c r="NFU60" s="10"/>
      <c r="NFV60" s="10"/>
      <c r="NFW60" s="10"/>
      <c r="NFX60" s="10"/>
      <c r="NFY60" s="10"/>
      <c r="NFZ60" s="10"/>
      <c r="NGA60" s="10"/>
      <c r="NGB60" s="10"/>
      <c r="NGC60" s="10"/>
      <c r="NGD60" s="10"/>
      <c r="NGE60" s="10"/>
      <c r="NGF60" s="10"/>
      <c r="NGG60" s="10"/>
      <c r="NGH60" s="10"/>
      <c r="NGI60" s="10"/>
      <c r="NGJ60" s="10"/>
      <c r="NGK60" s="10"/>
      <c r="NGL60" s="10"/>
      <c r="NGM60" s="10"/>
      <c r="NGN60" s="10"/>
      <c r="NGO60" s="10"/>
      <c r="NGP60" s="10"/>
      <c r="NGQ60" s="10"/>
      <c r="NGR60" s="10"/>
      <c r="NGS60" s="10"/>
      <c r="NGT60" s="10"/>
      <c r="NGU60" s="10"/>
      <c r="NGV60" s="10"/>
      <c r="NGW60" s="10"/>
      <c r="NGX60" s="10"/>
      <c r="NGY60" s="10"/>
      <c r="NGZ60" s="10"/>
      <c r="NHA60" s="10"/>
      <c r="NHB60" s="10"/>
      <c r="NHC60" s="10"/>
      <c r="NHD60" s="10"/>
      <c r="NHE60" s="10"/>
      <c r="NHF60" s="10"/>
      <c r="NHG60" s="10"/>
      <c r="NHH60" s="10"/>
      <c r="NHI60" s="10"/>
      <c r="NHJ60" s="10"/>
      <c r="NHK60" s="10"/>
      <c r="NHL60" s="10"/>
      <c r="NHM60" s="10"/>
      <c r="NHN60" s="10"/>
      <c r="NHO60" s="10"/>
      <c r="NHP60" s="10"/>
      <c r="NHQ60" s="10"/>
      <c r="NHR60" s="10"/>
      <c r="NHS60" s="10"/>
      <c r="NHT60" s="10"/>
      <c r="NHU60" s="10"/>
      <c r="NHV60" s="10"/>
      <c r="NHW60" s="10"/>
      <c r="NHX60" s="10"/>
      <c r="NHY60" s="10"/>
      <c r="NHZ60" s="10"/>
      <c r="NIA60" s="10"/>
      <c r="NIB60" s="10"/>
      <c r="NIC60" s="10"/>
      <c r="NID60" s="10"/>
      <c r="NIE60" s="10"/>
      <c r="NIF60" s="10"/>
      <c r="NIG60" s="10"/>
      <c r="NIH60" s="10"/>
      <c r="NII60" s="10"/>
      <c r="NIJ60" s="10"/>
      <c r="NIK60" s="10"/>
      <c r="NIL60" s="10"/>
      <c r="NIM60" s="10"/>
      <c r="NIN60" s="10"/>
      <c r="NIO60" s="10"/>
      <c r="NIP60" s="10"/>
      <c r="NIQ60" s="10"/>
      <c r="NIR60" s="10"/>
      <c r="NIS60" s="10"/>
      <c r="NIT60" s="10"/>
      <c r="NIU60" s="10"/>
      <c r="NIV60" s="10"/>
      <c r="NIW60" s="10"/>
      <c r="NIX60" s="10"/>
      <c r="NIY60" s="10"/>
      <c r="NIZ60" s="10"/>
      <c r="NJA60" s="10"/>
      <c r="NJB60" s="10"/>
      <c r="NJC60" s="10"/>
      <c r="NJD60" s="10"/>
      <c r="NJE60" s="10"/>
      <c r="NJF60" s="10"/>
      <c r="NJG60" s="10"/>
      <c r="NJH60" s="10"/>
      <c r="NJI60" s="10"/>
      <c r="NJJ60" s="10"/>
      <c r="NJK60" s="10"/>
      <c r="NJL60" s="10"/>
      <c r="NJM60" s="10"/>
      <c r="NJN60" s="10"/>
      <c r="NJO60" s="10"/>
      <c r="NJP60" s="10"/>
      <c r="NJQ60" s="10"/>
      <c r="NJR60" s="10"/>
      <c r="NJS60" s="10"/>
      <c r="NJT60" s="10"/>
      <c r="NJU60" s="10"/>
      <c r="NJV60" s="10"/>
      <c r="NJW60" s="10"/>
      <c r="NJX60" s="10"/>
      <c r="NJY60" s="10"/>
      <c r="NJZ60" s="10"/>
      <c r="NKA60" s="10"/>
      <c r="NKB60" s="10"/>
      <c r="NKC60" s="10"/>
      <c r="NKD60" s="10"/>
      <c r="NKE60" s="10"/>
      <c r="NKF60" s="10"/>
      <c r="NKG60" s="10"/>
      <c r="NKH60" s="10"/>
      <c r="NKI60" s="10"/>
      <c r="NKJ60" s="10"/>
      <c r="NKK60" s="10"/>
      <c r="NKL60" s="10"/>
      <c r="NKM60" s="10"/>
      <c r="NKN60" s="10"/>
      <c r="NKO60" s="10"/>
      <c r="NKP60" s="10"/>
      <c r="NKQ60" s="10"/>
      <c r="NKR60" s="10"/>
      <c r="NKS60" s="10"/>
      <c r="NKT60" s="10"/>
      <c r="NKU60" s="10"/>
      <c r="NKV60" s="10"/>
      <c r="NKW60" s="10"/>
      <c r="NKX60" s="10"/>
      <c r="NKY60" s="10"/>
      <c r="NKZ60" s="10"/>
      <c r="NLA60" s="10"/>
      <c r="NLB60" s="10"/>
      <c r="NLC60" s="10"/>
      <c r="NLD60" s="10"/>
      <c r="NLE60" s="10"/>
      <c r="NLF60" s="10"/>
      <c r="NLG60" s="10"/>
      <c r="NLH60" s="10"/>
      <c r="NLI60" s="10"/>
      <c r="NLJ60" s="10"/>
      <c r="NLK60" s="10"/>
      <c r="NLL60" s="10"/>
      <c r="NLM60" s="10"/>
      <c r="NLN60" s="10"/>
      <c r="NLO60" s="10"/>
      <c r="NLP60" s="10"/>
      <c r="NLQ60" s="10"/>
      <c r="NLR60" s="10"/>
      <c r="NLS60" s="10"/>
      <c r="NLT60" s="10"/>
      <c r="NLU60" s="10"/>
      <c r="NLV60" s="10"/>
      <c r="NLW60" s="10"/>
      <c r="NLX60" s="10"/>
      <c r="NLY60" s="10"/>
      <c r="NLZ60" s="10"/>
      <c r="NMA60" s="10"/>
      <c r="NMB60" s="10"/>
      <c r="NMC60" s="10"/>
      <c r="NMD60" s="10"/>
      <c r="NME60" s="10"/>
      <c r="NMF60" s="10"/>
      <c r="NMG60" s="10"/>
      <c r="NMH60" s="10"/>
      <c r="NMI60" s="10"/>
      <c r="NMJ60" s="10"/>
      <c r="NMK60" s="10"/>
      <c r="NML60" s="10"/>
      <c r="NMM60" s="10"/>
      <c r="NMN60" s="10"/>
      <c r="NMO60" s="10"/>
      <c r="NMP60" s="10"/>
      <c r="NMQ60" s="10"/>
      <c r="NMR60" s="10"/>
      <c r="NMS60" s="10"/>
      <c r="NMT60" s="10"/>
      <c r="NMU60" s="10"/>
      <c r="NMV60" s="10"/>
      <c r="NMW60" s="10"/>
      <c r="NMX60" s="10"/>
      <c r="NMY60" s="10"/>
      <c r="NMZ60" s="10"/>
      <c r="NNA60" s="10"/>
      <c r="NNB60" s="10"/>
      <c r="NNC60" s="10"/>
      <c r="NND60" s="10"/>
      <c r="NNE60" s="10"/>
      <c r="NNF60" s="10"/>
      <c r="NNG60" s="10"/>
      <c r="NNH60" s="10"/>
      <c r="NNI60" s="10"/>
      <c r="NNJ60" s="10"/>
      <c r="NNK60" s="10"/>
      <c r="NNL60" s="10"/>
      <c r="NNM60" s="10"/>
      <c r="NNN60" s="10"/>
      <c r="NNO60" s="10"/>
      <c r="NNP60" s="10"/>
      <c r="NNQ60" s="10"/>
      <c r="NNR60" s="10"/>
      <c r="NNS60" s="10"/>
      <c r="NNT60" s="10"/>
      <c r="NNU60" s="10"/>
      <c r="NNV60" s="10"/>
      <c r="NNW60" s="10"/>
      <c r="NNX60" s="10"/>
      <c r="NNY60" s="10"/>
      <c r="NNZ60" s="10"/>
      <c r="NOA60" s="10"/>
      <c r="NOB60" s="10"/>
      <c r="NOC60" s="10"/>
      <c r="NOD60" s="10"/>
      <c r="NOE60" s="10"/>
      <c r="NOF60" s="10"/>
      <c r="NOG60" s="10"/>
      <c r="NOH60" s="10"/>
      <c r="NOI60" s="10"/>
      <c r="NOJ60" s="10"/>
      <c r="NOK60" s="10"/>
      <c r="NOL60" s="10"/>
      <c r="NOM60" s="10"/>
      <c r="NON60" s="10"/>
      <c r="NOO60" s="10"/>
      <c r="NOP60" s="10"/>
      <c r="NOQ60" s="10"/>
      <c r="NOR60" s="10"/>
      <c r="NOS60" s="10"/>
      <c r="NOT60" s="10"/>
      <c r="NOU60" s="10"/>
      <c r="NOV60" s="10"/>
      <c r="NOW60" s="10"/>
      <c r="NOX60" s="10"/>
      <c r="NOY60" s="10"/>
      <c r="NOZ60" s="10"/>
      <c r="NPA60" s="10"/>
      <c r="NPB60" s="10"/>
      <c r="NPC60" s="10"/>
      <c r="NPD60" s="10"/>
      <c r="NPE60" s="10"/>
      <c r="NPF60" s="10"/>
      <c r="NPG60" s="10"/>
      <c r="NPH60" s="10"/>
      <c r="NPI60" s="10"/>
      <c r="NPJ60" s="10"/>
      <c r="NPK60" s="10"/>
      <c r="NPL60" s="10"/>
      <c r="NPM60" s="10"/>
      <c r="NPN60" s="10"/>
      <c r="NPO60" s="10"/>
      <c r="NPP60" s="10"/>
      <c r="NPQ60" s="10"/>
      <c r="NPR60" s="10"/>
      <c r="NPS60" s="10"/>
      <c r="NPT60" s="10"/>
      <c r="NPU60" s="10"/>
      <c r="NPV60" s="10"/>
      <c r="NPW60" s="10"/>
      <c r="NPX60" s="10"/>
      <c r="NPY60" s="10"/>
      <c r="NPZ60" s="10"/>
      <c r="NQA60" s="10"/>
      <c r="NQB60" s="10"/>
      <c r="NQC60" s="10"/>
      <c r="NQD60" s="10"/>
      <c r="NQE60" s="10"/>
      <c r="NQF60" s="10"/>
      <c r="NQG60" s="10"/>
      <c r="NQH60" s="10"/>
      <c r="NQI60" s="10"/>
      <c r="NQJ60" s="10"/>
      <c r="NQK60" s="10"/>
      <c r="NQL60" s="10"/>
      <c r="NQM60" s="10"/>
      <c r="NQN60" s="10"/>
      <c r="NQO60" s="10"/>
      <c r="NQP60" s="10"/>
      <c r="NQQ60" s="10"/>
      <c r="NQR60" s="10"/>
      <c r="NQS60" s="10"/>
      <c r="NQT60" s="10"/>
      <c r="NQU60" s="10"/>
      <c r="NQV60" s="10"/>
      <c r="NQW60" s="10"/>
      <c r="NQX60" s="10"/>
      <c r="NQY60" s="10"/>
      <c r="NQZ60" s="10"/>
      <c r="NRA60" s="10"/>
      <c r="NRB60" s="10"/>
      <c r="NRC60" s="10"/>
      <c r="NRD60" s="10"/>
      <c r="NRE60" s="10"/>
      <c r="NRF60" s="10"/>
      <c r="NRG60" s="10"/>
      <c r="NRH60" s="10"/>
      <c r="NRI60" s="10"/>
      <c r="NRJ60" s="10"/>
      <c r="NRK60" s="10"/>
      <c r="NRL60" s="10"/>
      <c r="NRM60" s="10"/>
      <c r="NRN60" s="10"/>
      <c r="NRO60" s="10"/>
      <c r="NRP60" s="10"/>
      <c r="NRQ60" s="10"/>
      <c r="NRR60" s="10"/>
      <c r="NRS60" s="10"/>
      <c r="NRT60" s="10"/>
      <c r="NRU60" s="10"/>
      <c r="NRV60" s="10"/>
      <c r="NRW60" s="10"/>
      <c r="NRX60" s="10"/>
      <c r="NRY60" s="10"/>
      <c r="NRZ60" s="10"/>
      <c r="NSA60" s="10"/>
      <c r="NSB60" s="10"/>
      <c r="NSC60" s="10"/>
      <c r="NSD60" s="10"/>
      <c r="NSE60" s="10"/>
      <c r="NSF60" s="10"/>
      <c r="NSG60" s="10"/>
      <c r="NSH60" s="10"/>
      <c r="NSI60" s="10"/>
      <c r="NSJ60" s="10"/>
      <c r="NSK60" s="10"/>
      <c r="NSL60" s="10"/>
      <c r="NSM60" s="10"/>
      <c r="NSN60" s="10"/>
      <c r="NSO60" s="10"/>
      <c r="NSP60" s="10"/>
      <c r="NSQ60" s="10"/>
      <c r="NSR60" s="10"/>
      <c r="NSS60" s="10"/>
      <c r="NST60" s="10"/>
      <c r="NSU60" s="10"/>
      <c r="NSV60" s="10"/>
      <c r="NSW60" s="10"/>
      <c r="NSX60" s="10"/>
      <c r="NSY60" s="10"/>
      <c r="NSZ60" s="10"/>
      <c r="NTA60" s="10"/>
      <c r="NTB60" s="10"/>
      <c r="NTC60" s="10"/>
      <c r="NTD60" s="10"/>
      <c r="NTE60" s="10"/>
      <c r="NTF60" s="10"/>
      <c r="NTG60" s="10"/>
      <c r="NTH60" s="10"/>
      <c r="NTI60" s="10"/>
      <c r="NTJ60" s="10"/>
      <c r="NTK60" s="10"/>
      <c r="NTL60" s="10"/>
      <c r="NTM60" s="10"/>
      <c r="NTN60" s="10"/>
      <c r="NTO60" s="10"/>
      <c r="NTP60" s="10"/>
      <c r="NTQ60" s="10"/>
      <c r="NTR60" s="10"/>
      <c r="NTS60" s="10"/>
      <c r="NTT60" s="10"/>
      <c r="NTU60" s="10"/>
      <c r="NTV60" s="10"/>
      <c r="NTW60" s="10"/>
      <c r="NTX60" s="10"/>
      <c r="NTY60" s="10"/>
      <c r="NTZ60" s="10"/>
      <c r="NUA60" s="10"/>
      <c r="NUB60" s="10"/>
      <c r="NUC60" s="10"/>
      <c r="NUD60" s="10"/>
      <c r="NUE60" s="10"/>
      <c r="NUF60" s="10"/>
      <c r="NUG60" s="10"/>
      <c r="NUH60" s="10"/>
      <c r="NUI60" s="10"/>
      <c r="NUJ60" s="10"/>
      <c r="NUK60" s="10"/>
      <c r="NUL60" s="10"/>
      <c r="NUM60" s="10"/>
      <c r="NUN60" s="10"/>
      <c r="NUO60" s="10"/>
      <c r="NUP60" s="10"/>
      <c r="NUQ60" s="10"/>
      <c r="NUR60" s="10"/>
      <c r="NUS60" s="10"/>
      <c r="NUT60" s="10"/>
      <c r="NUU60" s="10"/>
      <c r="NUV60" s="10"/>
      <c r="NUW60" s="10"/>
      <c r="NUX60" s="10"/>
      <c r="NUY60" s="10"/>
      <c r="NUZ60" s="10"/>
      <c r="NVA60" s="10"/>
      <c r="NVB60" s="10"/>
      <c r="NVC60" s="10"/>
      <c r="NVD60" s="10"/>
      <c r="NVE60" s="10"/>
      <c r="NVF60" s="10"/>
      <c r="NVG60" s="10"/>
      <c r="NVH60" s="10"/>
      <c r="NVI60" s="10"/>
      <c r="NVJ60" s="10"/>
      <c r="NVK60" s="10"/>
      <c r="NVL60" s="10"/>
      <c r="NVM60" s="10"/>
      <c r="NVN60" s="10"/>
      <c r="NVO60" s="10"/>
      <c r="NVP60" s="10"/>
      <c r="NVQ60" s="10"/>
      <c r="NVR60" s="10"/>
      <c r="NVS60" s="10"/>
      <c r="NVT60" s="10"/>
      <c r="NVU60" s="10"/>
      <c r="NVV60" s="10"/>
      <c r="NVW60" s="10"/>
      <c r="NVX60" s="10"/>
      <c r="NVY60" s="10"/>
      <c r="NVZ60" s="10"/>
      <c r="NWA60" s="10"/>
      <c r="NWB60" s="10"/>
      <c r="NWC60" s="10"/>
      <c r="NWD60" s="10"/>
      <c r="NWE60" s="10"/>
      <c r="NWF60" s="10"/>
      <c r="NWG60" s="10"/>
      <c r="NWH60" s="10"/>
      <c r="NWI60" s="10"/>
      <c r="NWJ60" s="10"/>
      <c r="NWK60" s="10"/>
      <c r="NWL60" s="10"/>
      <c r="NWM60" s="10"/>
      <c r="NWN60" s="10"/>
      <c r="NWO60" s="10"/>
      <c r="NWP60" s="10"/>
      <c r="NWQ60" s="10"/>
      <c r="NWR60" s="10"/>
      <c r="NWS60" s="10"/>
      <c r="NWT60" s="10"/>
      <c r="NWU60" s="10"/>
      <c r="NWV60" s="10"/>
      <c r="NWW60" s="10"/>
      <c r="NWX60" s="10"/>
      <c r="NWY60" s="10"/>
      <c r="NWZ60" s="10"/>
      <c r="NXA60" s="10"/>
      <c r="NXB60" s="10"/>
      <c r="NXC60" s="10"/>
      <c r="NXD60" s="10"/>
      <c r="NXE60" s="10"/>
      <c r="NXF60" s="10"/>
      <c r="NXG60" s="10"/>
      <c r="NXH60" s="10"/>
      <c r="NXI60" s="10"/>
      <c r="NXJ60" s="10"/>
      <c r="NXK60" s="10"/>
      <c r="NXL60" s="10"/>
      <c r="NXM60" s="10"/>
      <c r="NXN60" s="10"/>
      <c r="NXO60" s="10"/>
      <c r="NXP60" s="10"/>
      <c r="NXQ60" s="10"/>
      <c r="NXR60" s="10"/>
      <c r="NXS60" s="10"/>
      <c r="NXT60" s="10"/>
      <c r="NXU60" s="10"/>
      <c r="NXV60" s="10"/>
      <c r="NXW60" s="10"/>
      <c r="NXX60" s="10"/>
      <c r="NXY60" s="10"/>
      <c r="NXZ60" s="10"/>
      <c r="NYA60" s="10"/>
      <c r="NYB60" s="10"/>
      <c r="NYC60" s="10"/>
      <c r="NYD60" s="10"/>
      <c r="NYE60" s="10"/>
      <c r="NYF60" s="10"/>
      <c r="NYG60" s="10"/>
      <c r="NYH60" s="10"/>
      <c r="NYI60" s="10"/>
      <c r="NYJ60" s="10"/>
      <c r="NYK60" s="10"/>
      <c r="NYL60" s="10"/>
      <c r="NYM60" s="10"/>
      <c r="NYN60" s="10"/>
      <c r="NYO60" s="10"/>
      <c r="NYP60" s="10"/>
      <c r="NYQ60" s="10"/>
      <c r="NYR60" s="10"/>
      <c r="NYS60" s="10"/>
      <c r="NYT60" s="10"/>
      <c r="NYU60" s="10"/>
      <c r="NYV60" s="10"/>
      <c r="NYW60" s="10"/>
      <c r="NYX60" s="10"/>
      <c r="NYY60" s="10"/>
      <c r="NYZ60" s="10"/>
      <c r="NZA60" s="10"/>
      <c r="NZB60" s="10"/>
      <c r="NZC60" s="10"/>
      <c r="NZD60" s="10"/>
      <c r="NZE60" s="10"/>
      <c r="NZF60" s="10"/>
      <c r="NZG60" s="10"/>
      <c r="NZH60" s="10"/>
      <c r="NZI60" s="10"/>
      <c r="NZJ60" s="10"/>
      <c r="NZK60" s="10"/>
      <c r="NZL60" s="10"/>
      <c r="NZM60" s="10"/>
      <c r="NZN60" s="10"/>
      <c r="NZO60" s="10"/>
      <c r="NZP60" s="10"/>
      <c r="NZQ60" s="10"/>
      <c r="NZR60" s="10"/>
      <c r="NZS60" s="10"/>
      <c r="NZT60" s="10"/>
      <c r="NZU60" s="10"/>
      <c r="NZV60" s="10"/>
      <c r="NZW60" s="10"/>
      <c r="NZX60" s="10"/>
      <c r="NZY60" s="10"/>
      <c r="NZZ60" s="10"/>
      <c r="OAA60" s="10"/>
      <c r="OAB60" s="10"/>
      <c r="OAC60" s="10"/>
      <c r="OAD60" s="10"/>
      <c r="OAE60" s="10"/>
      <c r="OAF60" s="10"/>
      <c r="OAG60" s="10"/>
      <c r="OAH60" s="10"/>
      <c r="OAI60" s="10"/>
      <c r="OAJ60" s="10"/>
      <c r="OAK60" s="10"/>
      <c r="OAL60" s="10"/>
      <c r="OAM60" s="10"/>
      <c r="OAN60" s="10"/>
      <c r="OAO60" s="10"/>
      <c r="OAP60" s="10"/>
      <c r="OAQ60" s="10"/>
      <c r="OAR60" s="10"/>
      <c r="OAS60" s="10"/>
      <c r="OAT60" s="10"/>
      <c r="OAU60" s="10"/>
      <c r="OAV60" s="10"/>
      <c r="OAW60" s="10"/>
      <c r="OAX60" s="10"/>
      <c r="OAY60" s="10"/>
      <c r="OAZ60" s="10"/>
      <c r="OBA60" s="10"/>
      <c r="OBB60" s="10"/>
      <c r="OBC60" s="10"/>
      <c r="OBD60" s="10"/>
      <c r="OBE60" s="10"/>
      <c r="OBF60" s="10"/>
      <c r="OBG60" s="10"/>
      <c r="OBH60" s="10"/>
      <c r="OBI60" s="10"/>
      <c r="OBJ60" s="10"/>
      <c r="OBK60" s="10"/>
      <c r="OBL60" s="10"/>
      <c r="OBM60" s="10"/>
      <c r="OBN60" s="10"/>
      <c r="OBO60" s="10"/>
      <c r="OBP60" s="10"/>
      <c r="OBQ60" s="10"/>
      <c r="OBR60" s="10"/>
      <c r="OBS60" s="10"/>
      <c r="OBT60" s="10"/>
      <c r="OBU60" s="10"/>
      <c r="OBV60" s="10"/>
      <c r="OBW60" s="10"/>
      <c r="OBX60" s="10"/>
      <c r="OBY60" s="10"/>
      <c r="OBZ60" s="10"/>
      <c r="OCA60" s="10"/>
      <c r="OCB60" s="10"/>
      <c r="OCC60" s="10"/>
      <c r="OCD60" s="10"/>
      <c r="OCE60" s="10"/>
      <c r="OCF60" s="10"/>
      <c r="OCG60" s="10"/>
      <c r="OCH60" s="10"/>
      <c r="OCI60" s="10"/>
      <c r="OCJ60" s="10"/>
      <c r="OCK60" s="10"/>
      <c r="OCL60" s="10"/>
      <c r="OCM60" s="10"/>
      <c r="OCN60" s="10"/>
      <c r="OCO60" s="10"/>
      <c r="OCP60" s="10"/>
      <c r="OCQ60" s="10"/>
      <c r="OCR60" s="10"/>
      <c r="OCS60" s="10"/>
      <c r="OCT60" s="10"/>
      <c r="OCU60" s="10"/>
      <c r="OCV60" s="10"/>
      <c r="OCW60" s="10"/>
      <c r="OCX60" s="10"/>
      <c r="OCY60" s="10"/>
      <c r="OCZ60" s="10"/>
      <c r="ODA60" s="10"/>
      <c r="ODB60" s="10"/>
      <c r="ODC60" s="10"/>
      <c r="ODD60" s="10"/>
      <c r="ODE60" s="10"/>
      <c r="ODF60" s="10"/>
      <c r="ODG60" s="10"/>
      <c r="ODH60" s="10"/>
      <c r="ODI60" s="10"/>
      <c r="ODJ60" s="10"/>
      <c r="ODK60" s="10"/>
      <c r="ODL60" s="10"/>
      <c r="ODM60" s="10"/>
      <c r="ODN60" s="10"/>
      <c r="ODO60" s="10"/>
      <c r="ODP60" s="10"/>
      <c r="ODQ60" s="10"/>
      <c r="ODR60" s="10"/>
      <c r="ODS60" s="10"/>
      <c r="ODT60" s="10"/>
      <c r="ODU60" s="10"/>
      <c r="ODV60" s="10"/>
      <c r="ODW60" s="10"/>
      <c r="ODX60" s="10"/>
      <c r="ODY60" s="10"/>
      <c r="ODZ60" s="10"/>
      <c r="OEA60" s="10"/>
      <c r="OEB60" s="10"/>
      <c r="OEC60" s="10"/>
      <c r="OED60" s="10"/>
      <c r="OEE60" s="10"/>
      <c r="OEF60" s="10"/>
      <c r="OEG60" s="10"/>
      <c r="OEH60" s="10"/>
      <c r="OEI60" s="10"/>
      <c r="OEJ60" s="10"/>
      <c r="OEK60" s="10"/>
      <c r="OEL60" s="10"/>
      <c r="OEM60" s="10"/>
      <c r="OEN60" s="10"/>
      <c r="OEO60" s="10"/>
      <c r="OEP60" s="10"/>
      <c r="OEQ60" s="10"/>
      <c r="OER60" s="10"/>
      <c r="OES60" s="10"/>
      <c r="OET60" s="10"/>
      <c r="OEU60" s="10"/>
      <c r="OEV60" s="10"/>
      <c r="OEW60" s="10"/>
      <c r="OEX60" s="10"/>
      <c r="OEY60" s="10"/>
      <c r="OEZ60" s="10"/>
      <c r="OFA60" s="10"/>
      <c r="OFB60" s="10"/>
      <c r="OFC60" s="10"/>
      <c r="OFD60" s="10"/>
      <c r="OFE60" s="10"/>
      <c r="OFF60" s="10"/>
      <c r="OFG60" s="10"/>
      <c r="OFH60" s="10"/>
      <c r="OFI60" s="10"/>
      <c r="OFJ60" s="10"/>
      <c r="OFK60" s="10"/>
      <c r="OFL60" s="10"/>
      <c r="OFM60" s="10"/>
      <c r="OFN60" s="10"/>
      <c r="OFO60" s="10"/>
      <c r="OFP60" s="10"/>
      <c r="OFQ60" s="10"/>
      <c r="OFR60" s="10"/>
      <c r="OFS60" s="10"/>
      <c r="OFT60" s="10"/>
      <c r="OFU60" s="10"/>
      <c r="OFV60" s="10"/>
      <c r="OFW60" s="10"/>
      <c r="OFX60" s="10"/>
      <c r="OFY60" s="10"/>
      <c r="OFZ60" s="10"/>
      <c r="OGA60" s="10"/>
      <c r="OGB60" s="10"/>
      <c r="OGC60" s="10"/>
      <c r="OGD60" s="10"/>
      <c r="OGE60" s="10"/>
      <c r="OGF60" s="10"/>
      <c r="OGG60" s="10"/>
      <c r="OGH60" s="10"/>
      <c r="OGI60" s="10"/>
      <c r="OGJ60" s="10"/>
      <c r="OGK60" s="10"/>
      <c r="OGL60" s="10"/>
      <c r="OGM60" s="10"/>
      <c r="OGN60" s="10"/>
      <c r="OGO60" s="10"/>
      <c r="OGP60" s="10"/>
      <c r="OGQ60" s="10"/>
      <c r="OGR60" s="10"/>
      <c r="OGS60" s="10"/>
      <c r="OGT60" s="10"/>
      <c r="OGU60" s="10"/>
      <c r="OGV60" s="10"/>
      <c r="OGW60" s="10"/>
      <c r="OGX60" s="10"/>
      <c r="OGY60" s="10"/>
      <c r="OGZ60" s="10"/>
      <c r="OHA60" s="10"/>
      <c r="OHB60" s="10"/>
      <c r="OHC60" s="10"/>
      <c r="OHD60" s="10"/>
      <c r="OHE60" s="10"/>
      <c r="OHF60" s="10"/>
      <c r="OHG60" s="10"/>
      <c r="OHH60" s="10"/>
      <c r="OHI60" s="10"/>
      <c r="OHJ60" s="10"/>
      <c r="OHK60" s="10"/>
      <c r="OHL60" s="10"/>
      <c r="OHM60" s="10"/>
      <c r="OHN60" s="10"/>
      <c r="OHO60" s="10"/>
      <c r="OHP60" s="10"/>
      <c r="OHQ60" s="10"/>
      <c r="OHR60" s="10"/>
      <c r="OHS60" s="10"/>
      <c r="OHT60" s="10"/>
      <c r="OHU60" s="10"/>
      <c r="OHV60" s="10"/>
      <c r="OHW60" s="10"/>
      <c r="OHX60" s="10"/>
      <c r="OHY60" s="10"/>
      <c r="OHZ60" s="10"/>
      <c r="OIA60" s="10"/>
      <c r="OIB60" s="10"/>
      <c r="OIC60" s="10"/>
      <c r="OID60" s="10"/>
      <c r="OIE60" s="10"/>
      <c r="OIF60" s="10"/>
      <c r="OIG60" s="10"/>
      <c r="OIH60" s="10"/>
      <c r="OII60" s="10"/>
      <c r="OIJ60" s="10"/>
      <c r="OIK60" s="10"/>
      <c r="OIL60" s="10"/>
      <c r="OIM60" s="10"/>
      <c r="OIN60" s="10"/>
      <c r="OIO60" s="10"/>
      <c r="OIP60" s="10"/>
      <c r="OIQ60" s="10"/>
      <c r="OIR60" s="10"/>
      <c r="OIS60" s="10"/>
      <c r="OIT60" s="10"/>
      <c r="OIU60" s="10"/>
      <c r="OIV60" s="10"/>
      <c r="OIW60" s="10"/>
      <c r="OIX60" s="10"/>
      <c r="OIY60" s="10"/>
      <c r="OIZ60" s="10"/>
      <c r="OJA60" s="10"/>
      <c r="OJB60" s="10"/>
      <c r="OJC60" s="10"/>
      <c r="OJD60" s="10"/>
      <c r="OJE60" s="10"/>
      <c r="OJF60" s="10"/>
      <c r="OJG60" s="10"/>
      <c r="OJH60" s="10"/>
      <c r="OJI60" s="10"/>
      <c r="OJJ60" s="10"/>
      <c r="OJK60" s="10"/>
      <c r="OJL60" s="10"/>
      <c r="OJM60" s="10"/>
      <c r="OJN60" s="10"/>
      <c r="OJO60" s="10"/>
      <c r="OJP60" s="10"/>
      <c r="OJQ60" s="10"/>
      <c r="OJR60" s="10"/>
      <c r="OJS60" s="10"/>
      <c r="OJT60" s="10"/>
      <c r="OJU60" s="10"/>
      <c r="OJV60" s="10"/>
      <c r="OJW60" s="10"/>
      <c r="OJX60" s="10"/>
      <c r="OJY60" s="10"/>
      <c r="OJZ60" s="10"/>
      <c r="OKA60" s="10"/>
      <c r="OKB60" s="10"/>
      <c r="OKC60" s="10"/>
      <c r="OKD60" s="10"/>
      <c r="OKE60" s="10"/>
      <c r="OKF60" s="10"/>
      <c r="OKG60" s="10"/>
      <c r="OKH60" s="10"/>
      <c r="OKI60" s="10"/>
      <c r="OKJ60" s="10"/>
      <c r="OKK60" s="10"/>
      <c r="OKL60" s="10"/>
      <c r="OKM60" s="10"/>
      <c r="OKN60" s="10"/>
      <c r="OKO60" s="10"/>
      <c r="OKP60" s="10"/>
      <c r="OKQ60" s="10"/>
      <c r="OKR60" s="10"/>
      <c r="OKS60" s="10"/>
      <c r="OKT60" s="10"/>
      <c r="OKU60" s="10"/>
      <c r="OKV60" s="10"/>
      <c r="OKW60" s="10"/>
      <c r="OKX60" s="10"/>
      <c r="OKY60" s="10"/>
      <c r="OKZ60" s="10"/>
      <c r="OLA60" s="10"/>
      <c r="OLB60" s="10"/>
      <c r="OLC60" s="10"/>
      <c r="OLD60" s="10"/>
      <c r="OLE60" s="10"/>
      <c r="OLF60" s="10"/>
      <c r="OLG60" s="10"/>
      <c r="OLH60" s="10"/>
      <c r="OLI60" s="10"/>
      <c r="OLJ60" s="10"/>
      <c r="OLK60" s="10"/>
      <c r="OLL60" s="10"/>
      <c r="OLM60" s="10"/>
      <c r="OLN60" s="10"/>
      <c r="OLO60" s="10"/>
      <c r="OLP60" s="10"/>
      <c r="OLQ60" s="10"/>
      <c r="OLR60" s="10"/>
      <c r="OLS60" s="10"/>
      <c r="OLT60" s="10"/>
      <c r="OLU60" s="10"/>
      <c r="OLV60" s="10"/>
      <c r="OLW60" s="10"/>
      <c r="OLX60" s="10"/>
      <c r="OLY60" s="10"/>
      <c r="OLZ60" s="10"/>
      <c r="OMA60" s="10"/>
      <c r="OMB60" s="10"/>
      <c r="OMC60" s="10"/>
      <c r="OMD60" s="10"/>
      <c r="OME60" s="10"/>
      <c r="OMF60" s="10"/>
      <c r="OMG60" s="10"/>
      <c r="OMH60" s="10"/>
      <c r="OMI60" s="10"/>
      <c r="OMJ60" s="10"/>
      <c r="OMK60" s="10"/>
      <c r="OML60" s="10"/>
      <c r="OMM60" s="10"/>
      <c r="OMN60" s="10"/>
      <c r="OMO60" s="10"/>
      <c r="OMP60" s="10"/>
      <c r="OMQ60" s="10"/>
      <c r="OMR60" s="10"/>
      <c r="OMS60" s="10"/>
      <c r="OMT60" s="10"/>
      <c r="OMU60" s="10"/>
      <c r="OMV60" s="10"/>
      <c r="OMW60" s="10"/>
      <c r="OMX60" s="10"/>
      <c r="OMY60" s="10"/>
      <c r="OMZ60" s="10"/>
      <c r="ONA60" s="10"/>
      <c r="ONB60" s="10"/>
      <c r="ONC60" s="10"/>
      <c r="OND60" s="10"/>
      <c r="ONE60" s="10"/>
      <c r="ONF60" s="10"/>
      <c r="ONG60" s="10"/>
      <c r="ONH60" s="10"/>
      <c r="ONI60" s="10"/>
      <c r="ONJ60" s="10"/>
      <c r="ONK60" s="10"/>
      <c r="ONL60" s="10"/>
      <c r="ONM60" s="10"/>
      <c r="ONN60" s="10"/>
      <c r="ONO60" s="10"/>
      <c r="ONP60" s="10"/>
      <c r="ONQ60" s="10"/>
      <c r="ONR60" s="10"/>
      <c r="ONS60" s="10"/>
      <c r="ONT60" s="10"/>
      <c r="ONU60" s="10"/>
      <c r="ONV60" s="10"/>
      <c r="ONW60" s="10"/>
      <c r="ONX60" s="10"/>
      <c r="ONY60" s="10"/>
      <c r="ONZ60" s="10"/>
      <c r="OOA60" s="10"/>
      <c r="OOB60" s="10"/>
      <c r="OOC60" s="10"/>
      <c r="OOD60" s="10"/>
      <c r="OOE60" s="10"/>
      <c r="OOF60" s="10"/>
      <c r="OOG60" s="10"/>
      <c r="OOH60" s="10"/>
      <c r="OOI60" s="10"/>
      <c r="OOJ60" s="10"/>
      <c r="OOK60" s="10"/>
      <c r="OOL60" s="10"/>
      <c r="OOM60" s="10"/>
      <c r="OON60" s="10"/>
      <c r="OOO60" s="10"/>
      <c r="OOP60" s="10"/>
      <c r="OOQ60" s="10"/>
      <c r="OOR60" s="10"/>
      <c r="OOS60" s="10"/>
      <c r="OOT60" s="10"/>
      <c r="OOU60" s="10"/>
      <c r="OOV60" s="10"/>
      <c r="OOW60" s="10"/>
      <c r="OOX60" s="10"/>
      <c r="OOY60" s="10"/>
      <c r="OOZ60" s="10"/>
      <c r="OPA60" s="10"/>
      <c r="OPB60" s="10"/>
      <c r="OPC60" s="10"/>
      <c r="OPD60" s="10"/>
      <c r="OPE60" s="10"/>
      <c r="OPF60" s="10"/>
      <c r="OPG60" s="10"/>
      <c r="OPH60" s="10"/>
      <c r="OPI60" s="10"/>
      <c r="OPJ60" s="10"/>
      <c r="OPK60" s="10"/>
      <c r="OPL60" s="10"/>
      <c r="OPM60" s="10"/>
      <c r="OPN60" s="10"/>
      <c r="OPO60" s="10"/>
      <c r="OPP60" s="10"/>
      <c r="OPQ60" s="10"/>
      <c r="OPR60" s="10"/>
      <c r="OPS60" s="10"/>
      <c r="OPT60" s="10"/>
      <c r="OPU60" s="10"/>
      <c r="OPV60" s="10"/>
      <c r="OPW60" s="10"/>
      <c r="OPX60" s="10"/>
      <c r="OPY60" s="10"/>
      <c r="OPZ60" s="10"/>
      <c r="OQA60" s="10"/>
      <c r="OQB60" s="10"/>
      <c r="OQC60" s="10"/>
      <c r="OQD60" s="10"/>
      <c r="OQE60" s="10"/>
      <c r="OQF60" s="10"/>
      <c r="OQG60" s="10"/>
      <c r="OQH60" s="10"/>
      <c r="OQI60" s="10"/>
      <c r="OQJ60" s="10"/>
      <c r="OQK60" s="10"/>
      <c r="OQL60" s="10"/>
      <c r="OQM60" s="10"/>
      <c r="OQN60" s="10"/>
      <c r="OQO60" s="10"/>
      <c r="OQP60" s="10"/>
      <c r="OQQ60" s="10"/>
      <c r="OQR60" s="10"/>
      <c r="OQS60" s="10"/>
      <c r="OQT60" s="10"/>
      <c r="OQU60" s="10"/>
      <c r="OQV60" s="10"/>
      <c r="OQW60" s="10"/>
      <c r="OQX60" s="10"/>
      <c r="OQY60" s="10"/>
      <c r="OQZ60" s="10"/>
      <c r="ORA60" s="10"/>
      <c r="ORB60" s="10"/>
      <c r="ORC60" s="10"/>
      <c r="ORD60" s="10"/>
      <c r="ORE60" s="10"/>
      <c r="ORF60" s="10"/>
      <c r="ORG60" s="10"/>
      <c r="ORH60" s="10"/>
      <c r="ORI60" s="10"/>
      <c r="ORJ60" s="10"/>
      <c r="ORK60" s="10"/>
      <c r="ORL60" s="10"/>
      <c r="ORM60" s="10"/>
      <c r="ORN60" s="10"/>
      <c r="ORO60" s="10"/>
      <c r="ORP60" s="10"/>
      <c r="ORQ60" s="10"/>
      <c r="ORR60" s="10"/>
      <c r="ORS60" s="10"/>
      <c r="ORT60" s="10"/>
      <c r="ORU60" s="10"/>
      <c r="ORV60" s="10"/>
      <c r="ORW60" s="10"/>
      <c r="ORX60" s="10"/>
      <c r="ORY60" s="10"/>
      <c r="ORZ60" s="10"/>
      <c r="OSA60" s="10"/>
      <c r="OSB60" s="10"/>
      <c r="OSC60" s="10"/>
      <c r="OSD60" s="10"/>
      <c r="OSE60" s="10"/>
      <c r="OSF60" s="10"/>
      <c r="OSG60" s="10"/>
      <c r="OSH60" s="10"/>
      <c r="OSI60" s="10"/>
      <c r="OSJ60" s="10"/>
      <c r="OSK60" s="10"/>
      <c r="OSL60" s="10"/>
      <c r="OSM60" s="10"/>
      <c r="OSN60" s="10"/>
      <c r="OSO60" s="10"/>
      <c r="OSP60" s="10"/>
      <c r="OSQ60" s="10"/>
      <c r="OSR60" s="10"/>
      <c r="OSS60" s="10"/>
      <c r="OST60" s="10"/>
      <c r="OSU60" s="10"/>
      <c r="OSV60" s="10"/>
      <c r="OSW60" s="10"/>
      <c r="OSX60" s="10"/>
      <c r="OSY60" s="10"/>
      <c r="OSZ60" s="10"/>
      <c r="OTA60" s="10"/>
      <c r="OTB60" s="10"/>
      <c r="OTC60" s="10"/>
      <c r="OTD60" s="10"/>
      <c r="OTE60" s="10"/>
      <c r="OTF60" s="10"/>
      <c r="OTG60" s="10"/>
      <c r="OTH60" s="10"/>
      <c r="OTI60" s="10"/>
      <c r="OTJ60" s="10"/>
      <c r="OTK60" s="10"/>
      <c r="OTL60" s="10"/>
      <c r="OTM60" s="10"/>
      <c r="OTN60" s="10"/>
      <c r="OTO60" s="10"/>
      <c r="OTP60" s="10"/>
      <c r="OTQ60" s="10"/>
      <c r="OTR60" s="10"/>
      <c r="OTS60" s="10"/>
      <c r="OTT60" s="10"/>
      <c r="OTU60" s="10"/>
      <c r="OTV60" s="10"/>
      <c r="OTW60" s="10"/>
      <c r="OTX60" s="10"/>
      <c r="OTY60" s="10"/>
      <c r="OTZ60" s="10"/>
      <c r="OUA60" s="10"/>
      <c r="OUB60" s="10"/>
      <c r="OUC60" s="10"/>
      <c r="OUD60" s="10"/>
      <c r="OUE60" s="10"/>
      <c r="OUF60" s="10"/>
      <c r="OUG60" s="10"/>
      <c r="OUH60" s="10"/>
      <c r="OUI60" s="10"/>
      <c r="OUJ60" s="10"/>
      <c r="OUK60" s="10"/>
      <c r="OUL60" s="10"/>
      <c r="OUM60" s="10"/>
      <c r="OUN60" s="10"/>
      <c r="OUO60" s="10"/>
      <c r="OUP60" s="10"/>
      <c r="OUQ60" s="10"/>
      <c r="OUR60" s="10"/>
      <c r="OUS60" s="10"/>
      <c r="OUT60" s="10"/>
      <c r="OUU60" s="10"/>
      <c r="OUV60" s="10"/>
      <c r="OUW60" s="10"/>
      <c r="OUX60" s="10"/>
      <c r="OUY60" s="10"/>
      <c r="OUZ60" s="10"/>
      <c r="OVA60" s="10"/>
      <c r="OVB60" s="10"/>
      <c r="OVC60" s="10"/>
      <c r="OVD60" s="10"/>
      <c r="OVE60" s="10"/>
      <c r="OVF60" s="10"/>
      <c r="OVG60" s="10"/>
      <c r="OVH60" s="10"/>
      <c r="OVI60" s="10"/>
      <c r="OVJ60" s="10"/>
      <c r="OVK60" s="10"/>
      <c r="OVL60" s="10"/>
      <c r="OVM60" s="10"/>
      <c r="OVN60" s="10"/>
      <c r="OVO60" s="10"/>
      <c r="OVP60" s="10"/>
      <c r="OVQ60" s="10"/>
      <c r="OVR60" s="10"/>
      <c r="OVS60" s="10"/>
      <c r="OVT60" s="10"/>
      <c r="OVU60" s="10"/>
      <c r="OVV60" s="10"/>
      <c r="OVW60" s="10"/>
      <c r="OVX60" s="10"/>
      <c r="OVY60" s="10"/>
      <c r="OVZ60" s="10"/>
      <c r="OWA60" s="10"/>
      <c r="OWB60" s="10"/>
      <c r="OWC60" s="10"/>
      <c r="OWD60" s="10"/>
      <c r="OWE60" s="10"/>
      <c r="OWF60" s="10"/>
      <c r="OWG60" s="10"/>
      <c r="OWH60" s="10"/>
      <c r="OWI60" s="10"/>
      <c r="OWJ60" s="10"/>
      <c r="OWK60" s="10"/>
      <c r="OWL60" s="10"/>
      <c r="OWM60" s="10"/>
      <c r="OWN60" s="10"/>
      <c r="OWO60" s="10"/>
      <c r="OWP60" s="10"/>
      <c r="OWQ60" s="10"/>
      <c r="OWR60" s="10"/>
      <c r="OWS60" s="10"/>
      <c r="OWT60" s="10"/>
      <c r="OWU60" s="10"/>
      <c r="OWV60" s="10"/>
      <c r="OWW60" s="10"/>
      <c r="OWX60" s="10"/>
      <c r="OWY60" s="10"/>
      <c r="OWZ60" s="10"/>
      <c r="OXA60" s="10"/>
      <c r="OXB60" s="10"/>
      <c r="OXC60" s="10"/>
      <c r="OXD60" s="10"/>
      <c r="OXE60" s="10"/>
      <c r="OXF60" s="10"/>
      <c r="OXG60" s="10"/>
      <c r="OXH60" s="10"/>
      <c r="OXI60" s="10"/>
      <c r="OXJ60" s="10"/>
      <c r="OXK60" s="10"/>
      <c r="OXL60" s="10"/>
      <c r="OXM60" s="10"/>
      <c r="OXN60" s="10"/>
      <c r="OXO60" s="10"/>
      <c r="OXP60" s="10"/>
      <c r="OXQ60" s="10"/>
      <c r="OXR60" s="10"/>
      <c r="OXS60" s="10"/>
      <c r="OXT60" s="10"/>
      <c r="OXU60" s="10"/>
      <c r="OXV60" s="10"/>
      <c r="OXW60" s="10"/>
      <c r="OXX60" s="10"/>
      <c r="OXY60" s="10"/>
      <c r="OXZ60" s="10"/>
      <c r="OYA60" s="10"/>
      <c r="OYB60" s="10"/>
      <c r="OYC60" s="10"/>
      <c r="OYD60" s="10"/>
      <c r="OYE60" s="10"/>
      <c r="OYF60" s="10"/>
      <c r="OYG60" s="10"/>
      <c r="OYH60" s="10"/>
      <c r="OYI60" s="10"/>
      <c r="OYJ60" s="10"/>
      <c r="OYK60" s="10"/>
      <c r="OYL60" s="10"/>
      <c r="OYM60" s="10"/>
      <c r="OYN60" s="10"/>
      <c r="OYO60" s="10"/>
      <c r="OYP60" s="10"/>
      <c r="OYQ60" s="10"/>
      <c r="OYR60" s="10"/>
      <c r="OYS60" s="10"/>
      <c r="OYT60" s="10"/>
      <c r="OYU60" s="10"/>
      <c r="OYV60" s="10"/>
      <c r="OYW60" s="10"/>
      <c r="OYX60" s="10"/>
      <c r="OYY60" s="10"/>
      <c r="OYZ60" s="10"/>
      <c r="OZA60" s="10"/>
      <c r="OZB60" s="10"/>
      <c r="OZC60" s="10"/>
      <c r="OZD60" s="10"/>
      <c r="OZE60" s="10"/>
      <c r="OZF60" s="10"/>
      <c r="OZG60" s="10"/>
      <c r="OZH60" s="10"/>
      <c r="OZI60" s="10"/>
      <c r="OZJ60" s="10"/>
      <c r="OZK60" s="10"/>
      <c r="OZL60" s="10"/>
      <c r="OZM60" s="10"/>
      <c r="OZN60" s="10"/>
      <c r="OZO60" s="10"/>
      <c r="OZP60" s="10"/>
      <c r="OZQ60" s="10"/>
      <c r="OZR60" s="10"/>
      <c r="OZS60" s="10"/>
      <c r="OZT60" s="10"/>
      <c r="OZU60" s="10"/>
      <c r="OZV60" s="10"/>
      <c r="OZW60" s="10"/>
      <c r="OZX60" s="10"/>
      <c r="OZY60" s="10"/>
      <c r="OZZ60" s="10"/>
      <c r="PAA60" s="10"/>
      <c r="PAB60" s="10"/>
      <c r="PAC60" s="10"/>
      <c r="PAD60" s="10"/>
      <c r="PAE60" s="10"/>
      <c r="PAF60" s="10"/>
      <c r="PAG60" s="10"/>
      <c r="PAH60" s="10"/>
      <c r="PAI60" s="10"/>
      <c r="PAJ60" s="10"/>
      <c r="PAK60" s="10"/>
      <c r="PAL60" s="10"/>
      <c r="PAM60" s="10"/>
      <c r="PAN60" s="10"/>
      <c r="PAO60" s="10"/>
      <c r="PAP60" s="10"/>
      <c r="PAQ60" s="10"/>
      <c r="PAR60" s="10"/>
      <c r="PAS60" s="10"/>
      <c r="PAT60" s="10"/>
      <c r="PAU60" s="10"/>
      <c r="PAV60" s="10"/>
      <c r="PAW60" s="10"/>
      <c r="PAX60" s="10"/>
      <c r="PAY60" s="10"/>
      <c r="PAZ60" s="10"/>
      <c r="PBA60" s="10"/>
      <c r="PBB60" s="10"/>
      <c r="PBC60" s="10"/>
      <c r="PBD60" s="10"/>
      <c r="PBE60" s="10"/>
      <c r="PBF60" s="10"/>
      <c r="PBG60" s="10"/>
      <c r="PBH60" s="10"/>
      <c r="PBI60" s="10"/>
      <c r="PBJ60" s="10"/>
      <c r="PBK60" s="10"/>
      <c r="PBL60" s="10"/>
      <c r="PBM60" s="10"/>
      <c r="PBN60" s="10"/>
      <c r="PBO60" s="10"/>
      <c r="PBP60" s="10"/>
      <c r="PBQ60" s="10"/>
      <c r="PBR60" s="10"/>
      <c r="PBS60" s="10"/>
      <c r="PBT60" s="10"/>
      <c r="PBU60" s="10"/>
      <c r="PBV60" s="10"/>
      <c r="PBW60" s="10"/>
      <c r="PBX60" s="10"/>
      <c r="PBY60" s="10"/>
      <c r="PBZ60" s="10"/>
      <c r="PCA60" s="10"/>
      <c r="PCB60" s="10"/>
      <c r="PCC60" s="10"/>
      <c r="PCD60" s="10"/>
      <c r="PCE60" s="10"/>
      <c r="PCF60" s="10"/>
      <c r="PCG60" s="10"/>
      <c r="PCH60" s="10"/>
      <c r="PCI60" s="10"/>
      <c r="PCJ60" s="10"/>
      <c r="PCK60" s="10"/>
      <c r="PCL60" s="10"/>
      <c r="PCM60" s="10"/>
      <c r="PCN60" s="10"/>
      <c r="PCO60" s="10"/>
      <c r="PCP60" s="10"/>
      <c r="PCQ60" s="10"/>
      <c r="PCR60" s="10"/>
      <c r="PCS60" s="10"/>
      <c r="PCT60" s="10"/>
      <c r="PCU60" s="10"/>
      <c r="PCV60" s="10"/>
      <c r="PCW60" s="10"/>
      <c r="PCX60" s="10"/>
      <c r="PCY60" s="10"/>
      <c r="PCZ60" s="10"/>
      <c r="PDA60" s="10"/>
      <c r="PDB60" s="10"/>
      <c r="PDC60" s="10"/>
      <c r="PDD60" s="10"/>
      <c r="PDE60" s="10"/>
      <c r="PDF60" s="10"/>
      <c r="PDG60" s="10"/>
      <c r="PDH60" s="10"/>
      <c r="PDI60" s="10"/>
      <c r="PDJ60" s="10"/>
      <c r="PDK60" s="10"/>
      <c r="PDL60" s="10"/>
      <c r="PDM60" s="10"/>
      <c r="PDN60" s="10"/>
      <c r="PDO60" s="10"/>
      <c r="PDP60" s="10"/>
      <c r="PDQ60" s="10"/>
      <c r="PDR60" s="10"/>
      <c r="PDS60" s="10"/>
      <c r="PDT60" s="10"/>
      <c r="PDU60" s="10"/>
      <c r="PDV60" s="10"/>
      <c r="PDW60" s="10"/>
      <c r="PDX60" s="10"/>
      <c r="PDY60" s="10"/>
      <c r="PDZ60" s="10"/>
      <c r="PEA60" s="10"/>
      <c r="PEB60" s="10"/>
      <c r="PEC60" s="10"/>
      <c r="PED60" s="10"/>
      <c r="PEE60" s="10"/>
      <c r="PEF60" s="10"/>
      <c r="PEG60" s="10"/>
      <c r="PEH60" s="10"/>
      <c r="PEI60" s="10"/>
      <c r="PEJ60" s="10"/>
      <c r="PEK60" s="10"/>
      <c r="PEL60" s="10"/>
      <c r="PEM60" s="10"/>
      <c r="PEN60" s="10"/>
      <c r="PEO60" s="10"/>
      <c r="PEP60" s="10"/>
      <c r="PEQ60" s="10"/>
      <c r="PER60" s="10"/>
      <c r="PES60" s="10"/>
      <c r="PET60" s="10"/>
      <c r="PEU60" s="10"/>
      <c r="PEV60" s="10"/>
      <c r="PEW60" s="10"/>
      <c r="PEX60" s="10"/>
      <c r="PEY60" s="10"/>
      <c r="PEZ60" s="10"/>
      <c r="PFA60" s="10"/>
      <c r="PFB60" s="10"/>
      <c r="PFC60" s="10"/>
      <c r="PFD60" s="10"/>
      <c r="PFE60" s="10"/>
      <c r="PFF60" s="10"/>
      <c r="PFG60" s="10"/>
      <c r="PFH60" s="10"/>
      <c r="PFI60" s="10"/>
      <c r="PFJ60" s="10"/>
      <c r="PFK60" s="10"/>
      <c r="PFL60" s="10"/>
      <c r="PFM60" s="10"/>
      <c r="PFN60" s="10"/>
      <c r="PFO60" s="10"/>
      <c r="PFP60" s="10"/>
      <c r="PFQ60" s="10"/>
      <c r="PFR60" s="10"/>
      <c r="PFS60" s="10"/>
      <c r="PFT60" s="10"/>
      <c r="PFU60" s="10"/>
      <c r="PFV60" s="10"/>
      <c r="PFW60" s="10"/>
      <c r="PFX60" s="10"/>
      <c r="PFY60" s="10"/>
      <c r="PFZ60" s="10"/>
      <c r="PGA60" s="10"/>
      <c r="PGB60" s="10"/>
      <c r="PGC60" s="10"/>
      <c r="PGD60" s="10"/>
      <c r="PGE60" s="10"/>
      <c r="PGF60" s="10"/>
      <c r="PGG60" s="10"/>
      <c r="PGH60" s="10"/>
      <c r="PGI60" s="10"/>
      <c r="PGJ60" s="10"/>
      <c r="PGK60" s="10"/>
      <c r="PGL60" s="10"/>
      <c r="PGM60" s="10"/>
      <c r="PGN60" s="10"/>
      <c r="PGO60" s="10"/>
      <c r="PGP60" s="10"/>
      <c r="PGQ60" s="10"/>
      <c r="PGR60" s="10"/>
      <c r="PGS60" s="10"/>
      <c r="PGT60" s="10"/>
      <c r="PGU60" s="10"/>
      <c r="PGV60" s="10"/>
      <c r="PGW60" s="10"/>
      <c r="PGX60" s="10"/>
      <c r="PGY60" s="10"/>
      <c r="PGZ60" s="10"/>
      <c r="PHA60" s="10"/>
      <c r="PHB60" s="10"/>
      <c r="PHC60" s="10"/>
      <c r="PHD60" s="10"/>
      <c r="PHE60" s="10"/>
      <c r="PHF60" s="10"/>
      <c r="PHG60" s="10"/>
      <c r="PHH60" s="10"/>
      <c r="PHI60" s="10"/>
      <c r="PHJ60" s="10"/>
      <c r="PHK60" s="10"/>
      <c r="PHL60" s="10"/>
      <c r="PHM60" s="10"/>
      <c r="PHN60" s="10"/>
      <c r="PHO60" s="10"/>
      <c r="PHP60" s="10"/>
      <c r="PHQ60" s="10"/>
      <c r="PHR60" s="10"/>
      <c r="PHS60" s="10"/>
      <c r="PHT60" s="10"/>
      <c r="PHU60" s="10"/>
      <c r="PHV60" s="10"/>
      <c r="PHW60" s="10"/>
      <c r="PHX60" s="10"/>
      <c r="PHY60" s="10"/>
      <c r="PHZ60" s="10"/>
      <c r="PIA60" s="10"/>
      <c r="PIB60" s="10"/>
      <c r="PIC60" s="10"/>
      <c r="PID60" s="10"/>
      <c r="PIE60" s="10"/>
      <c r="PIF60" s="10"/>
      <c r="PIG60" s="10"/>
      <c r="PIH60" s="10"/>
      <c r="PII60" s="10"/>
      <c r="PIJ60" s="10"/>
      <c r="PIK60" s="10"/>
      <c r="PIL60" s="10"/>
      <c r="PIM60" s="10"/>
      <c r="PIN60" s="10"/>
      <c r="PIO60" s="10"/>
      <c r="PIP60" s="10"/>
      <c r="PIQ60" s="10"/>
      <c r="PIR60" s="10"/>
      <c r="PIS60" s="10"/>
      <c r="PIT60" s="10"/>
      <c r="PIU60" s="10"/>
      <c r="PIV60" s="10"/>
      <c r="PIW60" s="10"/>
      <c r="PIX60" s="10"/>
      <c r="PIY60" s="10"/>
      <c r="PIZ60" s="10"/>
      <c r="PJA60" s="10"/>
      <c r="PJB60" s="10"/>
      <c r="PJC60" s="10"/>
      <c r="PJD60" s="10"/>
      <c r="PJE60" s="10"/>
      <c r="PJF60" s="10"/>
      <c r="PJG60" s="10"/>
      <c r="PJH60" s="10"/>
      <c r="PJI60" s="10"/>
      <c r="PJJ60" s="10"/>
      <c r="PJK60" s="10"/>
      <c r="PJL60" s="10"/>
      <c r="PJM60" s="10"/>
      <c r="PJN60" s="10"/>
      <c r="PJO60" s="10"/>
      <c r="PJP60" s="10"/>
      <c r="PJQ60" s="10"/>
      <c r="PJR60" s="10"/>
      <c r="PJS60" s="10"/>
      <c r="PJT60" s="10"/>
      <c r="PJU60" s="10"/>
      <c r="PJV60" s="10"/>
      <c r="PJW60" s="10"/>
      <c r="PJX60" s="10"/>
      <c r="PJY60" s="10"/>
      <c r="PJZ60" s="10"/>
      <c r="PKA60" s="10"/>
      <c r="PKB60" s="10"/>
      <c r="PKC60" s="10"/>
      <c r="PKD60" s="10"/>
      <c r="PKE60" s="10"/>
      <c r="PKF60" s="10"/>
      <c r="PKG60" s="10"/>
      <c r="PKH60" s="10"/>
      <c r="PKI60" s="10"/>
      <c r="PKJ60" s="10"/>
      <c r="PKK60" s="10"/>
      <c r="PKL60" s="10"/>
      <c r="PKM60" s="10"/>
      <c r="PKN60" s="10"/>
      <c r="PKO60" s="10"/>
      <c r="PKP60" s="10"/>
      <c r="PKQ60" s="10"/>
      <c r="PKR60" s="10"/>
      <c r="PKS60" s="10"/>
      <c r="PKT60" s="10"/>
      <c r="PKU60" s="10"/>
      <c r="PKV60" s="10"/>
      <c r="PKW60" s="10"/>
      <c r="PKX60" s="10"/>
      <c r="PKY60" s="10"/>
      <c r="PKZ60" s="10"/>
      <c r="PLA60" s="10"/>
      <c r="PLB60" s="10"/>
      <c r="PLC60" s="10"/>
      <c r="PLD60" s="10"/>
      <c r="PLE60" s="10"/>
      <c r="PLF60" s="10"/>
      <c r="PLG60" s="10"/>
      <c r="PLH60" s="10"/>
      <c r="PLI60" s="10"/>
      <c r="PLJ60" s="10"/>
      <c r="PLK60" s="10"/>
      <c r="PLL60" s="10"/>
      <c r="PLM60" s="10"/>
      <c r="PLN60" s="10"/>
      <c r="PLO60" s="10"/>
      <c r="PLP60" s="10"/>
      <c r="PLQ60" s="10"/>
      <c r="PLR60" s="10"/>
      <c r="PLS60" s="10"/>
      <c r="PLT60" s="10"/>
      <c r="PLU60" s="10"/>
      <c r="PLV60" s="10"/>
      <c r="PLW60" s="10"/>
      <c r="PLX60" s="10"/>
      <c r="PLY60" s="10"/>
      <c r="PLZ60" s="10"/>
      <c r="PMA60" s="10"/>
      <c r="PMB60" s="10"/>
      <c r="PMC60" s="10"/>
      <c r="PMD60" s="10"/>
      <c r="PME60" s="10"/>
      <c r="PMF60" s="10"/>
      <c r="PMG60" s="10"/>
      <c r="PMH60" s="10"/>
      <c r="PMI60" s="10"/>
      <c r="PMJ60" s="10"/>
      <c r="PMK60" s="10"/>
      <c r="PML60" s="10"/>
      <c r="PMM60" s="10"/>
      <c r="PMN60" s="10"/>
      <c r="PMO60" s="10"/>
      <c r="PMP60" s="10"/>
      <c r="PMQ60" s="10"/>
      <c r="PMR60" s="10"/>
      <c r="PMS60" s="10"/>
      <c r="PMT60" s="10"/>
      <c r="PMU60" s="10"/>
      <c r="PMV60" s="10"/>
      <c r="PMW60" s="10"/>
      <c r="PMX60" s="10"/>
      <c r="PMY60" s="10"/>
      <c r="PMZ60" s="10"/>
      <c r="PNA60" s="10"/>
      <c r="PNB60" s="10"/>
      <c r="PNC60" s="10"/>
      <c r="PND60" s="10"/>
      <c r="PNE60" s="10"/>
      <c r="PNF60" s="10"/>
      <c r="PNG60" s="10"/>
      <c r="PNH60" s="10"/>
      <c r="PNI60" s="10"/>
      <c r="PNJ60" s="10"/>
      <c r="PNK60" s="10"/>
      <c r="PNL60" s="10"/>
      <c r="PNM60" s="10"/>
      <c r="PNN60" s="10"/>
      <c r="PNO60" s="10"/>
      <c r="PNP60" s="10"/>
      <c r="PNQ60" s="10"/>
      <c r="PNR60" s="10"/>
      <c r="PNS60" s="10"/>
      <c r="PNT60" s="10"/>
      <c r="PNU60" s="10"/>
      <c r="PNV60" s="10"/>
      <c r="PNW60" s="10"/>
      <c r="PNX60" s="10"/>
      <c r="PNY60" s="10"/>
      <c r="PNZ60" s="10"/>
      <c r="POA60" s="10"/>
      <c r="POB60" s="10"/>
      <c r="POC60" s="10"/>
      <c r="POD60" s="10"/>
      <c r="POE60" s="10"/>
      <c r="POF60" s="10"/>
      <c r="POG60" s="10"/>
      <c r="POH60" s="10"/>
      <c r="POI60" s="10"/>
      <c r="POJ60" s="10"/>
      <c r="POK60" s="10"/>
      <c r="POL60" s="10"/>
      <c r="POM60" s="10"/>
      <c r="PON60" s="10"/>
      <c r="POO60" s="10"/>
      <c r="POP60" s="10"/>
      <c r="POQ60" s="10"/>
      <c r="POR60" s="10"/>
      <c r="POS60" s="10"/>
      <c r="POT60" s="10"/>
      <c r="POU60" s="10"/>
      <c r="POV60" s="10"/>
      <c r="POW60" s="10"/>
      <c r="POX60" s="10"/>
      <c r="POY60" s="10"/>
      <c r="POZ60" s="10"/>
      <c r="PPA60" s="10"/>
      <c r="PPB60" s="10"/>
      <c r="PPC60" s="10"/>
      <c r="PPD60" s="10"/>
      <c r="PPE60" s="10"/>
      <c r="PPF60" s="10"/>
      <c r="PPG60" s="10"/>
      <c r="PPH60" s="10"/>
      <c r="PPI60" s="10"/>
      <c r="PPJ60" s="10"/>
      <c r="PPK60" s="10"/>
      <c r="PPL60" s="10"/>
      <c r="PPM60" s="10"/>
      <c r="PPN60" s="10"/>
      <c r="PPO60" s="10"/>
      <c r="PPP60" s="10"/>
      <c r="PPQ60" s="10"/>
      <c r="PPR60" s="10"/>
      <c r="PPS60" s="10"/>
      <c r="PPT60" s="10"/>
      <c r="PPU60" s="10"/>
      <c r="PPV60" s="10"/>
      <c r="PPW60" s="10"/>
      <c r="PPX60" s="10"/>
      <c r="PPY60" s="10"/>
      <c r="PPZ60" s="10"/>
      <c r="PQA60" s="10"/>
      <c r="PQB60" s="10"/>
      <c r="PQC60" s="10"/>
      <c r="PQD60" s="10"/>
      <c r="PQE60" s="10"/>
      <c r="PQF60" s="10"/>
      <c r="PQG60" s="10"/>
      <c r="PQH60" s="10"/>
      <c r="PQI60" s="10"/>
      <c r="PQJ60" s="10"/>
      <c r="PQK60" s="10"/>
      <c r="PQL60" s="10"/>
      <c r="PQM60" s="10"/>
      <c r="PQN60" s="10"/>
      <c r="PQO60" s="10"/>
      <c r="PQP60" s="10"/>
      <c r="PQQ60" s="10"/>
      <c r="PQR60" s="10"/>
      <c r="PQS60" s="10"/>
      <c r="PQT60" s="10"/>
      <c r="PQU60" s="10"/>
      <c r="PQV60" s="10"/>
      <c r="PQW60" s="10"/>
      <c r="PQX60" s="10"/>
      <c r="PQY60" s="10"/>
      <c r="PQZ60" s="10"/>
      <c r="PRA60" s="10"/>
      <c r="PRB60" s="10"/>
      <c r="PRC60" s="10"/>
      <c r="PRD60" s="10"/>
      <c r="PRE60" s="10"/>
      <c r="PRF60" s="10"/>
      <c r="PRG60" s="10"/>
      <c r="PRH60" s="10"/>
      <c r="PRI60" s="10"/>
      <c r="PRJ60" s="10"/>
      <c r="PRK60" s="10"/>
      <c r="PRL60" s="10"/>
      <c r="PRM60" s="10"/>
      <c r="PRN60" s="10"/>
      <c r="PRO60" s="10"/>
      <c r="PRP60" s="10"/>
      <c r="PRQ60" s="10"/>
      <c r="PRR60" s="10"/>
      <c r="PRS60" s="10"/>
      <c r="PRT60" s="10"/>
      <c r="PRU60" s="10"/>
      <c r="PRV60" s="10"/>
      <c r="PRW60" s="10"/>
      <c r="PRX60" s="10"/>
      <c r="PRY60" s="10"/>
      <c r="PRZ60" s="10"/>
      <c r="PSA60" s="10"/>
      <c r="PSB60" s="10"/>
      <c r="PSC60" s="10"/>
      <c r="PSD60" s="10"/>
      <c r="PSE60" s="10"/>
      <c r="PSF60" s="10"/>
      <c r="PSG60" s="10"/>
      <c r="PSH60" s="10"/>
      <c r="PSI60" s="10"/>
      <c r="PSJ60" s="10"/>
      <c r="PSK60" s="10"/>
      <c r="PSL60" s="10"/>
      <c r="PSM60" s="10"/>
      <c r="PSN60" s="10"/>
      <c r="PSO60" s="10"/>
      <c r="PSP60" s="10"/>
      <c r="PSQ60" s="10"/>
      <c r="PSR60" s="10"/>
      <c r="PSS60" s="10"/>
      <c r="PST60" s="10"/>
      <c r="PSU60" s="10"/>
      <c r="PSV60" s="10"/>
      <c r="PSW60" s="10"/>
      <c r="PSX60" s="10"/>
      <c r="PSY60" s="10"/>
      <c r="PSZ60" s="10"/>
      <c r="PTA60" s="10"/>
      <c r="PTB60" s="10"/>
      <c r="PTC60" s="10"/>
      <c r="PTD60" s="10"/>
      <c r="PTE60" s="10"/>
      <c r="PTF60" s="10"/>
      <c r="PTG60" s="10"/>
      <c r="PTH60" s="10"/>
      <c r="PTI60" s="10"/>
      <c r="PTJ60" s="10"/>
      <c r="PTK60" s="10"/>
      <c r="PTL60" s="10"/>
      <c r="PTM60" s="10"/>
      <c r="PTN60" s="10"/>
      <c r="PTO60" s="10"/>
      <c r="PTP60" s="10"/>
      <c r="PTQ60" s="10"/>
      <c r="PTR60" s="10"/>
      <c r="PTS60" s="10"/>
      <c r="PTT60" s="10"/>
      <c r="PTU60" s="10"/>
      <c r="PTV60" s="10"/>
      <c r="PTW60" s="10"/>
      <c r="PTX60" s="10"/>
      <c r="PTY60" s="10"/>
      <c r="PTZ60" s="10"/>
      <c r="PUA60" s="10"/>
      <c r="PUB60" s="10"/>
      <c r="PUC60" s="10"/>
      <c r="PUD60" s="10"/>
      <c r="PUE60" s="10"/>
      <c r="PUF60" s="10"/>
      <c r="PUG60" s="10"/>
      <c r="PUH60" s="10"/>
      <c r="PUI60" s="10"/>
      <c r="PUJ60" s="10"/>
      <c r="PUK60" s="10"/>
      <c r="PUL60" s="10"/>
      <c r="PUM60" s="10"/>
      <c r="PUN60" s="10"/>
      <c r="PUO60" s="10"/>
      <c r="PUP60" s="10"/>
      <c r="PUQ60" s="10"/>
      <c r="PUR60" s="10"/>
      <c r="PUS60" s="10"/>
      <c r="PUT60" s="10"/>
      <c r="PUU60" s="10"/>
      <c r="PUV60" s="10"/>
      <c r="PUW60" s="10"/>
      <c r="PUX60" s="10"/>
      <c r="PUY60" s="10"/>
      <c r="PUZ60" s="10"/>
      <c r="PVA60" s="10"/>
      <c r="PVB60" s="10"/>
      <c r="PVC60" s="10"/>
      <c r="PVD60" s="10"/>
      <c r="PVE60" s="10"/>
      <c r="PVF60" s="10"/>
      <c r="PVG60" s="10"/>
      <c r="PVH60" s="10"/>
      <c r="PVI60" s="10"/>
      <c r="PVJ60" s="10"/>
      <c r="PVK60" s="10"/>
      <c r="PVL60" s="10"/>
      <c r="PVM60" s="10"/>
      <c r="PVN60" s="10"/>
      <c r="PVO60" s="10"/>
      <c r="PVP60" s="10"/>
      <c r="PVQ60" s="10"/>
      <c r="PVR60" s="10"/>
      <c r="PVS60" s="10"/>
      <c r="PVT60" s="10"/>
      <c r="PVU60" s="10"/>
      <c r="PVV60" s="10"/>
      <c r="PVW60" s="10"/>
      <c r="PVX60" s="10"/>
      <c r="PVY60" s="10"/>
      <c r="PVZ60" s="10"/>
      <c r="PWA60" s="10"/>
      <c r="PWB60" s="10"/>
      <c r="PWC60" s="10"/>
      <c r="PWD60" s="10"/>
      <c r="PWE60" s="10"/>
      <c r="PWF60" s="10"/>
      <c r="PWG60" s="10"/>
      <c r="PWH60" s="10"/>
      <c r="PWI60" s="10"/>
      <c r="PWJ60" s="10"/>
      <c r="PWK60" s="10"/>
      <c r="PWL60" s="10"/>
      <c r="PWM60" s="10"/>
      <c r="PWN60" s="10"/>
      <c r="PWO60" s="10"/>
      <c r="PWP60" s="10"/>
      <c r="PWQ60" s="10"/>
      <c r="PWR60" s="10"/>
      <c r="PWS60" s="10"/>
      <c r="PWT60" s="10"/>
      <c r="PWU60" s="10"/>
      <c r="PWV60" s="10"/>
      <c r="PWW60" s="10"/>
      <c r="PWX60" s="10"/>
      <c r="PWY60" s="10"/>
      <c r="PWZ60" s="10"/>
      <c r="PXA60" s="10"/>
      <c r="PXB60" s="10"/>
      <c r="PXC60" s="10"/>
      <c r="PXD60" s="10"/>
      <c r="PXE60" s="10"/>
      <c r="PXF60" s="10"/>
      <c r="PXG60" s="10"/>
      <c r="PXH60" s="10"/>
      <c r="PXI60" s="10"/>
      <c r="PXJ60" s="10"/>
      <c r="PXK60" s="10"/>
      <c r="PXL60" s="10"/>
      <c r="PXM60" s="10"/>
      <c r="PXN60" s="10"/>
      <c r="PXO60" s="10"/>
      <c r="PXP60" s="10"/>
      <c r="PXQ60" s="10"/>
      <c r="PXR60" s="10"/>
      <c r="PXS60" s="10"/>
      <c r="PXT60" s="10"/>
      <c r="PXU60" s="10"/>
      <c r="PXV60" s="10"/>
      <c r="PXW60" s="10"/>
      <c r="PXX60" s="10"/>
      <c r="PXY60" s="10"/>
      <c r="PXZ60" s="10"/>
      <c r="PYA60" s="10"/>
      <c r="PYB60" s="10"/>
      <c r="PYC60" s="10"/>
      <c r="PYD60" s="10"/>
      <c r="PYE60" s="10"/>
      <c r="PYF60" s="10"/>
      <c r="PYG60" s="10"/>
      <c r="PYH60" s="10"/>
      <c r="PYI60" s="10"/>
      <c r="PYJ60" s="10"/>
      <c r="PYK60" s="10"/>
      <c r="PYL60" s="10"/>
      <c r="PYM60" s="10"/>
      <c r="PYN60" s="10"/>
      <c r="PYO60" s="10"/>
      <c r="PYP60" s="10"/>
      <c r="PYQ60" s="10"/>
      <c r="PYR60" s="10"/>
      <c r="PYS60" s="10"/>
      <c r="PYT60" s="10"/>
      <c r="PYU60" s="10"/>
      <c r="PYV60" s="10"/>
      <c r="PYW60" s="10"/>
      <c r="PYX60" s="10"/>
      <c r="PYY60" s="10"/>
      <c r="PYZ60" s="10"/>
      <c r="PZA60" s="10"/>
      <c r="PZB60" s="10"/>
      <c r="PZC60" s="10"/>
      <c r="PZD60" s="10"/>
      <c r="PZE60" s="10"/>
      <c r="PZF60" s="10"/>
      <c r="PZG60" s="10"/>
      <c r="PZH60" s="10"/>
      <c r="PZI60" s="10"/>
      <c r="PZJ60" s="10"/>
      <c r="PZK60" s="10"/>
      <c r="PZL60" s="10"/>
      <c r="PZM60" s="10"/>
      <c r="PZN60" s="10"/>
      <c r="PZO60" s="10"/>
      <c r="PZP60" s="10"/>
      <c r="PZQ60" s="10"/>
      <c r="PZR60" s="10"/>
      <c r="PZS60" s="10"/>
      <c r="PZT60" s="10"/>
      <c r="PZU60" s="10"/>
      <c r="PZV60" s="10"/>
      <c r="PZW60" s="10"/>
      <c r="PZX60" s="10"/>
      <c r="PZY60" s="10"/>
      <c r="PZZ60" s="10"/>
      <c r="QAA60" s="10"/>
      <c r="QAB60" s="10"/>
      <c r="QAC60" s="10"/>
      <c r="QAD60" s="10"/>
      <c r="QAE60" s="10"/>
      <c r="QAF60" s="10"/>
      <c r="QAG60" s="10"/>
      <c r="QAH60" s="10"/>
      <c r="QAI60" s="10"/>
      <c r="QAJ60" s="10"/>
      <c r="QAK60" s="10"/>
      <c r="QAL60" s="10"/>
      <c r="QAM60" s="10"/>
      <c r="QAN60" s="10"/>
      <c r="QAO60" s="10"/>
      <c r="QAP60" s="10"/>
      <c r="QAQ60" s="10"/>
      <c r="QAR60" s="10"/>
      <c r="QAS60" s="10"/>
      <c r="QAT60" s="10"/>
      <c r="QAU60" s="10"/>
      <c r="QAV60" s="10"/>
      <c r="QAW60" s="10"/>
      <c r="QAX60" s="10"/>
      <c r="QAY60" s="10"/>
      <c r="QAZ60" s="10"/>
      <c r="QBA60" s="10"/>
      <c r="QBB60" s="10"/>
      <c r="QBC60" s="10"/>
      <c r="QBD60" s="10"/>
      <c r="QBE60" s="10"/>
      <c r="QBF60" s="10"/>
      <c r="QBG60" s="10"/>
      <c r="QBH60" s="10"/>
      <c r="QBI60" s="10"/>
      <c r="QBJ60" s="10"/>
      <c r="QBK60" s="10"/>
      <c r="QBL60" s="10"/>
      <c r="QBM60" s="10"/>
      <c r="QBN60" s="10"/>
      <c r="QBO60" s="10"/>
      <c r="QBP60" s="10"/>
      <c r="QBQ60" s="10"/>
      <c r="QBR60" s="10"/>
      <c r="QBS60" s="10"/>
      <c r="QBT60" s="10"/>
      <c r="QBU60" s="10"/>
      <c r="QBV60" s="10"/>
      <c r="QBW60" s="10"/>
      <c r="QBX60" s="10"/>
      <c r="QBY60" s="10"/>
      <c r="QBZ60" s="10"/>
      <c r="QCA60" s="10"/>
      <c r="QCB60" s="10"/>
      <c r="QCC60" s="10"/>
      <c r="QCD60" s="10"/>
      <c r="QCE60" s="10"/>
      <c r="QCF60" s="10"/>
      <c r="QCG60" s="10"/>
      <c r="QCH60" s="10"/>
      <c r="QCI60" s="10"/>
      <c r="QCJ60" s="10"/>
      <c r="QCK60" s="10"/>
      <c r="QCL60" s="10"/>
      <c r="QCM60" s="10"/>
      <c r="QCN60" s="10"/>
      <c r="QCO60" s="10"/>
      <c r="QCP60" s="10"/>
      <c r="QCQ60" s="10"/>
      <c r="QCR60" s="10"/>
      <c r="QCS60" s="10"/>
      <c r="QCT60" s="10"/>
      <c r="QCU60" s="10"/>
      <c r="QCV60" s="10"/>
      <c r="QCW60" s="10"/>
      <c r="QCX60" s="10"/>
      <c r="QCY60" s="10"/>
      <c r="QCZ60" s="10"/>
      <c r="QDA60" s="10"/>
      <c r="QDB60" s="10"/>
      <c r="QDC60" s="10"/>
      <c r="QDD60" s="10"/>
      <c r="QDE60" s="10"/>
      <c r="QDF60" s="10"/>
      <c r="QDG60" s="10"/>
      <c r="QDH60" s="10"/>
      <c r="QDI60" s="10"/>
      <c r="QDJ60" s="10"/>
      <c r="QDK60" s="10"/>
      <c r="QDL60" s="10"/>
      <c r="QDM60" s="10"/>
      <c r="QDN60" s="10"/>
      <c r="QDO60" s="10"/>
      <c r="QDP60" s="10"/>
      <c r="QDQ60" s="10"/>
      <c r="QDR60" s="10"/>
      <c r="QDS60" s="10"/>
      <c r="QDT60" s="10"/>
      <c r="QDU60" s="10"/>
      <c r="QDV60" s="10"/>
      <c r="QDW60" s="10"/>
      <c r="QDX60" s="10"/>
      <c r="QDY60" s="10"/>
      <c r="QDZ60" s="10"/>
      <c r="QEA60" s="10"/>
      <c r="QEB60" s="10"/>
      <c r="QEC60" s="10"/>
      <c r="QED60" s="10"/>
      <c r="QEE60" s="10"/>
      <c r="QEF60" s="10"/>
      <c r="QEG60" s="10"/>
      <c r="QEH60" s="10"/>
      <c r="QEI60" s="10"/>
      <c r="QEJ60" s="10"/>
      <c r="QEK60" s="10"/>
      <c r="QEL60" s="10"/>
      <c r="QEM60" s="10"/>
      <c r="QEN60" s="10"/>
      <c r="QEO60" s="10"/>
      <c r="QEP60" s="10"/>
      <c r="QEQ60" s="10"/>
      <c r="QER60" s="10"/>
      <c r="QES60" s="10"/>
      <c r="QET60" s="10"/>
      <c r="QEU60" s="10"/>
      <c r="QEV60" s="10"/>
      <c r="QEW60" s="10"/>
      <c r="QEX60" s="10"/>
      <c r="QEY60" s="10"/>
      <c r="QEZ60" s="10"/>
      <c r="QFA60" s="10"/>
      <c r="QFB60" s="10"/>
      <c r="QFC60" s="10"/>
      <c r="QFD60" s="10"/>
      <c r="QFE60" s="10"/>
      <c r="QFF60" s="10"/>
      <c r="QFG60" s="10"/>
      <c r="QFH60" s="10"/>
      <c r="QFI60" s="10"/>
      <c r="QFJ60" s="10"/>
      <c r="QFK60" s="10"/>
      <c r="QFL60" s="10"/>
      <c r="QFM60" s="10"/>
      <c r="QFN60" s="10"/>
      <c r="QFO60" s="10"/>
      <c r="QFP60" s="10"/>
      <c r="QFQ60" s="10"/>
      <c r="QFR60" s="10"/>
      <c r="QFS60" s="10"/>
      <c r="QFT60" s="10"/>
      <c r="QFU60" s="10"/>
      <c r="QFV60" s="10"/>
      <c r="QFW60" s="10"/>
      <c r="QFX60" s="10"/>
      <c r="QFY60" s="10"/>
      <c r="QFZ60" s="10"/>
      <c r="QGA60" s="10"/>
      <c r="QGB60" s="10"/>
      <c r="QGC60" s="10"/>
      <c r="QGD60" s="10"/>
      <c r="QGE60" s="10"/>
      <c r="QGF60" s="10"/>
      <c r="QGG60" s="10"/>
      <c r="QGH60" s="10"/>
      <c r="QGI60" s="10"/>
      <c r="QGJ60" s="10"/>
      <c r="QGK60" s="10"/>
      <c r="QGL60" s="10"/>
      <c r="QGM60" s="10"/>
      <c r="QGN60" s="10"/>
      <c r="QGO60" s="10"/>
      <c r="QGP60" s="10"/>
      <c r="QGQ60" s="10"/>
      <c r="QGR60" s="10"/>
      <c r="QGS60" s="10"/>
      <c r="QGT60" s="10"/>
      <c r="QGU60" s="10"/>
      <c r="QGV60" s="10"/>
      <c r="QGW60" s="10"/>
      <c r="QGX60" s="10"/>
      <c r="QGY60" s="10"/>
      <c r="QGZ60" s="10"/>
      <c r="QHA60" s="10"/>
      <c r="QHB60" s="10"/>
      <c r="QHC60" s="10"/>
      <c r="QHD60" s="10"/>
      <c r="QHE60" s="10"/>
      <c r="QHF60" s="10"/>
      <c r="QHG60" s="10"/>
      <c r="QHH60" s="10"/>
      <c r="QHI60" s="10"/>
      <c r="QHJ60" s="10"/>
      <c r="QHK60" s="10"/>
      <c r="QHL60" s="10"/>
      <c r="QHM60" s="10"/>
      <c r="QHN60" s="10"/>
      <c r="QHO60" s="10"/>
      <c r="QHP60" s="10"/>
      <c r="QHQ60" s="10"/>
      <c r="QHR60" s="10"/>
      <c r="QHS60" s="10"/>
      <c r="QHT60" s="10"/>
      <c r="QHU60" s="10"/>
      <c r="QHV60" s="10"/>
      <c r="QHW60" s="10"/>
      <c r="QHX60" s="10"/>
      <c r="QHY60" s="10"/>
      <c r="QHZ60" s="10"/>
      <c r="QIA60" s="10"/>
      <c r="QIB60" s="10"/>
      <c r="QIC60" s="10"/>
      <c r="QID60" s="10"/>
      <c r="QIE60" s="10"/>
      <c r="QIF60" s="10"/>
      <c r="QIG60" s="10"/>
      <c r="QIH60" s="10"/>
      <c r="QII60" s="10"/>
      <c r="QIJ60" s="10"/>
      <c r="QIK60" s="10"/>
      <c r="QIL60" s="10"/>
      <c r="QIM60" s="10"/>
      <c r="QIN60" s="10"/>
      <c r="QIO60" s="10"/>
      <c r="QIP60" s="10"/>
      <c r="QIQ60" s="10"/>
      <c r="QIR60" s="10"/>
      <c r="QIS60" s="10"/>
      <c r="QIT60" s="10"/>
      <c r="QIU60" s="10"/>
      <c r="QIV60" s="10"/>
      <c r="QIW60" s="10"/>
      <c r="QIX60" s="10"/>
      <c r="QIY60" s="10"/>
      <c r="QIZ60" s="10"/>
      <c r="QJA60" s="10"/>
      <c r="QJB60" s="10"/>
      <c r="QJC60" s="10"/>
      <c r="QJD60" s="10"/>
      <c r="QJE60" s="10"/>
      <c r="QJF60" s="10"/>
      <c r="QJG60" s="10"/>
      <c r="QJH60" s="10"/>
      <c r="QJI60" s="10"/>
      <c r="QJJ60" s="10"/>
      <c r="QJK60" s="10"/>
      <c r="QJL60" s="10"/>
      <c r="QJM60" s="10"/>
      <c r="QJN60" s="10"/>
      <c r="QJO60" s="10"/>
      <c r="QJP60" s="10"/>
      <c r="QJQ60" s="10"/>
      <c r="QJR60" s="10"/>
      <c r="QJS60" s="10"/>
      <c r="QJT60" s="10"/>
      <c r="QJU60" s="10"/>
      <c r="QJV60" s="10"/>
      <c r="QJW60" s="10"/>
      <c r="QJX60" s="10"/>
      <c r="QJY60" s="10"/>
      <c r="QJZ60" s="10"/>
      <c r="QKA60" s="10"/>
      <c r="QKB60" s="10"/>
      <c r="QKC60" s="10"/>
      <c r="QKD60" s="10"/>
      <c r="QKE60" s="10"/>
      <c r="QKF60" s="10"/>
      <c r="QKG60" s="10"/>
      <c r="QKH60" s="10"/>
      <c r="QKI60" s="10"/>
      <c r="QKJ60" s="10"/>
      <c r="QKK60" s="10"/>
      <c r="QKL60" s="10"/>
      <c r="QKM60" s="10"/>
      <c r="QKN60" s="10"/>
      <c r="QKO60" s="10"/>
      <c r="QKP60" s="10"/>
      <c r="QKQ60" s="10"/>
      <c r="QKR60" s="10"/>
      <c r="QKS60" s="10"/>
      <c r="QKT60" s="10"/>
      <c r="QKU60" s="10"/>
      <c r="QKV60" s="10"/>
      <c r="QKW60" s="10"/>
      <c r="QKX60" s="10"/>
      <c r="QKY60" s="10"/>
      <c r="QKZ60" s="10"/>
      <c r="QLA60" s="10"/>
      <c r="QLB60" s="10"/>
      <c r="QLC60" s="10"/>
      <c r="QLD60" s="10"/>
      <c r="QLE60" s="10"/>
      <c r="QLF60" s="10"/>
      <c r="QLG60" s="10"/>
      <c r="QLH60" s="10"/>
      <c r="QLI60" s="10"/>
      <c r="QLJ60" s="10"/>
      <c r="QLK60" s="10"/>
      <c r="QLL60" s="10"/>
      <c r="QLM60" s="10"/>
      <c r="QLN60" s="10"/>
      <c r="QLO60" s="10"/>
      <c r="QLP60" s="10"/>
      <c r="QLQ60" s="10"/>
      <c r="QLR60" s="10"/>
      <c r="QLS60" s="10"/>
      <c r="QLT60" s="10"/>
      <c r="QLU60" s="10"/>
      <c r="QLV60" s="10"/>
      <c r="QLW60" s="10"/>
      <c r="QLX60" s="10"/>
      <c r="QLY60" s="10"/>
      <c r="QLZ60" s="10"/>
      <c r="QMA60" s="10"/>
      <c r="QMB60" s="10"/>
      <c r="QMC60" s="10"/>
      <c r="QMD60" s="10"/>
      <c r="QME60" s="10"/>
      <c r="QMF60" s="10"/>
      <c r="QMG60" s="10"/>
      <c r="QMH60" s="10"/>
      <c r="QMI60" s="10"/>
      <c r="QMJ60" s="10"/>
      <c r="QMK60" s="10"/>
      <c r="QML60" s="10"/>
      <c r="QMM60" s="10"/>
      <c r="QMN60" s="10"/>
      <c r="QMO60" s="10"/>
      <c r="QMP60" s="10"/>
      <c r="QMQ60" s="10"/>
      <c r="QMR60" s="10"/>
      <c r="QMS60" s="10"/>
      <c r="QMT60" s="10"/>
      <c r="QMU60" s="10"/>
      <c r="QMV60" s="10"/>
      <c r="QMW60" s="10"/>
      <c r="QMX60" s="10"/>
      <c r="QMY60" s="10"/>
      <c r="QMZ60" s="10"/>
      <c r="QNA60" s="10"/>
      <c r="QNB60" s="10"/>
      <c r="QNC60" s="10"/>
      <c r="QND60" s="10"/>
      <c r="QNE60" s="10"/>
      <c r="QNF60" s="10"/>
      <c r="QNG60" s="10"/>
      <c r="QNH60" s="10"/>
      <c r="QNI60" s="10"/>
      <c r="QNJ60" s="10"/>
      <c r="QNK60" s="10"/>
      <c r="QNL60" s="10"/>
      <c r="QNM60" s="10"/>
      <c r="QNN60" s="10"/>
      <c r="QNO60" s="10"/>
      <c r="QNP60" s="10"/>
      <c r="QNQ60" s="10"/>
      <c r="QNR60" s="10"/>
      <c r="QNS60" s="10"/>
      <c r="QNT60" s="10"/>
      <c r="QNU60" s="10"/>
      <c r="QNV60" s="10"/>
      <c r="QNW60" s="10"/>
      <c r="QNX60" s="10"/>
      <c r="QNY60" s="10"/>
      <c r="QNZ60" s="10"/>
      <c r="QOA60" s="10"/>
      <c r="QOB60" s="10"/>
      <c r="QOC60" s="10"/>
      <c r="QOD60" s="10"/>
      <c r="QOE60" s="10"/>
      <c r="QOF60" s="10"/>
      <c r="QOG60" s="10"/>
      <c r="QOH60" s="10"/>
      <c r="QOI60" s="10"/>
      <c r="QOJ60" s="10"/>
      <c r="QOK60" s="10"/>
      <c r="QOL60" s="10"/>
      <c r="QOM60" s="10"/>
      <c r="QON60" s="10"/>
      <c r="QOO60" s="10"/>
      <c r="QOP60" s="10"/>
      <c r="QOQ60" s="10"/>
      <c r="QOR60" s="10"/>
      <c r="QOS60" s="10"/>
      <c r="QOT60" s="10"/>
      <c r="QOU60" s="10"/>
      <c r="QOV60" s="10"/>
      <c r="QOW60" s="10"/>
      <c r="QOX60" s="10"/>
      <c r="QOY60" s="10"/>
      <c r="QOZ60" s="10"/>
      <c r="QPA60" s="10"/>
      <c r="QPB60" s="10"/>
      <c r="QPC60" s="10"/>
      <c r="QPD60" s="10"/>
      <c r="QPE60" s="10"/>
      <c r="QPF60" s="10"/>
      <c r="QPG60" s="10"/>
      <c r="QPH60" s="10"/>
      <c r="QPI60" s="10"/>
      <c r="QPJ60" s="10"/>
      <c r="QPK60" s="10"/>
      <c r="QPL60" s="10"/>
      <c r="QPM60" s="10"/>
      <c r="QPN60" s="10"/>
      <c r="QPO60" s="10"/>
      <c r="QPP60" s="10"/>
      <c r="QPQ60" s="10"/>
      <c r="QPR60" s="10"/>
      <c r="QPS60" s="10"/>
      <c r="QPT60" s="10"/>
      <c r="QPU60" s="10"/>
      <c r="QPV60" s="10"/>
      <c r="QPW60" s="10"/>
      <c r="QPX60" s="10"/>
      <c r="QPY60" s="10"/>
      <c r="QPZ60" s="10"/>
      <c r="QQA60" s="10"/>
      <c r="QQB60" s="10"/>
      <c r="QQC60" s="10"/>
      <c r="QQD60" s="10"/>
      <c r="QQE60" s="10"/>
      <c r="QQF60" s="10"/>
      <c r="QQG60" s="10"/>
      <c r="QQH60" s="10"/>
      <c r="QQI60" s="10"/>
      <c r="QQJ60" s="10"/>
      <c r="QQK60" s="10"/>
      <c r="QQL60" s="10"/>
      <c r="QQM60" s="10"/>
      <c r="QQN60" s="10"/>
      <c r="QQO60" s="10"/>
      <c r="QQP60" s="10"/>
      <c r="QQQ60" s="10"/>
      <c r="QQR60" s="10"/>
      <c r="QQS60" s="10"/>
      <c r="QQT60" s="10"/>
      <c r="QQU60" s="10"/>
      <c r="QQV60" s="10"/>
      <c r="QQW60" s="10"/>
      <c r="QQX60" s="10"/>
      <c r="QQY60" s="10"/>
      <c r="QQZ60" s="10"/>
      <c r="QRA60" s="10"/>
      <c r="QRB60" s="10"/>
      <c r="QRC60" s="10"/>
      <c r="QRD60" s="10"/>
      <c r="QRE60" s="10"/>
      <c r="QRF60" s="10"/>
      <c r="QRG60" s="10"/>
      <c r="QRH60" s="10"/>
      <c r="QRI60" s="10"/>
      <c r="QRJ60" s="10"/>
      <c r="QRK60" s="10"/>
      <c r="QRL60" s="10"/>
      <c r="QRM60" s="10"/>
      <c r="QRN60" s="10"/>
      <c r="QRO60" s="10"/>
      <c r="QRP60" s="10"/>
      <c r="QRQ60" s="10"/>
      <c r="QRR60" s="10"/>
      <c r="QRS60" s="10"/>
      <c r="QRT60" s="10"/>
      <c r="QRU60" s="10"/>
      <c r="QRV60" s="10"/>
      <c r="QRW60" s="10"/>
      <c r="QRX60" s="10"/>
      <c r="QRY60" s="10"/>
      <c r="QRZ60" s="10"/>
      <c r="QSA60" s="10"/>
      <c r="QSB60" s="10"/>
      <c r="QSC60" s="10"/>
      <c r="QSD60" s="10"/>
      <c r="QSE60" s="10"/>
      <c r="QSF60" s="10"/>
      <c r="QSG60" s="10"/>
      <c r="QSH60" s="10"/>
      <c r="QSI60" s="10"/>
      <c r="QSJ60" s="10"/>
      <c r="QSK60" s="10"/>
      <c r="QSL60" s="10"/>
      <c r="QSM60" s="10"/>
      <c r="QSN60" s="10"/>
      <c r="QSO60" s="10"/>
      <c r="QSP60" s="10"/>
      <c r="QSQ60" s="10"/>
      <c r="QSR60" s="10"/>
      <c r="QSS60" s="10"/>
      <c r="QST60" s="10"/>
      <c r="QSU60" s="10"/>
      <c r="QSV60" s="10"/>
      <c r="QSW60" s="10"/>
      <c r="QSX60" s="10"/>
      <c r="QSY60" s="10"/>
      <c r="QSZ60" s="10"/>
      <c r="QTA60" s="10"/>
      <c r="QTB60" s="10"/>
      <c r="QTC60" s="10"/>
      <c r="QTD60" s="10"/>
      <c r="QTE60" s="10"/>
      <c r="QTF60" s="10"/>
      <c r="QTG60" s="10"/>
      <c r="QTH60" s="10"/>
      <c r="QTI60" s="10"/>
      <c r="QTJ60" s="10"/>
      <c r="QTK60" s="10"/>
      <c r="QTL60" s="10"/>
      <c r="QTM60" s="10"/>
      <c r="QTN60" s="10"/>
      <c r="QTO60" s="10"/>
      <c r="QTP60" s="10"/>
      <c r="QTQ60" s="10"/>
      <c r="QTR60" s="10"/>
      <c r="QTS60" s="10"/>
      <c r="QTT60" s="10"/>
      <c r="QTU60" s="10"/>
      <c r="QTV60" s="10"/>
      <c r="QTW60" s="10"/>
      <c r="QTX60" s="10"/>
      <c r="QTY60" s="10"/>
      <c r="QTZ60" s="10"/>
      <c r="QUA60" s="10"/>
      <c r="QUB60" s="10"/>
      <c r="QUC60" s="10"/>
      <c r="QUD60" s="10"/>
      <c r="QUE60" s="10"/>
      <c r="QUF60" s="10"/>
      <c r="QUG60" s="10"/>
      <c r="QUH60" s="10"/>
      <c r="QUI60" s="10"/>
      <c r="QUJ60" s="10"/>
      <c r="QUK60" s="10"/>
      <c r="QUL60" s="10"/>
      <c r="QUM60" s="10"/>
      <c r="QUN60" s="10"/>
      <c r="QUO60" s="10"/>
      <c r="QUP60" s="10"/>
      <c r="QUQ60" s="10"/>
      <c r="QUR60" s="10"/>
      <c r="QUS60" s="10"/>
      <c r="QUT60" s="10"/>
      <c r="QUU60" s="10"/>
      <c r="QUV60" s="10"/>
      <c r="QUW60" s="10"/>
      <c r="QUX60" s="10"/>
      <c r="QUY60" s="10"/>
      <c r="QUZ60" s="10"/>
      <c r="QVA60" s="10"/>
      <c r="QVB60" s="10"/>
      <c r="QVC60" s="10"/>
      <c r="QVD60" s="10"/>
      <c r="QVE60" s="10"/>
      <c r="QVF60" s="10"/>
      <c r="QVG60" s="10"/>
      <c r="QVH60" s="10"/>
      <c r="QVI60" s="10"/>
      <c r="QVJ60" s="10"/>
      <c r="QVK60" s="10"/>
      <c r="QVL60" s="10"/>
      <c r="QVM60" s="10"/>
      <c r="QVN60" s="10"/>
      <c r="QVO60" s="10"/>
      <c r="QVP60" s="10"/>
      <c r="QVQ60" s="10"/>
      <c r="QVR60" s="10"/>
      <c r="QVS60" s="10"/>
      <c r="QVT60" s="10"/>
      <c r="QVU60" s="10"/>
      <c r="QVV60" s="10"/>
      <c r="QVW60" s="10"/>
      <c r="QVX60" s="10"/>
      <c r="QVY60" s="10"/>
      <c r="QVZ60" s="10"/>
      <c r="QWA60" s="10"/>
      <c r="QWB60" s="10"/>
      <c r="QWC60" s="10"/>
      <c r="QWD60" s="10"/>
      <c r="QWE60" s="10"/>
      <c r="QWF60" s="10"/>
      <c r="QWG60" s="10"/>
      <c r="QWH60" s="10"/>
      <c r="QWI60" s="10"/>
      <c r="QWJ60" s="10"/>
      <c r="QWK60" s="10"/>
      <c r="QWL60" s="10"/>
      <c r="QWM60" s="10"/>
      <c r="QWN60" s="10"/>
      <c r="QWO60" s="10"/>
      <c r="QWP60" s="10"/>
      <c r="QWQ60" s="10"/>
      <c r="QWR60" s="10"/>
      <c r="QWS60" s="10"/>
      <c r="QWT60" s="10"/>
      <c r="QWU60" s="10"/>
      <c r="QWV60" s="10"/>
      <c r="QWW60" s="10"/>
      <c r="QWX60" s="10"/>
      <c r="QWY60" s="10"/>
      <c r="QWZ60" s="10"/>
      <c r="QXA60" s="10"/>
      <c r="QXB60" s="10"/>
      <c r="QXC60" s="10"/>
      <c r="QXD60" s="10"/>
      <c r="QXE60" s="10"/>
      <c r="QXF60" s="10"/>
      <c r="QXG60" s="10"/>
      <c r="QXH60" s="10"/>
      <c r="QXI60" s="10"/>
      <c r="QXJ60" s="10"/>
      <c r="QXK60" s="10"/>
      <c r="QXL60" s="10"/>
      <c r="QXM60" s="10"/>
      <c r="QXN60" s="10"/>
      <c r="QXO60" s="10"/>
      <c r="QXP60" s="10"/>
      <c r="QXQ60" s="10"/>
      <c r="QXR60" s="10"/>
      <c r="QXS60" s="10"/>
      <c r="QXT60" s="10"/>
      <c r="QXU60" s="10"/>
      <c r="QXV60" s="10"/>
      <c r="QXW60" s="10"/>
      <c r="QXX60" s="10"/>
      <c r="QXY60" s="10"/>
      <c r="QXZ60" s="10"/>
      <c r="QYA60" s="10"/>
      <c r="QYB60" s="10"/>
      <c r="QYC60" s="10"/>
      <c r="QYD60" s="10"/>
      <c r="QYE60" s="10"/>
      <c r="QYF60" s="10"/>
      <c r="QYG60" s="10"/>
      <c r="QYH60" s="10"/>
      <c r="QYI60" s="10"/>
      <c r="QYJ60" s="10"/>
      <c r="QYK60" s="10"/>
      <c r="QYL60" s="10"/>
      <c r="QYM60" s="10"/>
      <c r="QYN60" s="10"/>
      <c r="QYO60" s="10"/>
      <c r="QYP60" s="10"/>
      <c r="QYQ60" s="10"/>
      <c r="QYR60" s="10"/>
      <c r="QYS60" s="10"/>
      <c r="QYT60" s="10"/>
      <c r="QYU60" s="10"/>
      <c r="QYV60" s="10"/>
      <c r="QYW60" s="10"/>
      <c r="QYX60" s="10"/>
      <c r="QYY60" s="10"/>
      <c r="QYZ60" s="10"/>
      <c r="QZA60" s="10"/>
      <c r="QZB60" s="10"/>
      <c r="QZC60" s="10"/>
      <c r="QZD60" s="10"/>
      <c r="QZE60" s="10"/>
      <c r="QZF60" s="10"/>
      <c r="QZG60" s="10"/>
      <c r="QZH60" s="10"/>
      <c r="QZI60" s="10"/>
      <c r="QZJ60" s="10"/>
      <c r="QZK60" s="10"/>
      <c r="QZL60" s="10"/>
      <c r="QZM60" s="10"/>
      <c r="QZN60" s="10"/>
      <c r="QZO60" s="10"/>
      <c r="QZP60" s="10"/>
      <c r="QZQ60" s="10"/>
      <c r="QZR60" s="10"/>
      <c r="QZS60" s="10"/>
      <c r="QZT60" s="10"/>
      <c r="QZU60" s="10"/>
      <c r="QZV60" s="10"/>
      <c r="QZW60" s="10"/>
      <c r="QZX60" s="10"/>
      <c r="QZY60" s="10"/>
      <c r="QZZ60" s="10"/>
      <c r="RAA60" s="10"/>
      <c r="RAB60" s="10"/>
      <c r="RAC60" s="10"/>
      <c r="RAD60" s="10"/>
      <c r="RAE60" s="10"/>
      <c r="RAF60" s="10"/>
      <c r="RAG60" s="10"/>
      <c r="RAH60" s="10"/>
      <c r="RAI60" s="10"/>
      <c r="RAJ60" s="10"/>
      <c r="RAK60" s="10"/>
      <c r="RAL60" s="10"/>
      <c r="RAM60" s="10"/>
      <c r="RAN60" s="10"/>
      <c r="RAO60" s="10"/>
      <c r="RAP60" s="10"/>
      <c r="RAQ60" s="10"/>
      <c r="RAR60" s="10"/>
      <c r="RAS60" s="10"/>
      <c r="RAT60" s="10"/>
      <c r="RAU60" s="10"/>
      <c r="RAV60" s="10"/>
      <c r="RAW60" s="10"/>
      <c r="RAX60" s="10"/>
      <c r="RAY60" s="10"/>
      <c r="RAZ60" s="10"/>
      <c r="RBA60" s="10"/>
      <c r="RBB60" s="10"/>
      <c r="RBC60" s="10"/>
      <c r="RBD60" s="10"/>
      <c r="RBE60" s="10"/>
      <c r="RBF60" s="10"/>
      <c r="RBG60" s="10"/>
      <c r="RBH60" s="10"/>
      <c r="RBI60" s="10"/>
      <c r="RBJ60" s="10"/>
      <c r="RBK60" s="10"/>
      <c r="RBL60" s="10"/>
      <c r="RBM60" s="10"/>
      <c r="RBN60" s="10"/>
      <c r="RBO60" s="10"/>
      <c r="RBP60" s="10"/>
      <c r="RBQ60" s="10"/>
      <c r="RBR60" s="10"/>
      <c r="RBS60" s="10"/>
      <c r="RBT60" s="10"/>
      <c r="RBU60" s="10"/>
      <c r="RBV60" s="10"/>
      <c r="RBW60" s="10"/>
      <c r="RBX60" s="10"/>
      <c r="RBY60" s="10"/>
      <c r="RBZ60" s="10"/>
      <c r="RCA60" s="10"/>
      <c r="RCB60" s="10"/>
      <c r="RCC60" s="10"/>
      <c r="RCD60" s="10"/>
      <c r="RCE60" s="10"/>
      <c r="RCF60" s="10"/>
      <c r="RCG60" s="10"/>
      <c r="RCH60" s="10"/>
      <c r="RCI60" s="10"/>
      <c r="RCJ60" s="10"/>
      <c r="RCK60" s="10"/>
      <c r="RCL60" s="10"/>
      <c r="RCM60" s="10"/>
      <c r="RCN60" s="10"/>
      <c r="RCO60" s="10"/>
      <c r="RCP60" s="10"/>
      <c r="RCQ60" s="10"/>
      <c r="RCR60" s="10"/>
      <c r="RCS60" s="10"/>
      <c r="RCT60" s="10"/>
      <c r="RCU60" s="10"/>
      <c r="RCV60" s="10"/>
      <c r="RCW60" s="10"/>
      <c r="RCX60" s="10"/>
      <c r="RCY60" s="10"/>
      <c r="RCZ60" s="10"/>
      <c r="RDA60" s="10"/>
      <c r="RDB60" s="10"/>
      <c r="RDC60" s="10"/>
      <c r="RDD60" s="10"/>
      <c r="RDE60" s="10"/>
      <c r="RDF60" s="10"/>
      <c r="RDG60" s="10"/>
      <c r="RDH60" s="10"/>
      <c r="RDI60" s="10"/>
      <c r="RDJ60" s="10"/>
      <c r="RDK60" s="10"/>
      <c r="RDL60" s="10"/>
      <c r="RDM60" s="10"/>
      <c r="RDN60" s="10"/>
      <c r="RDO60" s="10"/>
      <c r="RDP60" s="10"/>
      <c r="RDQ60" s="10"/>
      <c r="RDR60" s="10"/>
      <c r="RDS60" s="10"/>
      <c r="RDT60" s="10"/>
      <c r="RDU60" s="10"/>
      <c r="RDV60" s="10"/>
      <c r="RDW60" s="10"/>
      <c r="RDX60" s="10"/>
      <c r="RDY60" s="10"/>
      <c r="RDZ60" s="10"/>
      <c r="REA60" s="10"/>
      <c r="REB60" s="10"/>
      <c r="REC60" s="10"/>
      <c r="RED60" s="10"/>
      <c r="REE60" s="10"/>
      <c r="REF60" s="10"/>
      <c r="REG60" s="10"/>
      <c r="REH60" s="10"/>
      <c r="REI60" s="10"/>
      <c r="REJ60" s="10"/>
      <c r="REK60" s="10"/>
      <c r="REL60" s="10"/>
      <c r="REM60" s="10"/>
      <c r="REN60" s="10"/>
      <c r="REO60" s="10"/>
      <c r="REP60" s="10"/>
      <c r="REQ60" s="10"/>
      <c r="RER60" s="10"/>
      <c r="RES60" s="10"/>
      <c r="RET60" s="10"/>
      <c r="REU60" s="10"/>
      <c r="REV60" s="10"/>
      <c r="REW60" s="10"/>
      <c r="REX60" s="10"/>
      <c r="REY60" s="10"/>
      <c r="REZ60" s="10"/>
      <c r="RFA60" s="10"/>
      <c r="RFB60" s="10"/>
      <c r="RFC60" s="10"/>
      <c r="RFD60" s="10"/>
      <c r="RFE60" s="10"/>
      <c r="RFF60" s="10"/>
      <c r="RFG60" s="10"/>
      <c r="RFH60" s="10"/>
      <c r="RFI60" s="10"/>
      <c r="RFJ60" s="10"/>
      <c r="RFK60" s="10"/>
      <c r="RFL60" s="10"/>
      <c r="RFM60" s="10"/>
      <c r="RFN60" s="10"/>
      <c r="RFO60" s="10"/>
      <c r="RFP60" s="10"/>
      <c r="RFQ60" s="10"/>
      <c r="RFR60" s="10"/>
      <c r="RFS60" s="10"/>
      <c r="RFT60" s="10"/>
      <c r="RFU60" s="10"/>
      <c r="RFV60" s="10"/>
      <c r="RFW60" s="10"/>
      <c r="RFX60" s="10"/>
      <c r="RFY60" s="10"/>
      <c r="RFZ60" s="10"/>
      <c r="RGA60" s="10"/>
      <c r="RGB60" s="10"/>
      <c r="RGC60" s="10"/>
      <c r="RGD60" s="10"/>
      <c r="RGE60" s="10"/>
      <c r="RGF60" s="10"/>
      <c r="RGG60" s="10"/>
      <c r="RGH60" s="10"/>
      <c r="RGI60" s="10"/>
      <c r="RGJ60" s="10"/>
      <c r="RGK60" s="10"/>
      <c r="RGL60" s="10"/>
      <c r="RGM60" s="10"/>
      <c r="RGN60" s="10"/>
      <c r="RGO60" s="10"/>
      <c r="RGP60" s="10"/>
      <c r="RGQ60" s="10"/>
      <c r="RGR60" s="10"/>
      <c r="RGS60" s="10"/>
      <c r="RGT60" s="10"/>
      <c r="RGU60" s="10"/>
      <c r="RGV60" s="10"/>
      <c r="RGW60" s="10"/>
      <c r="RGX60" s="10"/>
      <c r="RGY60" s="10"/>
      <c r="RGZ60" s="10"/>
      <c r="RHA60" s="10"/>
      <c r="RHB60" s="10"/>
      <c r="RHC60" s="10"/>
      <c r="RHD60" s="10"/>
      <c r="RHE60" s="10"/>
      <c r="RHF60" s="10"/>
      <c r="RHG60" s="10"/>
      <c r="RHH60" s="10"/>
      <c r="RHI60" s="10"/>
      <c r="RHJ60" s="10"/>
      <c r="RHK60" s="10"/>
      <c r="RHL60" s="10"/>
      <c r="RHM60" s="10"/>
      <c r="RHN60" s="10"/>
      <c r="RHO60" s="10"/>
      <c r="RHP60" s="10"/>
      <c r="RHQ60" s="10"/>
      <c r="RHR60" s="10"/>
      <c r="RHS60" s="10"/>
      <c r="RHT60" s="10"/>
      <c r="RHU60" s="10"/>
      <c r="RHV60" s="10"/>
      <c r="RHW60" s="10"/>
      <c r="RHX60" s="10"/>
      <c r="RHY60" s="10"/>
      <c r="RHZ60" s="10"/>
      <c r="RIA60" s="10"/>
      <c r="RIB60" s="10"/>
      <c r="RIC60" s="10"/>
      <c r="RID60" s="10"/>
      <c r="RIE60" s="10"/>
      <c r="RIF60" s="10"/>
      <c r="RIG60" s="10"/>
      <c r="RIH60" s="10"/>
      <c r="RII60" s="10"/>
      <c r="RIJ60" s="10"/>
      <c r="RIK60" s="10"/>
      <c r="RIL60" s="10"/>
      <c r="RIM60" s="10"/>
      <c r="RIN60" s="10"/>
      <c r="RIO60" s="10"/>
      <c r="RIP60" s="10"/>
      <c r="RIQ60" s="10"/>
      <c r="RIR60" s="10"/>
      <c r="RIS60" s="10"/>
      <c r="RIT60" s="10"/>
      <c r="RIU60" s="10"/>
      <c r="RIV60" s="10"/>
      <c r="RIW60" s="10"/>
      <c r="RIX60" s="10"/>
      <c r="RIY60" s="10"/>
      <c r="RIZ60" s="10"/>
      <c r="RJA60" s="10"/>
      <c r="RJB60" s="10"/>
      <c r="RJC60" s="10"/>
      <c r="RJD60" s="10"/>
      <c r="RJE60" s="10"/>
      <c r="RJF60" s="10"/>
      <c r="RJG60" s="10"/>
      <c r="RJH60" s="10"/>
      <c r="RJI60" s="10"/>
      <c r="RJJ60" s="10"/>
      <c r="RJK60" s="10"/>
      <c r="RJL60" s="10"/>
      <c r="RJM60" s="10"/>
      <c r="RJN60" s="10"/>
      <c r="RJO60" s="10"/>
      <c r="RJP60" s="10"/>
      <c r="RJQ60" s="10"/>
      <c r="RJR60" s="10"/>
      <c r="RJS60" s="10"/>
      <c r="RJT60" s="10"/>
      <c r="RJU60" s="10"/>
      <c r="RJV60" s="10"/>
      <c r="RJW60" s="10"/>
      <c r="RJX60" s="10"/>
      <c r="RJY60" s="10"/>
      <c r="RJZ60" s="10"/>
      <c r="RKA60" s="10"/>
      <c r="RKB60" s="10"/>
      <c r="RKC60" s="10"/>
      <c r="RKD60" s="10"/>
      <c r="RKE60" s="10"/>
      <c r="RKF60" s="10"/>
      <c r="RKG60" s="10"/>
      <c r="RKH60" s="10"/>
      <c r="RKI60" s="10"/>
      <c r="RKJ60" s="10"/>
      <c r="RKK60" s="10"/>
      <c r="RKL60" s="10"/>
      <c r="RKM60" s="10"/>
      <c r="RKN60" s="10"/>
      <c r="RKO60" s="10"/>
      <c r="RKP60" s="10"/>
      <c r="RKQ60" s="10"/>
      <c r="RKR60" s="10"/>
      <c r="RKS60" s="10"/>
      <c r="RKT60" s="10"/>
      <c r="RKU60" s="10"/>
      <c r="RKV60" s="10"/>
      <c r="RKW60" s="10"/>
      <c r="RKX60" s="10"/>
      <c r="RKY60" s="10"/>
      <c r="RKZ60" s="10"/>
      <c r="RLA60" s="10"/>
      <c r="RLB60" s="10"/>
      <c r="RLC60" s="10"/>
      <c r="RLD60" s="10"/>
      <c r="RLE60" s="10"/>
      <c r="RLF60" s="10"/>
      <c r="RLG60" s="10"/>
      <c r="RLH60" s="10"/>
      <c r="RLI60" s="10"/>
      <c r="RLJ60" s="10"/>
      <c r="RLK60" s="10"/>
      <c r="RLL60" s="10"/>
      <c r="RLM60" s="10"/>
      <c r="RLN60" s="10"/>
      <c r="RLO60" s="10"/>
      <c r="RLP60" s="10"/>
      <c r="RLQ60" s="10"/>
      <c r="RLR60" s="10"/>
      <c r="RLS60" s="10"/>
      <c r="RLT60" s="10"/>
      <c r="RLU60" s="10"/>
      <c r="RLV60" s="10"/>
      <c r="RLW60" s="10"/>
      <c r="RLX60" s="10"/>
      <c r="RLY60" s="10"/>
      <c r="RLZ60" s="10"/>
      <c r="RMA60" s="10"/>
      <c r="RMB60" s="10"/>
      <c r="RMC60" s="10"/>
      <c r="RMD60" s="10"/>
      <c r="RME60" s="10"/>
      <c r="RMF60" s="10"/>
      <c r="RMG60" s="10"/>
      <c r="RMH60" s="10"/>
      <c r="RMI60" s="10"/>
      <c r="RMJ60" s="10"/>
      <c r="RMK60" s="10"/>
      <c r="RML60" s="10"/>
      <c r="RMM60" s="10"/>
      <c r="RMN60" s="10"/>
      <c r="RMO60" s="10"/>
      <c r="RMP60" s="10"/>
      <c r="RMQ60" s="10"/>
      <c r="RMR60" s="10"/>
      <c r="RMS60" s="10"/>
      <c r="RMT60" s="10"/>
      <c r="RMU60" s="10"/>
      <c r="RMV60" s="10"/>
      <c r="RMW60" s="10"/>
      <c r="RMX60" s="10"/>
      <c r="RMY60" s="10"/>
      <c r="RMZ60" s="10"/>
      <c r="RNA60" s="10"/>
      <c r="RNB60" s="10"/>
      <c r="RNC60" s="10"/>
      <c r="RND60" s="10"/>
      <c r="RNE60" s="10"/>
      <c r="RNF60" s="10"/>
      <c r="RNG60" s="10"/>
      <c r="RNH60" s="10"/>
      <c r="RNI60" s="10"/>
      <c r="RNJ60" s="10"/>
      <c r="RNK60" s="10"/>
      <c r="RNL60" s="10"/>
      <c r="RNM60" s="10"/>
      <c r="RNN60" s="10"/>
      <c r="RNO60" s="10"/>
      <c r="RNP60" s="10"/>
      <c r="RNQ60" s="10"/>
      <c r="RNR60" s="10"/>
      <c r="RNS60" s="10"/>
      <c r="RNT60" s="10"/>
      <c r="RNU60" s="10"/>
      <c r="RNV60" s="10"/>
      <c r="RNW60" s="10"/>
      <c r="RNX60" s="10"/>
      <c r="RNY60" s="10"/>
      <c r="RNZ60" s="10"/>
      <c r="ROA60" s="10"/>
      <c r="ROB60" s="10"/>
      <c r="ROC60" s="10"/>
      <c r="ROD60" s="10"/>
      <c r="ROE60" s="10"/>
      <c r="ROF60" s="10"/>
      <c r="ROG60" s="10"/>
      <c r="ROH60" s="10"/>
      <c r="ROI60" s="10"/>
      <c r="ROJ60" s="10"/>
      <c r="ROK60" s="10"/>
      <c r="ROL60" s="10"/>
      <c r="ROM60" s="10"/>
      <c r="RON60" s="10"/>
      <c r="ROO60" s="10"/>
      <c r="ROP60" s="10"/>
      <c r="ROQ60" s="10"/>
      <c r="ROR60" s="10"/>
      <c r="ROS60" s="10"/>
      <c r="ROT60" s="10"/>
      <c r="ROU60" s="10"/>
      <c r="ROV60" s="10"/>
      <c r="ROW60" s="10"/>
      <c r="ROX60" s="10"/>
      <c r="ROY60" s="10"/>
      <c r="ROZ60" s="10"/>
      <c r="RPA60" s="10"/>
      <c r="RPB60" s="10"/>
      <c r="RPC60" s="10"/>
      <c r="RPD60" s="10"/>
      <c r="RPE60" s="10"/>
      <c r="RPF60" s="10"/>
      <c r="RPG60" s="10"/>
      <c r="RPH60" s="10"/>
      <c r="RPI60" s="10"/>
      <c r="RPJ60" s="10"/>
      <c r="RPK60" s="10"/>
      <c r="RPL60" s="10"/>
      <c r="RPM60" s="10"/>
      <c r="RPN60" s="10"/>
      <c r="RPO60" s="10"/>
      <c r="RPP60" s="10"/>
      <c r="RPQ60" s="10"/>
      <c r="RPR60" s="10"/>
      <c r="RPS60" s="10"/>
      <c r="RPT60" s="10"/>
      <c r="RPU60" s="10"/>
      <c r="RPV60" s="10"/>
      <c r="RPW60" s="10"/>
      <c r="RPX60" s="10"/>
      <c r="RPY60" s="10"/>
      <c r="RPZ60" s="10"/>
      <c r="RQA60" s="10"/>
      <c r="RQB60" s="10"/>
      <c r="RQC60" s="10"/>
      <c r="RQD60" s="10"/>
      <c r="RQE60" s="10"/>
      <c r="RQF60" s="10"/>
      <c r="RQG60" s="10"/>
      <c r="RQH60" s="10"/>
      <c r="RQI60" s="10"/>
      <c r="RQJ60" s="10"/>
      <c r="RQK60" s="10"/>
      <c r="RQL60" s="10"/>
      <c r="RQM60" s="10"/>
      <c r="RQN60" s="10"/>
      <c r="RQO60" s="10"/>
      <c r="RQP60" s="10"/>
      <c r="RQQ60" s="10"/>
      <c r="RQR60" s="10"/>
      <c r="RQS60" s="10"/>
      <c r="RQT60" s="10"/>
      <c r="RQU60" s="10"/>
      <c r="RQV60" s="10"/>
      <c r="RQW60" s="10"/>
      <c r="RQX60" s="10"/>
      <c r="RQY60" s="10"/>
      <c r="RQZ60" s="10"/>
      <c r="RRA60" s="10"/>
      <c r="RRB60" s="10"/>
      <c r="RRC60" s="10"/>
      <c r="RRD60" s="10"/>
      <c r="RRE60" s="10"/>
      <c r="RRF60" s="10"/>
      <c r="RRG60" s="10"/>
      <c r="RRH60" s="10"/>
      <c r="RRI60" s="10"/>
      <c r="RRJ60" s="10"/>
      <c r="RRK60" s="10"/>
      <c r="RRL60" s="10"/>
      <c r="RRM60" s="10"/>
      <c r="RRN60" s="10"/>
      <c r="RRO60" s="10"/>
      <c r="RRP60" s="10"/>
      <c r="RRQ60" s="10"/>
      <c r="RRR60" s="10"/>
      <c r="RRS60" s="10"/>
      <c r="RRT60" s="10"/>
      <c r="RRU60" s="10"/>
      <c r="RRV60" s="10"/>
      <c r="RRW60" s="10"/>
      <c r="RRX60" s="10"/>
      <c r="RRY60" s="10"/>
      <c r="RRZ60" s="10"/>
      <c r="RSA60" s="10"/>
      <c r="RSB60" s="10"/>
      <c r="RSC60" s="10"/>
      <c r="RSD60" s="10"/>
      <c r="RSE60" s="10"/>
      <c r="RSF60" s="10"/>
      <c r="RSG60" s="10"/>
      <c r="RSH60" s="10"/>
      <c r="RSI60" s="10"/>
      <c r="RSJ60" s="10"/>
      <c r="RSK60" s="10"/>
      <c r="RSL60" s="10"/>
      <c r="RSM60" s="10"/>
      <c r="RSN60" s="10"/>
      <c r="RSO60" s="10"/>
      <c r="RSP60" s="10"/>
      <c r="RSQ60" s="10"/>
      <c r="RSR60" s="10"/>
      <c r="RSS60" s="10"/>
      <c r="RST60" s="10"/>
      <c r="RSU60" s="10"/>
      <c r="RSV60" s="10"/>
      <c r="RSW60" s="10"/>
      <c r="RSX60" s="10"/>
      <c r="RSY60" s="10"/>
      <c r="RSZ60" s="10"/>
      <c r="RTA60" s="10"/>
      <c r="RTB60" s="10"/>
      <c r="RTC60" s="10"/>
      <c r="RTD60" s="10"/>
      <c r="RTE60" s="10"/>
      <c r="RTF60" s="10"/>
      <c r="RTG60" s="10"/>
      <c r="RTH60" s="10"/>
      <c r="RTI60" s="10"/>
      <c r="RTJ60" s="10"/>
      <c r="RTK60" s="10"/>
      <c r="RTL60" s="10"/>
      <c r="RTM60" s="10"/>
      <c r="RTN60" s="10"/>
      <c r="RTO60" s="10"/>
      <c r="RTP60" s="10"/>
      <c r="RTQ60" s="10"/>
      <c r="RTR60" s="10"/>
      <c r="RTS60" s="10"/>
      <c r="RTT60" s="10"/>
      <c r="RTU60" s="10"/>
      <c r="RTV60" s="10"/>
      <c r="RTW60" s="10"/>
      <c r="RTX60" s="10"/>
      <c r="RTY60" s="10"/>
      <c r="RTZ60" s="10"/>
      <c r="RUA60" s="10"/>
      <c r="RUB60" s="10"/>
      <c r="RUC60" s="10"/>
      <c r="RUD60" s="10"/>
      <c r="RUE60" s="10"/>
      <c r="RUF60" s="10"/>
      <c r="RUG60" s="10"/>
      <c r="RUH60" s="10"/>
      <c r="RUI60" s="10"/>
      <c r="RUJ60" s="10"/>
      <c r="RUK60" s="10"/>
      <c r="RUL60" s="10"/>
      <c r="RUM60" s="10"/>
      <c r="RUN60" s="10"/>
      <c r="RUO60" s="10"/>
      <c r="RUP60" s="10"/>
      <c r="RUQ60" s="10"/>
      <c r="RUR60" s="10"/>
      <c r="RUS60" s="10"/>
      <c r="RUT60" s="10"/>
      <c r="RUU60" s="10"/>
      <c r="RUV60" s="10"/>
      <c r="RUW60" s="10"/>
      <c r="RUX60" s="10"/>
      <c r="RUY60" s="10"/>
      <c r="RUZ60" s="10"/>
      <c r="RVA60" s="10"/>
      <c r="RVB60" s="10"/>
      <c r="RVC60" s="10"/>
      <c r="RVD60" s="10"/>
      <c r="RVE60" s="10"/>
      <c r="RVF60" s="10"/>
      <c r="RVG60" s="10"/>
      <c r="RVH60" s="10"/>
      <c r="RVI60" s="10"/>
      <c r="RVJ60" s="10"/>
      <c r="RVK60" s="10"/>
      <c r="RVL60" s="10"/>
      <c r="RVM60" s="10"/>
      <c r="RVN60" s="10"/>
      <c r="RVO60" s="10"/>
      <c r="RVP60" s="10"/>
      <c r="RVQ60" s="10"/>
      <c r="RVR60" s="10"/>
      <c r="RVS60" s="10"/>
      <c r="RVT60" s="10"/>
      <c r="RVU60" s="10"/>
      <c r="RVV60" s="10"/>
      <c r="RVW60" s="10"/>
      <c r="RVX60" s="10"/>
      <c r="RVY60" s="10"/>
      <c r="RVZ60" s="10"/>
      <c r="RWA60" s="10"/>
      <c r="RWB60" s="10"/>
      <c r="RWC60" s="10"/>
      <c r="RWD60" s="10"/>
      <c r="RWE60" s="10"/>
      <c r="RWF60" s="10"/>
      <c r="RWG60" s="10"/>
      <c r="RWH60" s="10"/>
      <c r="RWI60" s="10"/>
      <c r="RWJ60" s="10"/>
      <c r="RWK60" s="10"/>
      <c r="RWL60" s="10"/>
      <c r="RWM60" s="10"/>
      <c r="RWN60" s="10"/>
      <c r="RWO60" s="10"/>
      <c r="RWP60" s="10"/>
      <c r="RWQ60" s="10"/>
      <c r="RWR60" s="10"/>
      <c r="RWS60" s="10"/>
      <c r="RWT60" s="10"/>
      <c r="RWU60" s="10"/>
      <c r="RWV60" s="10"/>
      <c r="RWW60" s="10"/>
      <c r="RWX60" s="10"/>
      <c r="RWY60" s="10"/>
      <c r="RWZ60" s="10"/>
      <c r="RXA60" s="10"/>
      <c r="RXB60" s="10"/>
      <c r="RXC60" s="10"/>
      <c r="RXD60" s="10"/>
      <c r="RXE60" s="10"/>
      <c r="RXF60" s="10"/>
      <c r="RXG60" s="10"/>
      <c r="RXH60" s="10"/>
      <c r="RXI60" s="10"/>
      <c r="RXJ60" s="10"/>
      <c r="RXK60" s="10"/>
      <c r="RXL60" s="10"/>
      <c r="RXM60" s="10"/>
      <c r="RXN60" s="10"/>
      <c r="RXO60" s="10"/>
      <c r="RXP60" s="10"/>
      <c r="RXQ60" s="10"/>
      <c r="RXR60" s="10"/>
      <c r="RXS60" s="10"/>
      <c r="RXT60" s="10"/>
      <c r="RXU60" s="10"/>
      <c r="RXV60" s="10"/>
      <c r="RXW60" s="10"/>
      <c r="RXX60" s="10"/>
      <c r="RXY60" s="10"/>
      <c r="RXZ60" s="10"/>
      <c r="RYA60" s="10"/>
      <c r="RYB60" s="10"/>
      <c r="RYC60" s="10"/>
      <c r="RYD60" s="10"/>
      <c r="RYE60" s="10"/>
      <c r="RYF60" s="10"/>
      <c r="RYG60" s="10"/>
      <c r="RYH60" s="10"/>
      <c r="RYI60" s="10"/>
      <c r="RYJ60" s="10"/>
      <c r="RYK60" s="10"/>
      <c r="RYL60" s="10"/>
      <c r="RYM60" s="10"/>
      <c r="RYN60" s="10"/>
      <c r="RYO60" s="10"/>
      <c r="RYP60" s="10"/>
      <c r="RYQ60" s="10"/>
      <c r="RYR60" s="10"/>
      <c r="RYS60" s="10"/>
      <c r="RYT60" s="10"/>
      <c r="RYU60" s="10"/>
      <c r="RYV60" s="10"/>
      <c r="RYW60" s="10"/>
      <c r="RYX60" s="10"/>
      <c r="RYY60" s="10"/>
      <c r="RYZ60" s="10"/>
      <c r="RZA60" s="10"/>
      <c r="RZB60" s="10"/>
      <c r="RZC60" s="10"/>
      <c r="RZD60" s="10"/>
      <c r="RZE60" s="10"/>
      <c r="RZF60" s="10"/>
      <c r="RZG60" s="10"/>
      <c r="RZH60" s="10"/>
      <c r="RZI60" s="10"/>
      <c r="RZJ60" s="10"/>
      <c r="RZK60" s="10"/>
      <c r="RZL60" s="10"/>
      <c r="RZM60" s="10"/>
      <c r="RZN60" s="10"/>
      <c r="RZO60" s="10"/>
      <c r="RZP60" s="10"/>
      <c r="RZQ60" s="10"/>
      <c r="RZR60" s="10"/>
      <c r="RZS60" s="10"/>
      <c r="RZT60" s="10"/>
      <c r="RZU60" s="10"/>
      <c r="RZV60" s="10"/>
      <c r="RZW60" s="10"/>
      <c r="RZX60" s="10"/>
      <c r="RZY60" s="10"/>
      <c r="RZZ60" s="10"/>
      <c r="SAA60" s="10"/>
      <c r="SAB60" s="10"/>
      <c r="SAC60" s="10"/>
      <c r="SAD60" s="10"/>
      <c r="SAE60" s="10"/>
      <c r="SAF60" s="10"/>
      <c r="SAG60" s="10"/>
      <c r="SAH60" s="10"/>
      <c r="SAI60" s="10"/>
      <c r="SAJ60" s="10"/>
      <c r="SAK60" s="10"/>
      <c r="SAL60" s="10"/>
      <c r="SAM60" s="10"/>
      <c r="SAN60" s="10"/>
      <c r="SAO60" s="10"/>
      <c r="SAP60" s="10"/>
      <c r="SAQ60" s="10"/>
      <c r="SAR60" s="10"/>
      <c r="SAS60" s="10"/>
      <c r="SAT60" s="10"/>
      <c r="SAU60" s="10"/>
      <c r="SAV60" s="10"/>
      <c r="SAW60" s="10"/>
      <c r="SAX60" s="10"/>
      <c r="SAY60" s="10"/>
      <c r="SAZ60" s="10"/>
      <c r="SBA60" s="10"/>
      <c r="SBB60" s="10"/>
      <c r="SBC60" s="10"/>
      <c r="SBD60" s="10"/>
      <c r="SBE60" s="10"/>
      <c r="SBF60" s="10"/>
      <c r="SBG60" s="10"/>
      <c r="SBH60" s="10"/>
      <c r="SBI60" s="10"/>
      <c r="SBJ60" s="10"/>
      <c r="SBK60" s="10"/>
      <c r="SBL60" s="10"/>
      <c r="SBM60" s="10"/>
      <c r="SBN60" s="10"/>
      <c r="SBO60" s="10"/>
      <c r="SBP60" s="10"/>
      <c r="SBQ60" s="10"/>
      <c r="SBR60" s="10"/>
      <c r="SBS60" s="10"/>
      <c r="SBT60" s="10"/>
      <c r="SBU60" s="10"/>
      <c r="SBV60" s="10"/>
      <c r="SBW60" s="10"/>
      <c r="SBX60" s="10"/>
      <c r="SBY60" s="10"/>
      <c r="SBZ60" s="10"/>
      <c r="SCA60" s="10"/>
      <c r="SCB60" s="10"/>
      <c r="SCC60" s="10"/>
      <c r="SCD60" s="10"/>
      <c r="SCE60" s="10"/>
      <c r="SCF60" s="10"/>
      <c r="SCG60" s="10"/>
      <c r="SCH60" s="10"/>
      <c r="SCI60" s="10"/>
      <c r="SCJ60" s="10"/>
      <c r="SCK60" s="10"/>
      <c r="SCL60" s="10"/>
      <c r="SCM60" s="10"/>
      <c r="SCN60" s="10"/>
      <c r="SCO60" s="10"/>
      <c r="SCP60" s="10"/>
      <c r="SCQ60" s="10"/>
      <c r="SCR60" s="10"/>
      <c r="SCS60" s="10"/>
      <c r="SCT60" s="10"/>
      <c r="SCU60" s="10"/>
      <c r="SCV60" s="10"/>
      <c r="SCW60" s="10"/>
      <c r="SCX60" s="10"/>
      <c r="SCY60" s="10"/>
      <c r="SCZ60" s="10"/>
      <c r="SDA60" s="10"/>
      <c r="SDB60" s="10"/>
      <c r="SDC60" s="10"/>
      <c r="SDD60" s="10"/>
      <c r="SDE60" s="10"/>
      <c r="SDF60" s="10"/>
      <c r="SDG60" s="10"/>
      <c r="SDH60" s="10"/>
      <c r="SDI60" s="10"/>
      <c r="SDJ60" s="10"/>
      <c r="SDK60" s="10"/>
      <c r="SDL60" s="10"/>
      <c r="SDM60" s="10"/>
      <c r="SDN60" s="10"/>
      <c r="SDO60" s="10"/>
      <c r="SDP60" s="10"/>
      <c r="SDQ60" s="10"/>
      <c r="SDR60" s="10"/>
      <c r="SDS60" s="10"/>
      <c r="SDT60" s="10"/>
      <c r="SDU60" s="10"/>
      <c r="SDV60" s="10"/>
      <c r="SDW60" s="10"/>
      <c r="SDX60" s="10"/>
      <c r="SDY60" s="10"/>
      <c r="SDZ60" s="10"/>
      <c r="SEA60" s="10"/>
      <c r="SEB60" s="10"/>
      <c r="SEC60" s="10"/>
      <c r="SED60" s="10"/>
      <c r="SEE60" s="10"/>
      <c r="SEF60" s="10"/>
      <c r="SEG60" s="10"/>
      <c r="SEH60" s="10"/>
      <c r="SEI60" s="10"/>
      <c r="SEJ60" s="10"/>
      <c r="SEK60" s="10"/>
      <c r="SEL60" s="10"/>
      <c r="SEM60" s="10"/>
      <c r="SEN60" s="10"/>
      <c r="SEO60" s="10"/>
      <c r="SEP60" s="10"/>
      <c r="SEQ60" s="10"/>
      <c r="SER60" s="10"/>
      <c r="SES60" s="10"/>
      <c r="SET60" s="10"/>
      <c r="SEU60" s="10"/>
      <c r="SEV60" s="10"/>
      <c r="SEW60" s="10"/>
      <c r="SEX60" s="10"/>
      <c r="SEY60" s="10"/>
      <c r="SEZ60" s="10"/>
      <c r="SFA60" s="10"/>
      <c r="SFB60" s="10"/>
      <c r="SFC60" s="10"/>
      <c r="SFD60" s="10"/>
      <c r="SFE60" s="10"/>
      <c r="SFF60" s="10"/>
      <c r="SFG60" s="10"/>
      <c r="SFH60" s="10"/>
      <c r="SFI60" s="10"/>
      <c r="SFJ60" s="10"/>
      <c r="SFK60" s="10"/>
      <c r="SFL60" s="10"/>
      <c r="SFM60" s="10"/>
      <c r="SFN60" s="10"/>
      <c r="SFO60" s="10"/>
      <c r="SFP60" s="10"/>
      <c r="SFQ60" s="10"/>
      <c r="SFR60" s="10"/>
      <c r="SFS60" s="10"/>
      <c r="SFT60" s="10"/>
      <c r="SFU60" s="10"/>
      <c r="SFV60" s="10"/>
      <c r="SFW60" s="10"/>
      <c r="SFX60" s="10"/>
      <c r="SFY60" s="10"/>
      <c r="SFZ60" s="10"/>
      <c r="SGA60" s="10"/>
      <c r="SGB60" s="10"/>
      <c r="SGC60" s="10"/>
      <c r="SGD60" s="10"/>
      <c r="SGE60" s="10"/>
      <c r="SGF60" s="10"/>
      <c r="SGG60" s="10"/>
      <c r="SGH60" s="10"/>
      <c r="SGI60" s="10"/>
      <c r="SGJ60" s="10"/>
      <c r="SGK60" s="10"/>
      <c r="SGL60" s="10"/>
      <c r="SGM60" s="10"/>
      <c r="SGN60" s="10"/>
      <c r="SGO60" s="10"/>
      <c r="SGP60" s="10"/>
      <c r="SGQ60" s="10"/>
      <c r="SGR60" s="10"/>
      <c r="SGS60" s="10"/>
      <c r="SGT60" s="10"/>
      <c r="SGU60" s="10"/>
      <c r="SGV60" s="10"/>
      <c r="SGW60" s="10"/>
      <c r="SGX60" s="10"/>
      <c r="SGY60" s="10"/>
      <c r="SGZ60" s="10"/>
      <c r="SHA60" s="10"/>
      <c r="SHB60" s="10"/>
      <c r="SHC60" s="10"/>
      <c r="SHD60" s="10"/>
      <c r="SHE60" s="10"/>
      <c r="SHF60" s="10"/>
      <c r="SHG60" s="10"/>
      <c r="SHH60" s="10"/>
      <c r="SHI60" s="10"/>
      <c r="SHJ60" s="10"/>
      <c r="SHK60" s="10"/>
      <c r="SHL60" s="10"/>
      <c r="SHM60" s="10"/>
      <c r="SHN60" s="10"/>
      <c r="SHO60" s="10"/>
      <c r="SHP60" s="10"/>
      <c r="SHQ60" s="10"/>
      <c r="SHR60" s="10"/>
      <c r="SHS60" s="10"/>
      <c r="SHT60" s="10"/>
      <c r="SHU60" s="10"/>
      <c r="SHV60" s="10"/>
      <c r="SHW60" s="10"/>
      <c r="SHX60" s="10"/>
      <c r="SHY60" s="10"/>
      <c r="SHZ60" s="10"/>
      <c r="SIA60" s="10"/>
      <c r="SIB60" s="10"/>
      <c r="SIC60" s="10"/>
      <c r="SID60" s="10"/>
      <c r="SIE60" s="10"/>
      <c r="SIF60" s="10"/>
      <c r="SIG60" s="10"/>
      <c r="SIH60" s="10"/>
      <c r="SII60" s="10"/>
      <c r="SIJ60" s="10"/>
      <c r="SIK60" s="10"/>
      <c r="SIL60" s="10"/>
      <c r="SIM60" s="10"/>
      <c r="SIN60" s="10"/>
      <c r="SIO60" s="10"/>
      <c r="SIP60" s="10"/>
      <c r="SIQ60" s="10"/>
      <c r="SIR60" s="10"/>
      <c r="SIS60" s="10"/>
      <c r="SIT60" s="10"/>
      <c r="SIU60" s="10"/>
      <c r="SIV60" s="10"/>
      <c r="SIW60" s="10"/>
      <c r="SIX60" s="10"/>
      <c r="SIY60" s="10"/>
      <c r="SIZ60" s="10"/>
      <c r="SJA60" s="10"/>
      <c r="SJB60" s="10"/>
      <c r="SJC60" s="10"/>
      <c r="SJD60" s="10"/>
      <c r="SJE60" s="10"/>
      <c r="SJF60" s="10"/>
      <c r="SJG60" s="10"/>
      <c r="SJH60" s="10"/>
      <c r="SJI60" s="10"/>
      <c r="SJJ60" s="10"/>
      <c r="SJK60" s="10"/>
      <c r="SJL60" s="10"/>
      <c r="SJM60" s="10"/>
      <c r="SJN60" s="10"/>
      <c r="SJO60" s="10"/>
      <c r="SJP60" s="10"/>
      <c r="SJQ60" s="10"/>
      <c r="SJR60" s="10"/>
      <c r="SJS60" s="10"/>
      <c r="SJT60" s="10"/>
      <c r="SJU60" s="10"/>
      <c r="SJV60" s="10"/>
      <c r="SJW60" s="10"/>
      <c r="SJX60" s="10"/>
      <c r="SJY60" s="10"/>
      <c r="SJZ60" s="10"/>
      <c r="SKA60" s="10"/>
      <c r="SKB60" s="10"/>
      <c r="SKC60" s="10"/>
      <c r="SKD60" s="10"/>
      <c r="SKE60" s="10"/>
      <c r="SKF60" s="10"/>
      <c r="SKG60" s="10"/>
      <c r="SKH60" s="10"/>
      <c r="SKI60" s="10"/>
      <c r="SKJ60" s="10"/>
      <c r="SKK60" s="10"/>
      <c r="SKL60" s="10"/>
      <c r="SKM60" s="10"/>
      <c r="SKN60" s="10"/>
      <c r="SKO60" s="10"/>
      <c r="SKP60" s="10"/>
      <c r="SKQ60" s="10"/>
      <c r="SKR60" s="10"/>
      <c r="SKS60" s="10"/>
      <c r="SKT60" s="10"/>
      <c r="SKU60" s="10"/>
      <c r="SKV60" s="10"/>
      <c r="SKW60" s="10"/>
      <c r="SKX60" s="10"/>
      <c r="SKY60" s="10"/>
      <c r="SKZ60" s="10"/>
      <c r="SLA60" s="10"/>
      <c r="SLB60" s="10"/>
      <c r="SLC60" s="10"/>
      <c r="SLD60" s="10"/>
      <c r="SLE60" s="10"/>
      <c r="SLF60" s="10"/>
      <c r="SLG60" s="10"/>
      <c r="SLH60" s="10"/>
      <c r="SLI60" s="10"/>
      <c r="SLJ60" s="10"/>
      <c r="SLK60" s="10"/>
      <c r="SLL60" s="10"/>
      <c r="SLM60" s="10"/>
      <c r="SLN60" s="10"/>
      <c r="SLO60" s="10"/>
      <c r="SLP60" s="10"/>
      <c r="SLQ60" s="10"/>
      <c r="SLR60" s="10"/>
      <c r="SLS60" s="10"/>
      <c r="SLT60" s="10"/>
      <c r="SLU60" s="10"/>
      <c r="SLV60" s="10"/>
      <c r="SLW60" s="10"/>
      <c r="SLX60" s="10"/>
      <c r="SLY60" s="10"/>
      <c r="SLZ60" s="10"/>
      <c r="SMA60" s="10"/>
      <c r="SMB60" s="10"/>
      <c r="SMC60" s="10"/>
      <c r="SMD60" s="10"/>
      <c r="SME60" s="10"/>
      <c r="SMF60" s="10"/>
      <c r="SMG60" s="10"/>
      <c r="SMH60" s="10"/>
      <c r="SMI60" s="10"/>
      <c r="SMJ60" s="10"/>
      <c r="SMK60" s="10"/>
      <c r="SML60" s="10"/>
      <c r="SMM60" s="10"/>
      <c r="SMN60" s="10"/>
      <c r="SMO60" s="10"/>
      <c r="SMP60" s="10"/>
      <c r="SMQ60" s="10"/>
      <c r="SMR60" s="10"/>
      <c r="SMS60" s="10"/>
      <c r="SMT60" s="10"/>
      <c r="SMU60" s="10"/>
      <c r="SMV60" s="10"/>
      <c r="SMW60" s="10"/>
      <c r="SMX60" s="10"/>
      <c r="SMY60" s="10"/>
      <c r="SMZ60" s="10"/>
      <c r="SNA60" s="10"/>
      <c r="SNB60" s="10"/>
      <c r="SNC60" s="10"/>
      <c r="SND60" s="10"/>
      <c r="SNE60" s="10"/>
      <c r="SNF60" s="10"/>
      <c r="SNG60" s="10"/>
      <c r="SNH60" s="10"/>
      <c r="SNI60" s="10"/>
      <c r="SNJ60" s="10"/>
      <c r="SNK60" s="10"/>
      <c r="SNL60" s="10"/>
      <c r="SNM60" s="10"/>
      <c r="SNN60" s="10"/>
      <c r="SNO60" s="10"/>
      <c r="SNP60" s="10"/>
      <c r="SNQ60" s="10"/>
      <c r="SNR60" s="10"/>
      <c r="SNS60" s="10"/>
      <c r="SNT60" s="10"/>
      <c r="SNU60" s="10"/>
      <c r="SNV60" s="10"/>
      <c r="SNW60" s="10"/>
      <c r="SNX60" s="10"/>
      <c r="SNY60" s="10"/>
      <c r="SNZ60" s="10"/>
      <c r="SOA60" s="10"/>
      <c r="SOB60" s="10"/>
      <c r="SOC60" s="10"/>
      <c r="SOD60" s="10"/>
      <c r="SOE60" s="10"/>
      <c r="SOF60" s="10"/>
      <c r="SOG60" s="10"/>
      <c r="SOH60" s="10"/>
      <c r="SOI60" s="10"/>
      <c r="SOJ60" s="10"/>
      <c r="SOK60" s="10"/>
      <c r="SOL60" s="10"/>
      <c r="SOM60" s="10"/>
      <c r="SON60" s="10"/>
      <c r="SOO60" s="10"/>
      <c r="SOP60" s="10"/>
      <c r="SOQ60" s="10"/>
      <c r="SOR60" s="10"/>
      <c r="SOS60" s="10"/>
      <c r="SOT60" s="10"/>
      <c r="SOU60" s="10"/>
      <c r="SOV60" s="10"/>
      <c r="SOW60" s="10"/>
      <c r="SOX60" s="10"/>
      <c r="SOY60" s="10"/>
      <c r="SOZ60" s="10"/>
      <c r="SPA60" s="10"/>
      <c r="SPB60" s="10"/>
      <c r="SPC60" s="10"/>
      <c r="SPD60" s="10"/>
      <c r="SPE60" s="10"/>
      <c r="SPF60" s="10"/>
      <c r="SPG60" s="10"/>
      <c r="SPH60" s="10"/>
      <c r="SPI60" s="10"/>
      <c r="SPJ60" s="10"/>
      <c r="SPK60" s="10"/>
      <c r="SPL60" s="10"/>
      <c r="SPM60" s="10"/>
      <c r="SPN60" s="10"/>
      <c r="SPO60" s="10"/>
      <c r="SPP60" s="10"/>
      <c r="SPQ60" s="10"/>
      <c r="SPR60" s="10"/>
      <c r="SPS60" s="10"/>
      <c r="SPT60" s="10"/>
      <c r="SPU60" s="10"/>
      <c r="SPV60" s="10"/>
      <c r="SPW60" s="10"/>
      <c r="SPX60" s="10"/>
      <c r="SPY60" s="10"/>
      <c r="SPZ60" s="10"/>
      <c r="SQA60" s="10"/>
      <c r="SQB60" s="10"/>
      <c r="SQC60" s="10"/>
      <c r="SQD60" s="10"/>
      <c r="SQE60" s="10"/>
      <c r="SQF60" s="10"/>
      <c r="SQG60" s="10"/>
      <c r="SQH60" s="10"/>
      <c r="SQI60" s="10"/>
      <c r="SQJ60" s="10"/>
      <c r="SQK60" s="10"/>
      <c r="SQL60" s="10"/>
      <c r="SQM60" s="10"/>
      <c r="SQN60" s="10"/>
      <c r="SQO60" s="10"/>
      <c r="SQP60" s="10"/>
      <c r="SQQ60" s="10"/>
      <c r="SQR60" s="10"/>
      <c r="SQS60" s="10"/>
      <c r="SQT60" s="10"/>
      <c r="SQU60" s="10"/>
      <c r="SQV60" s="10"/>
      <c r="SQW60" s="10"/>
      <c r="SQX60" s="10"/>
      <c r="SQY60" s="10"/>
      <c r="SQZ60" s="10"/>
      <c r="SRA60" s="10"/>
      <c r="SRB60" s="10"/>
      <c r="SRC60" s="10"/>
      <c r="SRD60" s="10"/>
      <c r="SRE60" s="10"/>
      <c r="SRF60" s="10"/>
      <c r="SRG60" s="10"/>
      <c r="SRH60" s="10"/>
      <c r="SRI60" s="10"/>
      <c r="SRJ60" s="10"/>
      <c r="SRK60" s="10"/>
      <c r="SRL60" s="10"/>
      <c r="SRM60" s="10"/>
      <c r="SRN60" s="10"/>
      <c r="SRO60" s="10"/>
      <c r="SRP60" s="10"/>
      <c r="SRQ60" s="10"/>
      <c r="SRR60" s="10"/>
      <c r="SRS60" s="10"/>
      <c r="SRT60" s="10"/>
      <c r="SRU60" s="10"/>
      <c r="SRV60" s="10"/>
      <c r="SRW60" s="10"/>
      <c r="SRX60" s="10"/>
      <c r="SRY60" s="10"/>
      <c r="SRZ60" s="10"/>
      <c r="SSA60" s="10"/>
      <c r="SSB60" s="10"/>
      <c r="SSC60" s="10"/>
      <c r="SSD60" s="10"/>
      <c r="SSE60" s="10"/>
      <c r="SSF60" s="10"/>
      <c r="SSG60" s="10"/>
      <c r="SSH60" s="10"/>
      <c r="SSI60" s="10"/>
      <c r="SSJ60" s="10"/>
      <c r="SSK60" s="10"/>
      <c r="SSL60" s="10"/>
      <c r="SSM60" s="10"/>
      <c r="SSN60" s="10"/>
      <c r="SSO60" s="10"/>
      <c r="SSP60" s="10"/>
      <c r="SSQ60" s="10"/>
      <c r="SSR60" s="10"/>
      <c r="SSS60" s="10"/>
      <c r="SST60" s="10"/>
      <c r="SSU60" s="10"/>
      <c r="SSV60" s="10"/>
      <c r="SSW60" s="10"/>
      <c r="SSX60" s="10"/>
      <c r="SSY60" s="10"/>
      <c r="SSZ60" s="10"/>
      <c r="STA60" s="10"/>
      <c r="STB60" s="10"/>
      <c r="STC60" s="10"/>
      <c r="STD60" s="10"/>
      <c r="STE60" s="10"/>
      <c r="STF60" s="10"/>
      <c r="STG60" s="10"/>
      <c r="STH60" s="10"/>
      <c r="STI60" s="10"/>
      <c r="STJ60" s="10"/>
      <c r="STK60" s="10"/>
      <c r="STL60" s="10"/>
      <c r="STM60" s="10"/>
      <c r="STN60" s="10"/>
      <c r="STO60" s="10"/>
      <c r="STP60" s="10"/>
      <c r="STQ60" s="10"/>
      <c r="STR60" s="10"/>
      <c r="STS60" s="10"/>
      <c r="STT60" s="10"/>
      <c r="STU60" s="10"/>
      <c r="STV60" s="10"/>
      <c r="STW60" s="10"/>
      <c r="STX60" s="10"/>
      <c r="STY60" s="10"/>
      <c r="STZ60" s="10"/>
      <c r="SUA60" s="10"/>
      <c r="SUB60" s="10"/>
      <c r="SUC60" s="10"/>
      <c r="SUD60" s="10"/>
      <c r="SUE60" s="10"/>
      <c r="SUF60" s="10"/>
      <c r="SUG60" s="10"/>
      <c r="SUH60" s="10"/>
      <c r="SUI60" s="10"/>
      <c r="SUJ60" s="10"/>
      <c r="SUK60" s="10"/>
      <c r="SUL60" s="10"/>
      <c r="SUM60" s="10"/>
      <c r="SUN60" s="10"/>
      <c r="SUO60" s="10"/>
      <c r="SUP60" s="10"/>
      <c r="SUQ60" s="10"/>
      <c r="SUR60" s="10"/>
      <c r="SUS60" s="10"/>
      <c r="SUT60" s="10"/>
      <c r="SUU60" s="10"/>
      <c r="SUV60" s="10"/>
      <c r="SUW60" s="10"/>
      <c r="SUX60" s="10"/>
      <c r="SUY60" s="10"/>
      <c r="SUZ60" s="10"/>
      <c r="SVA60" s="10"/>
      <c r="SVB60" s="10"/>
      <c r="SVC60" s="10"/>
      <c r="SVD60" s="10"/>
      <c r="SVE60" s="10"/>
      <c r="SVF60" s="10"/>
      <c r="SVG60" s="10"/>
      <c r="SVH60" s="10"/>
      <c r="SVI60" s="10"/>
      <c r="SVJ60" s="10"/>
      <c r="SVK60" s="10"/>
      <c r="SVL60" s="10"/>
      <c r="SVM60" s="10"/>
      <c r="SVN60" s="10"/>
      <c r="SVO60" s="10"/>
      <c r="SVP60" s="10"/>
      <c r="SVQ60" s="10"/>
      <c r="SVR60" s="10"/>
      <c r="SVS60" s="10"/>
      <c r="SVT60" s="10"/>
      <c r="SVU60" s="10"/>
      <c r="SVV60" s="10"/>
      <c r="SVW60" s="10"/>
      <c r="SVX60" s="10"/>
      <c r="SVY60" s="10"/>
      <c r="SVZ60" s="10"/>
      <c r="SWA60" s="10"/>
      <c r="SWB60" s="10"/>
      <c r="SWC60" s="10"/>
      <c r="SWD60" s="10"/>
      <c r="SWE60" s="10"/>
      <c r="SWF60" s="10"/>
      <c r="SWG60" s="10"/>
      <c r="SWH60" s="10"/>
      <c r="SWI60" s="10"/>
      <c r="SWJ60" s="10"/>
      <c r="SWK60" s="10"/>
      <c r="SWL60" s="10"/>
      <c r="SWM60" s="10"/>
      <c r="SWN60" s="10"/>
      <c r="SWO60" s="10"/>
      <c r="SWP60" s="10"/>
      <c r="SWQ60" s="10"/>
      <c r="SWR60" s="10"/>
      <c r="SWS60" s="10"/>
      <c r="SWT60" s="10"/>
      <c r="SWU60" s="10"/>
      <c r="SWV60" s="10"/>
      <c r="SWW60" s="10"/>
      <c r="SWX60" s="10"/>
      <c r="SWY60" s="10"/>
      <c r="SWZ60" s="10"/>
      <c r="SXA60" s="10"/>
      <c r="SXB60" s="10"/>
      <c r="SXC60" s="10"/>
      <c r="SXD60" s="10"/>
      <c r="SXE60" s="10"/>
      <c r="SXF60" s="10"/>
      <c r="SXG60" s="10"/>
      <c r="SXH60" s="10"/>
      <c r="SXI60" s="10"/>
      <c r="SXJ60" s="10"/>
      <c r="SXK60" s="10"/>
      <c r="SXL60" s="10"/>
      <c r="SXM60" s="10"/>
      <c r="SXN60" s="10"/>
      <c r="SXO60" s="10"/>
      <c r="SXP60" s="10"/>
      <c r="SXQ60" s="10"/>
      <c r="SXR60" s="10"/>
      <c r="SXS60" s="10"/>
      <c r="SXT60" s="10"/>
      <c r="SXU60" s="10"/>
      <c r="SXV60" s="10"/>
      <c r="SXW60" s="10"/>
      <c r="SXX60" s="10"/>
      <c r="SXY60" s="10"/>
      <c r="SXZ60" s="10"/>
      <c r="SYA60" s="10"/>
      <c r="SYB60" s="10"/>
      <c r="SYC60" s="10"/>
      <c r="SYD60" s="10"/>
      <c r="SYE60" s="10"/>
      <c r="SYF60" s="10"/>
      <c r="SYG60" s="10"/>
      <c r="SYH60" s="10"/>
      <c r="SYI60" s="10"/>
      <c r="SYJ60" s="10"/>
      <c r="SYK60" s="10"/>
      <c r="SYL60" s="10"/>
      <c r="SYM60" s="10"/>
      <c r="SYN60" s="10"/>
      <c r="SYO60" s="10"/>
      <c r="SYP60" s="10"/>
      <c r="SYQ60" s="10"/>
      <c r="SYR60" s="10"/>
      <c r="SYS60" s="10"/>
      <c r="SYT60" s="10"/>
      <c r="SYU60" s="10"/>
      <c r="SYV60" s="10"/>
      <c r="SYW60" s="10"/>
      <c r="SYX60" s="10"/>
      <c r="SYY60" s="10"/>
      <c r="SYZ60" s="10"/>
      <c r="SZA60" s="10"/>
      <c r="SZB60" s="10"/>
      <c r="SZC60" s="10"/>
      <c r="SZD60" s="10"/>
      <c r="SZE60" s="10"/>
      <c r="SZF60" s="10"/>
      <c r="SZG60" s="10"/>
      <c r="SZH60" s="10"/>
      <c r="SZI60" s="10"/>
      <c r="SZJ60" s="10"/>
      <c r="SZK60" s="10"/>
      <c r="SZL60" s="10"/>
      <c r="SZM60" s="10"/>
      <c r="SZN60" s="10"/>
      <c r="SZO60" s="10"/>
      <c r="SZP60" s="10"/>
      <c r="SZQ60" s="10"/>
      <c r="SZR60" s="10"/>
      <c r="SZS60" s="10"/>
      <c r="SZT60" s="10"/>
      <c r="SZU60" s="10"/>
      <c r="SZV60" s="10"/>
      <c r="SZW60" s="10"/>
      <c r="SZX60" s="10"/>
      <c r="SZY60" s="10"/>
      <c r="SZZ60" s="10"/>
      <c r="TAA60" s="10"/>
      <c r="TAB60" s="10"/>
      <c r="TAC60" s="10"/>
      <c r="TAD60" s="10"/>
      <c r="TAE60" s="10"/>
      <c r="TAF60" s="10"/>
      <c r="TAG60" s="10"/>
      <c r="TAH60" s="10"/>
      <c r="TAI60" s="10"/>
      <c r="TAJ60" s="10"/>
      <c r="TAK60" s="10"/>
      <c r="TAL60" s="10"/>
      <c r="TAM60" s="10"/>
      <c r="TAN60" s="10"/>
      <c r="TAO60" s="10"/>
      <c r="TAP60" s="10"/>
      <c r="TAQ60" s="10"/>
      <c r="TAR60" s="10"/>
      <c r="TAS60" s="10"/>
      <c r="TAT60" s="10"/>
      <c r="TAU60" s="10"/>
      <c r="TAV60" s="10"/>
      <c r="TAW60" s="10"/>
      <c r="TAX60" s="10"/>
      <c r="TAY60" s="10"/>
      <c r="TAZ60" s="10"/>
      <c r="TBA60" s="10"/>
      <c r="TBB60" s="10"/>
      <c r="TBC60" s="10"/>
      <c r="TBD60" s="10"/>
      <c r="TBE60" s="10"/>
      <c r="TBF60" s="10"/>
      <c r="TBG60" s="10"/>
      <c r="TBH60" s="10"/>
      <c r="TBI60" s="10"/>
      <c r="TBJ60" s="10"/>
      <c r="TBK60" s="10"/>
      <c r="TBL60" s="10"/>
      <c r="TBM60" s="10"/>
      <c r="TBN60" s="10"/>
      <c r="TBO60" s="10"/>
      <c r="TBP60" s="10"/>
      <c r="TBQ60" s="10"/>
      <c r="TBR60" s="10"/>
      <c r="TBS60" s="10"/>
      <c r="TBT60" s="10"/>
      <c r="TBU60" s="10"/>
      <c r="TBV60" s="10"/>
      <c r="TBW60" s="10"/>
      <c r="TBX60" s="10"/>
      <c r="TBY60" s="10"/>
      <c r="TBZ60" s="10"/>
      <c r="TCA60" s="10"/>
      <c r="TCB60" s="10"/>
      <c r="TCC60" s="10"/>
      <c r="TCD60" s="10"/>
      <c r="TCE60" s="10"/>
      <c r="TCF60" s="10"/>
      <c r="TCG60" s="10"/>
      <c r="TCH60" s="10"/>
      <c r="TCI60" s="10"/>
      <c r="TCJ60" s="10"/>
      <c r="TCK60" s="10"/>
      <c r="TCL60" s="10"/>
      <c r="TCM60" s="10"/>
      <c r="TCN60" s="10"/>
      <c r="TCO60" s="10"/>
      <c r="TCP60" s="10"/>
      <c r="TCQ60" s="10"/>
      <c r="TCR60" s="10"/>
      <c r="TCS60" s="10"/>
      <c r="TCT60" s="10"/>
      <c r="TCU60" s="10"/>
      <c r="TCV60" s="10"/>
      <c r="TCW60" s="10"/>
      <c r="TCX60" s="10"/>
      <c r="TCY60" s="10"/>
      <c r="TCZ60" s="10"/>
      <c r="TDA60" s="10"/>
      <c r="TDB60" s="10"/>
      <c r="TDC60" s="10"/>
      <c r="TDD60" s="10"/>
      <c r="TDE60" s="10"/>
      <c r="TDF60" s="10"/>
      <c r="TDG60" s="10"/>
      <c r="TDH60" s="10"/>
      <c r="TDI60" s="10"/>
      <c r="TDJ60" s="10"/>
      <c r="TDK60" s="10"/>
      <c r="TDL60" s="10"/>
      <c r="TDM60" s="10"/>
      <c r="TDN60" s="10"/>
      <c r="TDO60" s="10"/>
      <c r="TDP60" s="10"/>
      <c r="TDQ60" s="10"/>
      <c r="TDR60" s="10"/>
      <c r="TDS60" s="10"/>
      <c r="TDT60" s="10"/>
      <c r="TDU60" s="10"/>
      <c r="TDV60" s="10"/>
      <c r="TDW60" s="10"/>
      <c r="TDX60" s="10"/>
      <c r="TDY60" s="10"/>
      <c r="TDZ60" s="10"/>
      <c r="TEA60" s="10"/>
      <c r="TEB60" s="10"/>
      <c r="TEC60" s="10"/>
      <c r="TED60" s="10"/>
      <c r="TEE60" s="10"/>
      <c r="TEF60" s="10"/>
      <c r="TEG60" s="10"/>
      <c r="TEH60" s="10"/>
      <c r="TEI60" s="10"/>
      <c r="TEJ60" s="10"/>
      <c r="TEK60" s="10"/>
      <c r="TEL60" s="10"/>
      <c r="TEM60" s="10"/>
      <c r="TEN60" s="10"/>
      <c r="TEO60" s="10"/>
      <c r="TEP60" s="10"/>
      <c r="TEQ60" s="10"/>
      <c r="TER60" s="10"/>
      <c r="TES60" s="10"/>
      <c r="TET60" s="10"/>
      <c r="TEU60" s="10"/>
      <c r="TEV60" s="10"/>
      <c r="TEW60" s="10"/>
      <c r="TEX60" s="10"/>
      <c r="TEY60" s="10"/>
      <c r="TEZ60" s="10"/>
      <c r="TFA60" s="10"/>
      <c r="TFB60" s="10"/>
      <c r="TFC60" s="10"/>
      <c r="TFD60" s="10"/>
      <c r="TFE60" s="10"/>
      <c r="TFF60" s="10"/>
      <c r="TFG60" s="10"/>
      <c r="TFH60" s="10"/>
      <c r="TFI60" s="10"/>
      <c r="TFJ60" s="10"/>
      <c r="TFK60" s="10"/>
      <c r="TFL60" s="10"/>
      <c r="TFM60" s="10"/>
      <c r="TFN60" s="10"/>
      <c r="TFO60" s="10"/>
      <c r="TFP60" s="10"/>
      <c r="TFQ60" s="10"/>
      <c r="TFR60" s="10"/>
      <c r="TFS60" s="10"/>
      <c r="TFT60" s="10"/>
      <c r="TFU60" s="10"/>
      <c r="TFV60" s="10"/>
      <c r="TFW60" s="10"/>
      <c r="TFX60" s="10"/>
      <c r="TFY60" s="10"/>
      <c r="TFZ60" s="10"/>
      <c r="TGA60" s="10"/>
      <c r="TGB60" s="10"/>
      <c r="TGC60" s="10"/>
      <c r="TGD60" s="10"/>
      <c r="TGE60" s="10"/>
      <c r="TGF60" s="10"/>
      <c r="TGG60" s="10"/>
      <c r="TGH60" s="10"/>
      <c r="TGI60" s="10"/>
      <c r="TGJ60" s="10"/>
      <c r="TGK60" s="10"/>
      <c r="TGL60" s="10"/>
      <c r="TGM60" s="10"/>
      <c r="TGN60" s="10"/>
      <c r="TGO60" s="10"/>
      <c r="TGP60" s="10"/>
      <c r="TGQ60" s="10"/>
      <c r="TGR60" s="10"/>
      <c r="TGS60" s="10"/>
      <c r="TGT60" s="10"/>
      <c r="TGU60" s="10"/>
      <c r="TGV60" s="10"/>
      <c r="TGW60" s="10"/>
      <c r="TGX60" s="10"/>
      <c r="TGY60" s="10"/>
      <c r="TGZ60" s="10"/>
      <c r="THA60" s="10"/>
      <c r="THB60" s="10"/>
      <c r="THC60" s="10"/>
      <c r="THD60" s="10"/>
      <c r="THE60" s="10"/>
      <c r="THF60" s="10"/>
      <c r="THG60" s="10"/>
      <c r="THH60" s="10"/>
      <c r="THI60" s="10"/>
      <c r="THJ60" s="10"/>
      <c r="THK60" s="10"/>
      <c r="THL60" s="10"/>
      <c r="THM60" s="10"/>
      <c r="THN60" s="10"/>
      <c r="THO60" s="10"/>
      <c r="THP60" s="10"/>
      <c r="THQ60" s="10"/>
      <c r="THR60" s="10"/>
      <c r="THS60" s="10"/>
      <c r="THT60" s="10"/>
      <c r="THU60" s="10"/>
      <c r="THV60" s="10"/>
      <c r="THW60" s="10"/>
      <c r="THX60" s="10"/>
      <c r="THY60" s="10"/>
      <c r="THZ60" s="10"/>
      <c r="TIA60" s="10"/>
      <c r="TIB60" s="10"/>
      <c r="TIC60" s="10"/>
      <c r="TID60" s="10"/>
      <c r="TIE60" s="10"/>
      <c r="TIF60" s="10"/>
      <c r="TIG60" s="10"/>
      <c r="TIH60" s="10"/>
      <c r="TII60" s="10"/>
      <c r="TIJ60" s="10"/>
      <c r="TIK60" s="10"/>
      <c r="TIL60" s="10"/>
      <c r="TIM60" s="10"/>
      <c r="TIN60" s="10"/>
      <c r="TIO60" s="10"/>
      <c r="TIP60" s="10"/>
      <c r="TIQ60" s="10"/>
      <c r="TIR60" s="10"/>
      <c r="TIS60" s="10"/>
      <c r="TIT60" s="10"/>
      <c r="TIU60" s="10"/>
      <c r="TIV60" s="10"/>
      <c r="TIW60" s="10"/>
      <c r="TIX60" s="10"/>
      <c r="TIY60" s="10"/>
      <c r="TIZ60" s="10"/>
      <c r="TJA60" s="10"/>
      <c r="TJB60" s="10"/>
      <c r="TJC60" s="10"/>
      <c r="TJD60" s="10"/>
      <c r="TJE60" s="10"/>
      <c r="TJF60" s="10"/>
      <c r="TJG60" s="10"/>
      <c r="TJH60" s="10"/>
      <c r="TJI60" s="10"/>
      <c r="TJJ60" s="10"/>
      <c r="TJK60" s="10"/>
      <c r="TJL60" s="10"/>
      <c r="TJM60" s="10"/>
      <c r="TJN60" s="10"/>
      <c r="TJO60" s="10"/>
      <c r="TJP60" s="10"/>
      <c r="TJQ60" s="10"/>
      <c r="TJR60" s="10"/>
      <c r="TJS60" s="10"/>
      <c r="TJT60" s="10"/>
      <c r="TJU60" s="10"/>
      <c r="TJV60" s="10"/>
      <c r="TJW60" s="10"/>
      <c r="TJX60" s="10"/>
      <c r="TJY60" s="10"/>
      <c r="TJZ60" s="10"/>
      <c r="TKA60" s="10"/>
      <c r="TKB60" s="10"/>
      <c r="TKC60" s="10"/>
      <c r="TKD60" s="10"/>
      <c r="TKE60" s="10"/>
      <c r="TKF60" s="10"/>
      <c r="TKG60" s="10"/>
      <c r="TKH60" s="10"/>
      <c r="TKI60" s="10"/>
      <c r="TKJ60" s="10"/>
      <c r="TKK60" s="10"/>
      <c r="TKL60" s="10"/>
      <c r="TKM60" s="10"/>
      <c r="TKN60" s="10"/>
      <c r="TKO60" s="10"/>
      <c r="TKP60" s="10"/>
      <c r="TKQ60" s="10"/>
      <c r="TKR60" s="10"/>
      <c r="TKS60" s="10"/>
      <c r="TKT60" s="10"/>
      <c r="TKU60" s="10"/>
      <c r="TKV60" s="10"/>
      <c r="TKW60" s="10"/>
      <c r="TKX60" s="10"/>
      <c r="TKY60" s="10"/>
      <c r="TKZ60" s="10"/>
      <c r="TLA60" s="10"/>
      <c r="TLB60" s="10"/>
      <c r="TLC60" s="10"/>
      <c r="TLD60" s="10"/>
      <c r="TLE60" s="10"/>
      <c r="TLF60" s="10"/>
      <c r="TLG60" s="10"/>
      <c r="TLH60" s="10"/>
      <c r="TLI60" s="10"/>
      <c r="TLJ60" s="10"/>
      <c r="TLK60" s="10"/>
      <c r="TLL60" s="10"/>
      <c r="TLM60" s="10"/>
      <c r="TLN60" s="10"/>
      <c r="TLO60" s="10"/>
      <c r="TLP60" s="10"/>
      <c r="TLQ60" s="10"/>
      <c r="TLR60" s="10"/>
      <c r="TLS60" s="10"/>
      <c r="TLT60" s="10"/>
      <c r="TLU60" s="10"/>
      <c r="TLV60" s="10"/>
      <c r="TLW60" s="10"/>
      <c r="TLX60" s="10"/>
      <c r="TLY60" s="10"/>
      <c r="TLZ60" s="10"/>
      <c r="TMA60" s="10"/>
      <c r="TMB60" s="10"/>
      <c r="TMC60" s="10"/>
      <c r="TMD60" s="10"/>
      <c r="TME60" s="10"/>
      <c r="TMF60" s="10"/>
      <c r="TMG60" s="10"/>
      <c r="TMH60" s="10"/>
      <c r="TMI60" s="10"/>
      <c r="TMJ60" s="10"/>
      <c r="TMK60" s="10"/>
      <c r="TML60" s="10"/>
      <c r="TMM60" s="10"/>
      <c r="TMN60" s="10"/>
      <c r="TMO60" s="10"/>
      <c r="TMP60" s="10"/>
      <c r="TMQ60" s="10"/>
      <c r="TMR60" s="10"/>
      <c r="TMS60" s="10"/>
      <c r="TMT60" s="10"/>
      <c r="TMU60" s="10"/>
      <c r="TMV60" s="10"/>
      <c r="TMW60" s="10"/>
      <c r="TMX60" s="10"/>
      <c r="TMY60" s="10"/>
      <c r="TMZ60" s="10"/>
      <c r="TNA60" s="10"/>
      <c r="TNB60" s="10"/>
      <c r="TNC60" s="10"/>
      <c r="TND60" s="10"/>
      <c r="TNE60" s="10"/>
      <c r="TNF60" s="10"/>
      <c r="TNG60" s="10"/>
      <c r="TNH60" s="10"/>
      <c r="TNI60" s="10"/>
      <c r="TNJ60" s="10"/>
      <c r="TNK60" s="10"/>
      <c r="TNL60" s="10"/>
      <c r="TNM60" s="10"/>
      <c r="TNN60" s="10"/>
      <c r="TNO60" s="10"/>
      <c r="TNP60" s="10"/>
      <c r="TNQ60" s="10"/>
      <c r="TNR60" s="10"/>
      <c r="TNS60" s="10"/>
      <c r="TNT60" s="10"/>
      <c r="TNU60" s="10"/>
      <c r="TNV60" s="10"/>
      <c r="TNW60" s="10"/>
      <c r="TNX60" s="10"/>
      <c r="TNY60" s="10"/>
      <c r="TNZ60" s="10"/>
      <c r="TOA60" s="10"/>
      <c r="TOB60" s="10"/>
      <c r="TOC60" s="10"/>
      <c r="TOD60" s="10"/>
      <c r="TOE60" s="10"/>
      <c r="TOF60" s="10"/>
      <c r="TOG60" s="10"/>
      <c r="TOH60" s="10"/>
      <c r="TOI60" s="10"/>
      <c r="TOJ60" s="10"/>
      <c r="TOK60" s="10"/>
      <c r="TOL60" s="10"/>
      <c r="TOM60" s="10"/>
      <c r="TON60" s="10"/>
      <c r="TOO60" s="10"/>
      <c r="TOP60" s="10"/>
      <c r="TOQ60" s="10"/>
      <c r="TOR60" s="10"/>
      <c r="TOS60" s="10"/>
      <c r="TOT60" s="10"/>
      <c r="TOU60" s="10"/>
      <c r="TOV60" s="10"/>
      <c r="TOW60" s="10"/>
      <c r="TOX60" s="10"/>
      <c r="TOY60" s="10"/>
      <c r="TOZ60" s="10"/>
      <c r="TPA60" s="10"/>
      <c r="TPB60" s="10"/>
      <c r="TPC60" s="10"/>
      <c r="TPD60" s="10"/>
      <c r="TPE60" s="10"/>
      <c r="TPF60" s="10"/>
      <c r="TPG60" s="10"/>
      <c r="TPH60" s="10"/>
      <c r="TPI60" s="10"/>
      <c r="TPJ60" s="10"/>
      <c r="TPK60" s="10"/>
      <c r="TPL60" s="10"/>
      <c r="TPM60" s="10"/>
      <c r="TPN60" s="10"/>
      <c r="TPO60" s="10"/>
      <c r="TPP60" s="10"/>
      <c r="TPQ60" s="10"/>
      <c r="TPR60" s="10"/>
      <c r="TPS60" s="10"/>
      <c r="TPT60" s="10"/>
      <c r="TPU60" s="10"/>
      <c r="TPV60" s="10"/>
      <c r="TPW60" s="10"/>
      <c r="TPX60" s="10"/>
      <c r="TPY60" s="10"/>
      <c r="TPZ60" s="10"/>
      <c r="TQA60" s="10"/>
      <c r="TQB60" s="10"/>
      <c r="TQC60" s="10"/>
      <c r="TQD60" s="10"/>
      <c r="TQE60" s="10"/>
      <c r="TQF60" s="10"/>
      <c r="TQG60" s="10"/>
      <c r="TQH60" s="10"/>
      <c r="TQI60" s="10"/>
      <c r="TQJ60" s="10"/>
      <c r="TQK60" s="10"/>
      <c r="TQL60" s="10"/>
      <c r="TQM60" s="10"/>
      <c r="TQN60" s="10"/>
      <c r="TQO60" s="10"/>
      <c r="TQP60" s="10"/>
      <c r="TQQ60" s="10"/>
      <c r="TQR60" s="10"/>
      <c r="TQS60" s="10"/>
      <c r="TQT60" s="10"/>
      <c r="TQU60" s="10"/>
      <c r="TQV60" s="10"/>
      <c r="TQW60" s="10"/>
      <c r="TQX60" s="10"/>
      <c r="TQY60" s="10"/>
      <c r="TQZ60" s="10"/>
      <c r="TRA60" s="10"/>
      <c r="TRB60" s="10"/>
      <c r="TRC60" s="10"/>
      <c r="TRD60" s="10"/>
      <c r="TRE60" s="10"/>
      <c r="TRF60" s="10"/>
      <c r="TRG60" s="10"/>
      <c r="TRH60" s="10"/>
      <c r="TRI60" s="10"/>
      <c r="TRJ60" s="10"/>
      <c r="TRK60" s="10"/>
      <c r="TRL60" s="10"/>
      <c r="TRM60" s="10"/>
      <c r="TRN60" s="10"/>
      <c r="TRO60" s="10"/>
      <c r="TRP60" s="10"/>
      <c r="TRQ60" s="10"/>
      <c r="TRR60" s="10"/>
      <c r="TRS60" s="10"/>
      <c r="TRT60" s="10"/>
      <c r="TRU60" s="10"/>
      <c r="TRV60" s="10"/>
      <c r="TRW60" s="10"/>
      <c r="TRX60" s="10"/>
      <c r="TRY60" s="10"/>
      <c r="TRZ60" s="10"/>
      <c r="TSA60" s="10"/>
      <c r="TSB60" s="10"/>
      <c r="TSC60" s="10"/>
      <c r="TSD60" s="10"/>
      <c r="TSE60" s="10"/>
      <c r="TSF60" s="10"/>
      <c r="TSG60" s="10"/>
      <c r="TSH60" s="10"/>
      <c r="TSI60" s="10"/>
      <c r="TSJ60" s="10"/>
      <c r="TSK60" s="10"/>
      <c r="TSL60" s="10"/>
      <c r="TSM60" s="10"/>
      <c r="TSN60" s="10"/>
      <c r="TSO60" s="10"/>
      <c r="TSP60" s="10"/>
      <c r="TSQ60" s="10"/>
      <c r="TSR60" s="10"/>
      <c r="TSS60" s="10"/>
      <c r="TST60" s="10"/>
      <c r="TSU60" s="10"/>
      <c r="TSV60" s="10"/>
      <c r="TSW60" s="10"/>
      <c r="TSX60" s="10"/>
      <c r="TSY60" s="10"/>
      <c r="TSZ60" s="10"/>
      <c r="TTA60" s="10"/>
      <c r="TTB60" s="10"/>
      <c r="TTC60" s="10"/>
      <c r="TTD60" s="10"/>
      <c r="TTE60" s="10"/>
      <c r="TTF60" s="10"/>
      <c r="TTG60" s="10"/>
      <c r="TTH60" s="10"/>
      <c r="TTI60" s="10"/>
      <c r="TTJ60" s="10"/>
      <c r="TTK60" s="10"/>
      <c r="TTL60" s="10"/>
      <c r="TTM60" s="10"/>
      <c r="TTN60" s="10"/>
      <c r="TTO60" s="10"/>
      <c r="TTP60" s="10"/>
      <c r="TTQ60" s="10"/>
      <c r="TTR60" s="10"/>
      <c r="TTS60" s="10"/>
      <c r="TTT60" s="10"/>
      <c r="TTU60" s="10"/>
      <c r="TTV60" s="10"/>
      <c r="TTW60" s="10"/>
      <c r="TTX60" s="10"/>
      <c r="TTY60" s="10"/>
      <c r="TTZ60" s="10"/>
      <c r="TUA60" s="10"/>
      <c r="TUB60" s="10"/>
      <c r="TUC60" s="10"/>
      <c r="TUD60" s="10"/>
      <c r="TUE60" s="10"/>
      <c r="TUF60" s="10"/>
      <c r="TUG60" s="10"/>
      <c r="TUH60" s="10"/>
      <c r="TUI60" s="10"/>
      <c r="TUJ60" s="10"/>
      <c r="TUK60" s="10"/>
      <c r="TUL60" s="10"/>
      <c r="TUM60" s="10"/>
      <c r="TUN60" s="10"/>
      <c r="TUO60" s="10"/>
      <c r="TUP60" s="10"/>
      <c r="TUQ60" s="10"/>
      <c r="TUR60" s="10"/>
      <c r="TUS60" s="10"/>
      <c r="TUT60" s="10"/>
      <c r="TUU60" s="10"/>
      <c r="TUV60" s="10"/>
      <c r="TUW60" s="10"/>
      <c r="TUX60" s="10"/>
      <c r="TUY60" s="10"/>
      <c r="TUZ60" s="10"/>
      <c r="TVA60" s="10"/>
      <c r="TVB60" s="10"/>
      <c r="TVC60" s="10"/>
      <c r="TVD60" s="10"/>
      <c r="TVE60" s="10"/>
      <c r="TVF60" s="10"/>
      <c r="TVG60" s="10"/>
      <c r="TVH60" s="10"/>
      <c r="TVI60" s="10"/>
      <c r="TVJ60" s="10"/>
      <c r="TVK60" s="10"/>
      <c r="TVL60" s="10"/>
      <c r="TVM60" s="10"/>
      <c r="TVN60" s="10"/>
      <c r="TVO60" s="10"/>
      <c r="TVP60" s="10"/>
      <c r="TVQ60" s="10"/>
      <c r="TVR60" s="10"/>
      <c r="TVS60" s="10"/>
      <c r="TVT60" s="10"/>
      <c r="TVU60" s="10"/>
      <c r="TVV60" s="10"/>
      <c r="TVW60" s="10"/>
      <c r="TVX60" s="10"/>
      <c r="TVY60" s="10"/>
      <c r="TVZ60" s="10"/>
      <c r="TWA60" s="10"/>
      <c r="TWB60" s="10"/>
      <c r="TWC60" s="10"/>
      <c r="TWD60" s="10"/>
      <c r="TWE60" s="10"/>
      <c r="TWF60" s="10"/>
      <c r="TWG60" s="10"/>
      <c r="TWH60" s="10"/>
      <c r="TWI60" s="10"/>
      <c r="TWJ60" s="10"/>
      <c r="TWK60" s="10"/>
      <c r="TWL60" s="10"/>
      <c r="TWM60" s="10"/>
      <c r="TWN60" s="10"/>
      <c r="TWO60" s="10"/>
      <c r="TWP60" s="10"/>
      <c r="TWQ60" s="10"/>
      <c r="TWR60" s="10"/>
      <c r="TWS60" s="10"/>
      <c r="TWT60" s="10"/>
      <c r="TWU60" s="10"/>
      <c r="TWV60" s="10"/>
      <c r="TWW60" s="10"/>
      <c r="TWX60" s="10"/>
      <c r="TWY60" s="10"/>
      <c r="TWZ60" s="10"/>
      <c r="TXA60" s="10"/>
      <c r="TXB60" s="10"/>
      <c r="TXC60" s="10"/>
      <c r="TXD60" s="10"/>
      <c r="TXE60" s="10"/>
      <c r="TXF60" s="10"/>
      <c r="TXG60" s="10"/>
      <c r="TXH60" s="10"/>
      <c r="TXI60" s="10"/>
      <c r="TXJ60" s="10"/>
      <c r="TXK60" s="10"/>
      <c r="TXL60" s="10"/>
      <c r="TXM60" s="10"/>
      <c r="TXN60" s="10"/>
      <c r="TXO60" s="10"/>
      <c r="TXP60" s="10"/>
      <c r="TXQ60" s="10"/>
      <c r="TXR60" s="10"/>
      <c r="TXS60" s="10"/>
      <c r="TXT60" s="10"/>
      <c r="TXU60" s="10"/>
      <c r="TXV60" s="10"/>
      <c r="TXW60" s="10"/>
      <c r="TXX60" s="10"/>
      <c r="TXY60" s="10"/>
      <c r="TXZ60" s="10"/>
      <c r="TYA60" s="10"/>
      <c r="TYB60" s="10"/>
      <c r="TYC60" s="10"/>
      <c r="TYD60" s="10"/>
      <c r="TYE60" s="10"/>
      <c r="TYF60" s="10"/>
      <c r="TYG60" s="10"/>
      <c r="TYH60" s="10"/>
      <c r="TYI60" s="10"/>
      <c r="TYJ60" s="10"/>
      <c r="TYK60" s="10"/>
      <c r="TYL60" s="10"/>
      <c r="TYM60" s="10"/>
      <c r="TYN60" s="10"/>
      <c r="TYO60" s="10"/>
      <c r="TYP60" s="10"/>
      <c r="TYQ60" s="10"/>
      <c r="TYR60" s="10"/>
      <c r="TYS60" s="10"/>
      <c r="TYT60" s="10"/>
      <c r="TYU60" s="10"/>
      <c r="TYV60" s="10"/>
      <c r="TYW60" s="10"/>
      <c r="TYX60" s="10"/>
      <c r="TYY60" s="10"/>
      <c r="TYZ60" s="10"/>
      <c r="TZA60" s="10"/>
      <c r="TZB60" s="10"/>
      <c r="TZC60" s="10"/>
      <c r="TZD60" s="10"/>
      <c r="TZE60" s="10"/>
      <c r="TZF60" s="10"/>
      <c r="TZG60" s="10"/>
      <c r="TZH60" s="10"/>
      <c r="TZI60" s="10"/>
      <c r="TZJ60" s="10"/>
      <c r="TZK60" s="10"/>
      <c r="TZL60" s="10"/>
      <c r="TZM60" s="10"/>
      <c r="TZN60" s="10"/>
      <c r="TZO60" s="10"/>
      <c r="TZP60" s="10"/>
      <c r="TZQ60" s="10"/>
      <c r="TZR60" s="10"/>
      <c r="TZS60" s="10"/>
      <c r="TZT60" s="10"/>
      <c r="TZU60" s="10"/>
      <c r="TZV60" s="10"/>
      <c r="TZW60" s="10"/>
      <c r="TZX60" s="10"/>
      <c r="TZY60" s="10"/>
      <c r="TZZ60" s="10"/>
      <c r="UAA60" s="10"/>
      <c r="UAB60" s="10"/>
      <c r="UAC60" s="10"/>
      <c r="UAD60" s="10"/>
      <c r="UAE60" s="10"/>
      <c r="UAF60" s="10"/>
      <c r="UAG60" s="10"/>
      <c r="UAH60" s="10"/>
      <c r="UAI60" s="10"/>
      <c r="UAJ60" s="10"/>
      <c r="UAK60" s="10"/>
      <c r="UAL60" s="10"/>
      <c r="UAM60" s="10"/>
      <c r="UAN60" s="10"/>
      <c r="UAO60" s="10"/>
      <c r="UAP60" s="10"/>
      <c r="UAQ60" s="10"/>
      <c r="UAR60" s="10"/>
      <c r="UAS60" s="10"/>
      <c r="UAT60" s="10"/>
      <c r="UAU60" s="10"/>
      <c r="UAV60" s="10"/>
      <c r="UAW60" s="10"/>
      <c r="UAX60" s="10"/>
      <c r="UAY60" s="10"/>
      <c r="UAZ60" s="10"/>
      <c r="UBA60" s="10"/>
      <c r="UBB60" s="10"/>
      <c r="UBC60" s="10"/>
      <c r="UBD60" s="10"/>
      <c r="UBE60" s="10"/>
      <c r="UBF60" s="10"/>
      <c r="UBG60" s="10"/>
      <c r="UBH60" s="10"/>
      <c r="UBI60" s="10"/>
      <c r="UBJ60" s="10"/>
      <c r="UBK60" s="10"/>
      <c r="UBL60" s="10"/>
      <c r="UBM60" s="10"/>
      <c r="UBN60" s="10"/>
      <c r="UBO60" s="10"/>
      <c r="UBP60" s="10"/>
      <c r="UBQ60" s="10"/>
      <c r="UBR60" s="10"/>
      <c r="UBS60" s="10"/>
      <c r="UBT60" s="10"/>
      <c r="UBU60" s="10"/>
      <c r="UBV60" s="10"/>
      <c r="UBW60" s="10"/>
      <c r="UBX60" s="10"/>
      <c r="UBY60" s="10"/>
      <c r="UBZ60" s="10"/>
      <c r="UCA60" s="10"/>
      <c r="UCB60" s="10"/>
      <c r="UCC60" s="10"/>
      <c r="UCD60" s="10"/>
      <c r="UCE60" s="10"/>
      <c r="UCF60" s="10"/>
      <c r="UCG60" s="10"/>
      <c r="UCH60" s="10"/>
      <c r="UCI60" s="10"/>
      <c r="UCJ60" s="10"/>
      <c r="UCK60" s="10"/>
      <c r="UCL60" s="10"/>
      <c r="UCM60" s="10"/>
      <c r="UCN60" s="10"/>
      <c r="UCO60" s="10"/>
      <c r="UCP60" s="10"/>
      <c r="UCQ60" s="10"/>
      <c r="UCR60" s="10"/>
      <c r="UCS60" s="10"/>
      <c r="UCT60" s="10"/>
      <c r="UCU60" s="10"/>
      <c r="UCV60" s="10"/>
      <c r="UCW60" s="10"/>
      <c r="UCX60" s="10"/>
      <c r="UCY60" s="10"/>
      <c r="UCZ60" s="10"/>
      <c r="UDA60" s="10"/>
      <c r="UDB60" s="10"/>
      <c r="UDC60" s="10"/>
      <c r="UDD60" s="10"/>
      <c r="UDE60" s="10"/>
      <c r="UDF60" s="10"/>
      <c r="UDG60" s="10"/>
      <c r="UDH60" s="10"/>
      <c r="UDI60" s="10"/>
      <c r="UDJ60" s="10"/>
      <c r="UDK60" s="10"/>
      <c r="UDL60" s="10"/>
      <c r="UDM60" s="10"/>
      <c r="UDN60" s="10"/>
      <c r="UDO60" s="10"/>
      <c r="UDP60" s="10"/>
      <c r="UDQ60" s="10"/>
      <c r="UDR60" s="10"/>
      <c r="UDS60" s="10"/>
      <c r="UDT60" s="10"/>
      <c r="UDU60" s="10"/>
      <c r="UDV60" s="10"/>
      <c r="UDW60" s="10"/>
      <c r="UDX60" s="10"/>
      <c r="UDY60" s="10"/>
      <c r="UDZ60" s="10"/>
      <c r="UEA60" s="10"/>
      <c r="UEB60" s="10"/>
      <c r="UEC60" s="10"/>
      <c r="UED60" s="10"/>
      <c r="UEE60" s="10"/>
      <c r="UEF60" s="10"/>
      <c r="UEG60" s="10"/>
      <c r="UEH60" s="10"/>
      <c r="UEI60" s="10"/>
      <c r="UEJ60" s="10"/>
      <c r="UEK60" s="10"/>
      <c r="UEL60" s="10"/>
      <c r="UEM60" s="10"/>
      <c r="UEN60" s="10"/>
      <c r="UEO60" s="10"/>
      <c r="UEP60" s="10"/>
      <c r="UEQ60" s="10"/>
      <c r="UER60" s="10"/>
      <c r="UES60" s="10"/>
      <c r="UET60" s="10"/>
      <c r="UEU60" s="10"/>
      <c r="UEV60" s="10"/>
      <c r="UEW60" s="10"/>
      <c r="UEX60" s="10"/>
      <c r="UEY60" s="10"/>
      <c r="UEZ60" s="10"/>
      <c r="UFA60" s="10"/>
      <c r="UFB60" s="10"/>
      <c r="UFC60" s="10"/>
      <c r="UFD60" s="10"/>
      <c r="UFE60" s="10"/>
      <c r="UFF60" s="10"/>
      <c r="UFG60" s="10"/>
      <c r="UFH60" s="10"/>
      <c r="UFI60" s="10"/>
      <c r="UFJ60" s="10"/>
      <c r="UFK60" s="10"/>
      <c r="UFL60" s="10"/>
      <c r="UFM60" s="10"/>
      <c r="UFN60" s="10"/>
      <c r="UFO60" s="10"/>
      <c r="UFP60" s="10"/>
      <c r="UFQ60" s="10"/>
      <c r="UFR60" s="10"/>
      <c r="UFS60" s="10"/>
      <c r="UFT60" s="10"/>
      <c r="UFU60" s="10"/>
      <c r="UFV60" s="10"/>
      <c r="UFW60" s="10"/>
      <c r="UFX60" s="10"/>
      <c r="UFY60" s="10"/>
      <c r="UFZ60" s="10"/>
      <c r="UGA60" s="10"/>
      <c r="UGB60" s="10"/>
      <c r="UGC60" s="10"/>
      <c r="UGD60" s="10"/>
      <c r="UGE60" s="10"/>
      <c r="UGF60" s="10"/>
      <c r="UGG60" s="10"/>
      <c r="UGH60" s="10"/>
      <c r="UGI60" s="10"/>
      <c r="UGJ60" s="10"/>
      <c r="UGK60" s="10"/>
      <c r="UGL60" s="10"/>
      <c r="UGM60" s="10"/>
      <c r="UGN60" s="10"/>
      <c r="UGO60" s="10"/>
      <c r="UGP60" s="10"/>
      <c r="UGQ60" s="10"/>
      <c r="UGR60" s="10"/>
      <c r="UGS60" s="10"/>
      <c r="UGT60" s="10"/>
      <c r="UGU60" s="10"/>
      <c r="UGV60" s="10"/>
      <c r="UGW60" s="10"/>
      <c r="UGX60" s="10"/>
      <c r="UGY60" s="10"/>
      <c r="UGZ60" s="10"/>
      <c r="UHA60" s="10"/>
      <c r="UHB60" s="10"/>
      <c r="UHC60" s="10"/>
      <c r="UHD60" s="10"/>
      <c r="UHE60" s="10"/>
      <c r="UHF60" s="10"/>
      <c r="UHG60" s="10"/>
      <c r="UHH60" s="10"/>
      <c r="UHI60" s="10"/>
      <c r="UHJ60" s="10"/>
      <c r="UHK60" s="10"/>
      <c r="UHL60" s="10"/>
      <c r="UHM60" s="10"/>
      <c r="UHN60" s="10"/>
      <c r="UHO60" s="10"/>
      <c r="UHP60" s="10"/>
      <c r="UHQ60" s="10"/>
      <c r="UHR60" s="10"/>
      <c r="UHS60" s="10"/>
      <c r="UHT60" s="10"/>
      <c r="UHU60" s="10"/>
      <c r="UHV60" s="10"/>
      <c r="UHW60" s="10"/>
      <c r="UHX60" s="10"/>
      <c r="UHY60" s="10"/>
      <c r="UHZ60" s="10"/>
      <c r="UIA60" s="10"/>
      <c r="UIB60" s="10"/>
      <c r="UIC60" s="10"/>
      <c r="UID60" s="10"/>
      <c r="UIE60" s="10"/>
      <c r="UIF60" s="10"/>
      <c r="UIG60" s="10"/>
      <c r="UIH60" s="10"/>
      <c r="UII60" s="10"/>
      <c r="UIJ60" s="10"/>
      <c r="UIK60" s="10"/>
      <c r="UIL60" s="10"/>
      <c r="UIM60" s="10"/>
      <c r="UIN60" s="10"/>
      <c r="UIO60" s="10"/>
      <c r="UIP60" s="10"/>
      <c r="UIQ60" s="10"/>
      <c r="UIR60" s="10"/>
      <c r="UIS60" s="10"/>
      <c r="UIT60" s="10"/>
      <c r="UIU60" s="10"/>
      <c r="UIV60" s="10"/>
      <c r="UIW60" s="10"/>
      <c r="UIX60" s="10"/>
      <c r="UIY60" s="10"/>
      <c r="UIZ60" s="10"/>
      <c r="UJA60" s="10"/>
      <c r="UJB60" s="10"/>
      <c r="UJC60" s="10"/>
      <c r="UJD60" s="10"/>
      <c r="UJE60" s="10"/>
      <c r="UJF60" s="10"/>
      <c r="UJG60" s="10"/>
      <c r="UJH60" s="10"/>
      <c r="UJI60" s="10"/>
      <c r="UJJ60" s="10"/>
      <c r="UJK60" s="10"/>
      <c r="UJL60" s="10"/>
      <c r="UJM60" s="10"/>
      <c r="UJN60" s="10"/>
      <c r="UJO60" s="10"/>
      <c r="UJP60" s="10"/>
      <c r="UJQ60" s="10"/>
      <c r="UJR60" s="10"/>
      <c r="UJS60" s="10"/>
      <c r="UJT60" s="10"/>
      <c r="UJU60" s="10"/>
      <c r="UJV60" s="10"/>
      <c r="UJW60" s="10"/>
      <c r="UJX60" s="10"/>
      <c r="UJY60" s="10"/>
      <c r="UJZ60" s="10"/>
      <c r="UKA60" s="10"/>
      <c r="UKB60" s="10"/>
      <c r="UKC60" s="10"/>
      <c r="UKD60" s="10"/>
      <c r="UKE60" s="10"/>
      <c r="UKF60" s="10"/>
      <c r="UKG60" s="10"/>
      <c r="UKH60" s="10"/>
      <c r="UKI60" s="10"/>
      <c r="UKJ60" s="10"/>
      <c r="UKK60" s="10"/>
      <c r="UKL60" s="10"/>
      <c r="UKM60" s="10"/>
      <c r="UKN60" s="10"/>
      <c r="UKO60" s="10"/>
      <c r="UKP60" s="10"/>
      <c r="UKQ60" s="10"/>
      <c r="UKR60" s="10"/>
      <c r="UKS60" s="10"/>
      <c r="UKT60" s="10"/>
      <c r="UKU60" s="10"/>
      <c r="UKV60" s="10"/>
      <c r="UKW60" s="10"/>
      <c r="UKX60" s="10"/>
      <c r="UKY60" s="10"/>
      <c r="UKZ60" s="10"/>
      <c r="ULA60" s="10"/>
      <c r="ULB60" s="10"/>
      <c r="ULC60" s="10"/>
      <c r="ULD60" s="10"/>
      <c r="ULE60" s="10"/>
      <c r="ULF60" s="10"/>
      <c r="ULG60" s="10"/>
      <c r="ULH60" s="10"/>
      <c r="ULI60" s="10"/>
      <c r="ULJ60" s="10"/>
      <c r="ULK60" s="10"/>
      <c r="ULL60" s="10"/>
      <c r="ULM60" s="10"/>
      <c r="ULN60" s="10"/>
      <c r="ULO60" s="10"/>
      <c r="ULP60" s="10"/>
      <c r="ULQ60" s="10"/>
      <c r="ULR60" s="10"/>
      <c r="ULS60" s="10"/>
      <c r="ULT60" s="10"/>
      <c r="ULU60" s="10"/>
      <c r="ULV60" s="10"/>
      <c r="ULW60" s="10"/>
      <c r="ULX60" s="10"/>
      <c r="ULY60" s="10"/>
      <c r="ULZ60" s="10"/>
      <c r="UMA60" s="10"/>
      <c r="UMB60" s="10"/>
      <c r="UMC60" s="10"/>
      <c r="UMD60" s="10"/>
      <c r="UME60" s="10"/>
      <c r="UMF60" s="10"/>
      <c r="UMG60" s="10"/>
      <c r="UMH60" s="10"/>
      <c r="UMI60" s="10"/>
      <c r="UMJ60" s="10"/>
      <c r="UMK60" s="10"/>
      <c r="UML60" s="10"/>
      <c r="UMM60" s="10"/>
      <c r="UMN60" s="10"/>
      <c r="UMO60" s="10"/>
      <c r="UMP60" s="10"/>
      <c r="UMQ60" s="10"/>
      <c r="UMR60" s="10"/>
      <c r="UMS60" s="10"/>
      <c r="UMT60" s="10"/>
      <c r="UMU60" s="10"/>
      <c r="UMV60" s="10"/>
      <c r="UMW60" s="10"/>
      <c r="UMX60" s="10"/>
      <c r="UMY60" s="10"/>
      <c r="UMZ60" s="10"/>
      <c r="UNA60" s="10"/>
      <c r="UNB60" s="10"/>
      <c r="UNC60" s="10"/>
      <c r="UND60" s="10"/>
      <c r="UNE60" s="10"/>
      <c r="UNF60" s="10"/>
      <c r="UNG60" s="10"/>
      <c r="UNH60" s="10"/>
      <c r="UNI60" s="10"/>
      <c r="UNJ60" s="10"/>
      <c r="UNK60" s="10"/>
      <c r="UNL60" s="10"/>
      <c r="UNM60" s="10"/>
      <c r="UNN60" s="10"/>
      <c r="UNO60" s="10"/>
      <c r="UNP60" s="10"/>
      <c r="UNQ60" s="10"/>
      <c r="UNR60" s="10"/>
      <c r="UNS60" s="10"/>
      <c r="UNT60" s="10"/>
      <c r="UNU60" s="10"/>
      <c r="UNV60" s="10"/>
      <c r="UNW60" s="10"/>
      <c r="UNX60" s="10"/>
      <c r="UNY60" s="10"/>
      <c r="UNZ60" s="10"/>
      <c r="UOA60" s="10"/>
      <c r="UOB60" s="10"/>
      <c r="UOC60" s="10"/>
      <c r="UOD60" s="10"/>
      <c r="UOE60" s="10"/>
      <c r="UOF60" s="10"/>
      <c r="UOG60" s="10"/>
      <c r="UOH60" s="10"/>
      <c r="UOI60" s="10"/>
      <c r="UOJ60" s="10"/>
      <c r="UOK60" s="10"/>
      <c r="UOL60" s="10"/>
      <c r="UOM60" s="10"/>
      <c r="UON60" s="10"/>
      <c r="UOO60" s="10"/>
      <c r="UOP60" s="10"/>
      <c r="UOQ60" s="10"/>
      <c r="UOR60" s="10"/>
      <c r="UOS60" s="10"/>
      <c r="UOT60" s="10"/>
      <c r="UOU60" s="10"/>
      <c r="UOV60" s="10"/>
      <c r="UOW60" s="10"/>
      <c r="UOX60" s="10"/>
      <c r="UOY60" s="10"/>
      <c r="UOZ60" s="10"/>
      <c r="UPA60" s="10"/>
      <c r="UPB60" s="10"/>
      <c r="UPC60" s="10"/>
      <c r="UPD60" s="10"/>
      <c r="UPE60" s="10"/>
      <c r="UPF60" s="10"/>
      <c r="UPG60" s="10"/>
      <c r="UPH60" s="10"/>
      <c r="UPI60" s="10"/>
      <c r="UPJ60" s="10"/>
      <c r="UPK60" s="10"/>
      <c r="UPL60" s="10"/>
      <c r="UPM60" s="10"/>
      <c r="UPN60" s="10"/>
      <c r="UPO60" s="10"/>
      <c r="UPP60" s="10"/>
      <c r="UPQ60" s="10"/>
      <c r="UPR60" s="10"/>
      <c r="UPS60" s="10"/>
      <c r="UPT60" s="10"/>
      <c r="UPU60" s="10"/>
      <c r="UPV60" s="10"/>
      <c r="UPW60" s="10"/>
      <c r="UPX60" s="10"/>
      <c r="UPY60" s="10"/>
      <c r="UPZ60" s="10"/>
      <c r="UQA60" s="10"/>
      <c r="UQB60" s="10"/>
      <c r="UQC60" s="10"/>
      <c r="UQD60" s="10"/>
      <c r="UQE60" s="10"/>
      <c r="UQF60" s="10"/>
      <c r="UQG60" s="10"/>
      <c r="UQH60" s="10"/>
      <c r="UQI60" s="10"/>
      <c r="UQJ60" s="10"/>
      <c r="UQK60" s="10"/>
      <c r="UQL60" s="10"/>
      <c r="UQM60" s="10"/>
      <c r="UQN60" s="10"/>
      <c r="UQO60" s="10"/>
      <c r="UQP60" s="10"/>
      <c r="UQQ60" s="10"/>
      <c r="UQR60" s="10"/>
      <c r="UQS60" s="10"/>
      <c r="UQT60" s="10"/>
      <c r="UQU60" s="10"/>
      <c r="UQV60" s="10"/>
      <c r="UQW60" s="10"/>
      <c r="UQX60" s="10"/>
      <c r="UQY60" s="10"/>
      <c r="UQZ60" s="10"/>
      <c r="URA60" s="10"/>
      <c r="URB60" s="10"/>
      <c r="URC60" s="10"/>
      <c r="URD60" s="10"/>
      <c r="URE60" s="10"/>
      <c r="URF60" s="10"/>
      <c r="URG60" s="10"/>
      <c r="URH60" s="10"/>
      <c r="URI60" s="10"/>
      <c r="URJ60" s="10"/>
      <c r="URK60" s="10"/>
      <c r="URL60" s="10"/>
      <c r="URM60" s="10"/>
      <c r="URN60" s="10"/>
      <c r="URO60" s="10"/>
      <c r="URP60" s="10"/>
      <c r="URQ60" s="10"/>
      <c r="URR60" s="10"/>
      <c r="URS60" s="10"/>
      <c r="URT60" s="10"/>
      <c r="URU60" s="10"/>
      <c r="URV60" s="10"/>
      <c r="URW60" s="10"/>
      <c r="URX60" s="10"/>
      <c r="URY60" s="10"/>
      <c r="URZ60" s="10"/>
      <c r="USA60" s="10"/>
      <c r="USB60" s="10"/>
      <c r="USC60" s="10"/>
      <c r="USD60" s="10"/>
      <c r="USE60" s="10"/>
      <c r="USF60" s="10"/>
      <c r="USG60" s="10"/>
      <c r="USH60" s="10"/>
      <c r="USI60" s="10"/>
      <c r="USJ60" s="10"/>
      <c r="USK60" s="10"/>
      <c r="USL60" s="10"/>
      <c r="USM60" s="10"/>
      <c r="USN60" s="10"/>
      <c r="USO60" s="10"/>
      <c r="USP60" s="10"/>
      <c r="USQ60" s="10"/>
      <c r="USR60" s="10"/>
      <c r="USS60" s="10"/>
      <c r="UST60" s="10"/>
      <c r="USU60" s="10"/>
      <c r="USV60" s="10"/>
      <c r="USW60" s="10"/>
      <c r="USX60" s="10"/>
      <c r="USY60" s="10"/>
      <c r="USZ60" s="10"/>
      <c r="UTA60" s="10"/>
      <c r="UTB60" s="10"/>
      <c r="UTC60" s="10"/>
      <c r="UTD60" s="10"/>
      <c r="UTE60" s="10"/>
      <c r="UTF60" s="10"/>
      <c r="UTG60" s="10"/>
      <c r="UTH60" s="10"/>
      <c r="UTI60" s="10"/>
      <c r="UTJ60" s="10"/>
      <c r="UTK60" s="10"/>
      <c r="UTL60" s="10"/>
      <c r="UTM60" s="10"/>
      <c r="UTN60" s="10"/>
      <c r="UTO60" s="10"/>
      <c r="UTP60" s="10"/>
      <c r="UTQ60" s="10"/>
      <c r="UTR60" s="10"/>
      <c r="UTS60" s="10"/>
      <c r="UTT60" s="10"/>
      <c r="UTU60" s="10"/>
      <c r="UTV60" s="10"/>
      <c r="UTW60" s="10"/>
      <c r="UTX60" s="10"/>
      <c r="UTY60" s="10"/>
      <c r="UTZ60" s="10"/>
      <c r="UUA60" s="10"/>
      <c r="UUB60" s="10"/>
      <c r="UUC60" s="10"/>
      <c r="UUD60" s="10"/>
      <c r="UUE60" s="10"/>
      <c r="UUF60" s="10"/>
      <c r="UUG60" s="10"/>
      <c r="UUH60" s="10"/>
      <c r="UUI60" s="10"/>
      <c r="UUJ60" s="10"/>
      <c r="UUK60" s="10"/>
      <c r="UUL60" s="10"/>
      <c r="UUM60" s="10"/>
      <c r="UUN60" s="10"/>
      <c r="UUO60" s="10"/>
      <c r="UUP60" s="10"/>
      <c r="UUQ60" s="10"/>
      <c r="UUR60" s="10"/>
      <c r="UUS60" s="10"/>
      <c r="UUT60" s="10"/>
      <c r="UUU60" s="10"/>
      <c r="UUV60" s="10"/>
      <c r="UUW60" s="10"/>
      <c r="UUX60" s="10"/>
      <c r="UUY60" s="10"/>
      <c r="UUZ60" s="10"/>
      <c r="UVA60" s="10"/>
      <c r="UVB60" s="10"/>
      <c r="UVC60" s="10"/>
      <c r="UVD60" s="10"/>
      <c r="UVE60" s="10"/>
      <c r="UVF60" s="10"/>
      <c r="UVG60" s="10"/>
      <c r="UVH60" s="10"/>
      <c r="UVI60" s="10"/>
      <c r="UVJ60" s="10"/>
      <c r="UVK60" s="10"/>
      <c r="UVL60" s="10"/>
      <c r="UVM60" s="10"/>
      <c r="UVN60" s="10"/>
      <c r="UVO60" s="10"/>
      <c r="UVP60" s="10"/>
      <c r="UVQ60" s="10"/>
      <c r="UVR60" s="10"/>
      <c r="UVS60" s="10"/>
      <c r="UVT60" s="10"/>
      <c r="UVU60" s="10"/>
      <c r="UVV60" s="10"/>
      <c r="UVW60" s="10"/>
      <c r="UVX60" s="10"/>
      <c r="UVY60" s="10"/>
      <c r="UVZ60" s="10"/>
      <c r="UWA60" s="10"/>
      <c r="UWB60" s="10"/>
      <c r="UWC60" s="10"/>
      <c r="UWD60" s="10"/>
      <c r="UWE60" s="10"/>
      <c r="UWF60" s="10"/>
      <c r="UWG60" s="10"/>
      <c r="UWH60" s="10"/>
      <c r="UWI60" s="10"/>
      <c r="UWJ60" s="10"/>
      <c r="UWK60" s="10"/>
      <c r="UWL60" s="10"/>
      <c r="UWM60" s="10"/>
      <c r="UWN60" s="10"/>
      <c r="UWO60" s="10"/>
      <c r="UWP60" s="10"/>
      <c r="UWQ60" s="10"/>
      <c r="UWR60" s="10"/>
      <c r="UWS60" s="10"/>
      <c r="UWT60" s="10"/>
      <c r="UWU60" s="10"/>
      <c r="UWV60" s="10"/>
      <c r="UWW60" s="10"/>
      <c r="UWX60" s="10"/>
      <c r="UWY60" s="10"/>
      <c r="UWZ60" s="10"/>
      <c r="UXA60" s="10"/>
      <c r="UXB60" s="10"/>
      <c r="UXC60" s="10"/>
      <c r="UXD60" s="10"/>
      <c r="UXE60" s="10"/>
      <c r="UXF60" s="10"/>
      <c r="UXG60" s="10"/>
      <c r="UXH60" s="10"/>
      <c r="UXI60" s="10"/>
      <c r="UXJ60" s="10"/>
      <c r="UXK60" s="10"/>
      <c r="UXL60" s="10"/>
      <c r="UXM60" s="10"/>
      <c r="UXN60" s="10"/>
      <c r="UXO60" s="10"/>
      <c r="UXP60" s="10"/>
      <c r="UXQ60" s="10"/>
      <c r="UXR60" s="10"/>
      <c r="UXS60" s="10"/>
      <c r="UXT60" s="10"/>
      <c r="UXU60" s="10"/>
      <c r="UXV60" s="10"/>
      <c r="UXW60" s="10"/>
      <c r="UXX60" s="10"/>
      <c r="UXY60" s="10"/>
      <c r="UXZ60" s="10"/>
      <c r="UYA60" s="10"/>
      <c r="UYB60" s="10"/>
      <c r="UYC60" s="10"/>
      <c r="UYD60" s="10"/>
      <c r="UYE60" s="10"/>
      <c r="UYF60" s="10"/>
      <c r="UYG60" s="10"/>
      <c r="UYH60" s="10"/>
      <c r="UYI60" s="10"/>
      <c r="UYJ60" s="10"/>
      <c r="UYK60" s="10"/>
      <c r="UYL60" s="10"/>
      <c r="UYM60" s="10"/>
      <c r="UYN60" s="10"/>
      <c r="UYO60" s="10"/>
      <c r="UYP60" s="10"/>
      <c r="UYQ60" s="10"/>
      <c r="UYR60" s="10"/>
      <c r="UYS60" s="10"/>
      <c r="UYT60" s="10"/>
      <c r="UYU60" s="10"/>
      <c r="UYV60" s="10"/>
      <c r="UYW60" s="10"/>
      <c r="UYX60" s="10"/>
      <c r="UYY60" s="10"/>
      <c r="UYZ60" s="10"/>
      <c r="UZA60" s="10"/>
      <c r="UZB60" s="10"/>
      <c r="UZC60" s="10"/>
      <c r="UZD60" s="10"/>
      <c r="UZE60" s="10"/>
      <c r="UZF60" s="10"/>
      <c r="UZG60" s="10"/>
      <c r="UZH60" s="10"/>
      <c r="UZI60" s="10"/>
      <c r="UZJ60" s="10"/>
      <c r="UZK60" s="10"/>
      <c r="UZL60" s="10"/>
      <c r="UZM60" s="10"/>
      <c r="UZN60" s="10"/>
      <c r="UZO60" s="10"/>
      <c r="UZP60" s="10"/>
      <c r="UZQ60" s="10"/>
      <c r="UZR60" s="10"/>
      <c r="UZS60" s="10"/>
      <c r="UZT60" s="10"/>
      <c r="UZU60" s="10"/>
      <c r="UZV60" s="10"/>
      <c r="UZW60" s="10"/>
      <c r="UZX60" s="10"/>
      <c r="UZY60" s="10"/>
      <c r="UZZ60" s="10"/>
      <c r="VAA60" s="10"/>
      <c r="VAB60" s="10"/>
      <c r="VAC60" s="10"/>
      <c r="VAD60" s="10"/>
      <c r="VAE60" s="10"/>
      <c r="VAF60" s="10"/>
      <c r="VAG60" s="10"/>
      <c r="VAH60" s="10"/>
      <c r="VAI60" s="10"/>
      <c r="VAJ60" s="10"/>
      <c r="VAK60" s="10"/>
      <c r="VAL60" s="10"/>
      <c r="VAM60" s="10"/>
      <c r="VAN60" s="10"/>
      <c r="VAO60" s="10"/>
      <c r="VAP60" s="10"/>
      <c r="VAQ60" s="10"/>
      <c r="VAR60" s="10"/>
      <c r="VAS60" s="10"/>
      <c r="VAT60" s="10"/>
      <c r="VAU60" s="10"/>
      <c r="VAV60" s="10"/>
      <c r="VAW60" s="10"/>
      <c r="VAX60" s="10"/>
      <c r="VAY60" s="10"/>
      <c r="VAZ60" s="10"/>
      <c r="VBA60" s="10"/>
      <c r="VBB60" s="10"/>
      <c r="VBC60" s="10"/>
      <c r="VBD60" s="10"/>
      <c r="VBE60" s="10"/>
      <c r="VBF60" s="10"/>
      <c r="VBG60" s="10"/>
      <c r="VBH60" s="10"/>
      <c r="VBI60" s="10"/>
      <c r="VBJ60" s="10"/>
      <c r="VBK60" s="10"/>
      <c r="VBL60" s="10"/>
      <c r="VBM60" s="10"/>
      <c r="VBN60" s="10"/>
      <c r="VBO60" s="10"/>
      <c r="VBP60" s="10"/>
      <c r="VBQ60" s="10"/>
      <c r="VBR60" s="10"/>
      <c r="VBS60" s="10"/>
      <c r="VBT60" s="10"/>
      <c r="VBU60" s="10"/>
      <c r="VBV60" s="10"/>
      <c r="VBW60" s="10"/>
      <c r="VBX60" s="10"/>
      <c r="VBY60" s="10"/>
      <c r="VBZ60" s="10"/>
      <c r="VCA60" s="10"/>
      <c r="VCB60" s="10"/>
      <c r="VCC60" s="10"/>
      <c r="VCD60" s="10"/>
      <c r="VCE60" s="10"/>
      <c r="VCF60" s="10"/>
      <c r="VCG60" s="10"/>
      <c r="VCH60" s="10"/>
      <c r="VCI60" s="10"/>
      <c r="VCJ60" s="10"/>
      <c r="VCK60" s="10"/>
      <c r="VCL60" s="10"/>
      <c r="VCM60" s="10"/>
      <c r="VCN60" s="10"/>
      <c r="VCO60" s="10"/>
      <c r="VCP60" s="10"/>
      <c r="VCQ60" s="10"/>
      <c r="VCR60" s="10"/>
      <c r="VCS60" s="10"/>
      <c r="VCT60" s="10"/>
      <c r="VCU60" s="10"/>
      <c r="VCV60" s="10"/>
      <c r="VCW60" s="10"/>
      <c r="VCX60" s="10"/>
      <c r="VCY60" s="10"/>
      <c r="VCZ60" s="10"/>
      <c r="VDA60" s="10"/>
      <c r="VDB60" s="10"/>
      <c r="VDC60" s="10"/>
      <c r="VDD60" s="10"/>
      <c r="VDE60" s="10"/>
      <c r="VDF60" s="10"/>
      <c r="VDG60" s="10"/>
      <c r="VDH60" s="10"/>
      <c r="VDI60" s="10"/>
      <c r="VDJ60" s="10"/>
      <c r="VDK60" s="10"/>
      <c r="VDL60" s="10"/>
      <c r="VDM60" s="10"/>
      <c r="VDN60" s="10"/>
      <c r="VDO60" s="10"/>
      <c r="VDP60" s="10"/>
      <c r="VDQ60" s="10"/>
      <c r="VDR60" s="10"/>
      <c r="VDS60" s="10"/>
      <c r="VDT60" s="10"/>
      <c r="VDU60" s="10"/>
      <c r="VDV60" s="10"/>
      <c r="VDW60" s="10"/>
      <c r="VDX60" s="10"/>
      <c r="VDY60" s="10"/>
      <c r="VDZ60" s="10"/>
      <c r="VEA60" s="10"/>
      <c r="VEB60" s="10"/>
      <c r="VEC60" s="10"/>
      <c r="VED60" s="10"/>
      <c r="VEE60" s="10"/>
      <c r="VEF60" s="10"/>
      <c r="VEG60" s="10"/>
      <c r="VEH60" s="10"/>
      <c r="VEI60" s="10"/>
      <c r="VEJ60" s="10"/>
      <c r="VEK60" s="10"/>
      <c r="VEL60" s="10"/>
      <c r="VEM60" s="10"/>
      <c r="VEN60" s="10"/>
      <c r="VEO60" s="10"/>
      <c r="VEP60" s="10"/>
      <c r="VEQ60" s="10"/>
      <c r="VER60" s="10"/>
      <c r="VES60" s="10"/>
      <c r="VET60" s="10"/>
      <c r="VEU60" s="10"/>
      <c r="VEV60" s="10"/>
      <c r="VEW60" s="10"/>
      <c r="VEX60" s="10"/>
      <c r="VEY60" s="10"/>
      <c r="VEZ60" s="10"/>
      <c r="VFA60" s="10"/>
      <c r="VFB60" s="10"/>
      <c r="VFC60" s="10"/>
      <c r="VFD60" s="10"/>
      <c r="VFE60" s="10"/>
      <c r="VFF60" s="10"/>
      <c r="VFG60" s="10"/>
      <c r="VFH60" s="10"/>
      <c r="VFI60" s="10"/>
      <c r="VFJ60" s="10"/>
      <c r="VFK60" s="10"/>
      <c r="VFL60" s="10"/>
      <c r="VFM60" s="10"/>
      <c r="VFN60" s="10"/>
      <c r="VFO60" s="10"/>
      <c r="VFP60" s="10"/>
      <c r="VFQ60" s="10"/>
      <c r="VFR60" s="10"/>
      <c r="VFS60" s="10"/>
      <c r="VFT60" s="10"/>
      <c r="VFU60" s="10"/>
      <c r="VFV60" s="10"/>
      <c r="VFW60" s="10"/>
      <c r="VFX60" s="10"/>
      <c r="VFY60" s="10"/>
      <c r="VFZ60" s="10"/>
      <c r="VGA60" s="10"/>
      <c r="VGB60" s="10"/>
      <c r="VGC60" s="10"/>
      <c r="VGD60" s="10"/>
      <c r="VGE60" s="10"/>
      <c r="VGF60" s="10"/>
      <c r="VGG60" s="10"/>
      <c r="VGH60" s="10"/>
      <c r="VGI60" s="10"/>
      <c r="VGJ60" s="10"/>
      <c r="VGK60" s="10"/>
      <c r="VGL60" s="10"/>
      <c r="VGM60" s="10"/>
      <c r="VGN60" s="10"/>
      <c r="VGO60" s="10"/>
      <c r="VGP60" s="10"/>
      <c r="VGQ60" s="10"/>
      <c r="VGR60" s="10"/>
      <c r="VGS60" s="10"/>
      <c r="VGT60" s="10"/>
      <c r="VGU60" s="10"/>
      <c r="VGV60" s="10"/>
      <c r="VGW60" s="10"/>
      <c r="VGX60" s="10"/>
      <c r="VGY60" s="10"/>
      <c r="VGZ60" s="10"/>
      <c r="VHA60" s="10"/>
      <c r="VHB60" s="10"/>
      <c r="VHC60" s="10"/>
      <c r="VHD60" s="10"/>
      <c r="VHE60" s="10"/>
      <c r="VHF60" s="10"/>
      <c r="VHG60" s="10"/>
      <c r="VHH60" s="10"/>
      <c r="VHI60" s="10"/>
      <c r="VHJ60" s="10"/>
      <c r="VHK60" s="10"/>
      <c r="VHL60" s="10"/>
      <c r="VHM60" s="10"/>
      <c r="VHN60" s="10"/>
      <c r="VHO60" s="10"/>
      <c r="VHP60" s="10"/>
      <c r="VHQ60" s="10"/>
      <c r="VHR60" s="10"/>
      <c r="VHS60" s="10"/>
      <c r="VHT60" s="10"/>
      <c r="VHU60" s="10"/>
      <c r="VHV60" s="10"/>
      <c r="VHW60" s="10"/>
      <c r="VHX60" s="10"/>
      <c r="VHY60" s="10"/>
      <c r="VHZ60" s="10"/>
      <c r="VIA60" s="10"/>
      <c r="VIB60" s="10"/>
      <c r="VIC60" s="10"/>
      <c r="VID60" s="10"/>
      <c r="VIE60" s="10"/>
      <c r="VIF60" s="10"/>
      <c r="VIG60" s="10"/>
      <c r="VIH60" s="10"/>
      <c r="VII60" s="10"/>
      <c r="VIJ60" s="10"/>
      <c r="VIK60" s="10"/>
      <c r="VIL60" s="10"/>
      <c r="VIM60" s="10"/>
      <c r="VIN60" s="10"/>
      <c r="VIO60" s="10"/>
      <c r="VIP60" s="10"/>
      <c r="VIQ60" s="10"/>
      <c r="VIR60" s="10"/>
      <c r="VIS60" s="10"/>
      <c r="VIT60" s="10"/>
      <c r="VIU60" s="10"/>
      <c r="VIV60" s="10"/>
      <c r="VIW60" s="10"/>
      <c r="VIX60" s="10"/>
      <c r="VIY60" s="10"/>
      <c r="VIZ60" s="10"/>
      <c r="VJA60" s="10"/>
      <c r="VJB60" s="10"/>
      <c r="VJC60" s="10"/>
      <c r="VJD60" s="10"/>
      <c r="VJE60" s="10"/>
      <c r="VJF60" s="10"/>
      <c r="VJG60" s="10"/>
      <c r="VJH60" s="10"/>
      <c r="VJI60" s="10"/>
      <c r="VJJ60" s="10"/>
      <c r="VJK60" s="10"/>
      <c r="VJL60" s="10"/>
      <c r="VJM60" s="10"/>
      <c r="VJN60" s="10"/>
      <c r="VJO60" s="10"/>
      <c r="VJP60" s="10"/>
      <c r="VJQ60" s="10"/>
      <c r="VJR60" s="10"/>
      <c r="VJS60" s="10"/>
      <c r="VJT60" s="10"/>
      <c r="VJU60" s="10"/>
      <c r="VJV60" s="10"/>
      <c r="VJW60" s="10"/>
      <c r="VJX60" s="10"/>
      <c r="VJY60" s="10"/>
      <c r="VJZ60" s="10"/>
      <c r="VKA60" s="10"/>
      <c r="VKB60" s="10"/>
      <c r="VKC60" s="10"/>
      <c r="VKD60" s="10"/>
      <c r="VKE60" s="10"/>
      <c r="VKF60" s="10"/>
      <c r="VKG60" s="10"/>
      <c r="VKH60" s="10"/>
      <c r="VKI60" s="10"/>
      <c r="VKJ60" s="10"/>
      <c r="VKK60" s="10"/>
      <c r="VKL60" s="10"/>
      <c r="VKM60" s="10"/>
      <c r="VKN60" s="10"/>
      <c r="VKO60" s="10"/>
      <c r="VKP60" s="10"/>
      <c r="VKQ60" s="10"/>
      <c r="VKR60" s="10"/>
      <c r="VKS60" s="10"/>
      <c r="VKT60" s="10"/>
      <c r="VKU60" s="10"/>
      <c r="VKV60" s="10"/>
      <c r="VKW60" s="10"/>
      <c r="VKX60" s="10"/>
      <c r="VKY60" s="10"/>
      <c r="VKZ60" s="10"/>
      <c r="VLA60" s="10"/>
      <c r="VLB60" s="10"/>
      <c r="VLC60" s="10"/>
      <c r="VLD60" s="10"/>
      <c r="VLE60" s="10"/>
      <c r="VLF60" s="10"/>
      <c r="VLG60" s="10"/>
      <c r="VLH60" s="10"/>
      <c r="VLI60" s="10"/>
      <c r="VLJ60" s="10"/>
      <c r="VLK60" s="10"/>
      <c r="VLL60" s="10"/>
      <c r="VLM60" s="10"/>
      <c r="VLN60" s="10"/>
      <c r="VLO60" s="10"/>
      <c r="VLP60" s="10"/>
      <c r="VLQ60" s="10"/>
      <c r="VLR60" s="10"/>
      <c r="VLS60" s="10"/>
      <c r="VLT60" s="10"/>
      <c r="VLU60" s="10"/>
      <c r="VLV60" s="10"/>
      <c r="VLW60" s="10"/>
      <c r="VLX60" s="10"/>
      <c r="VLY60" s="10"/>
      <c r="VLZ60" s="10"/>
      <c r="VMA60" s="10"/>
      <c r="VMB60" s="10"/>
      <c r="VMC60" s="10"/>
      <c r="VMD60" s="10"/>
      <c r="VME60" s="10"/>
      <c r="VMF60" s="10"/>
      <c r="VMG60" s="10"/>
      <c r="VMH60" s="10"/>
      <c r="VMI60" s="10"/>
      <c r="VMJ60" s="10"/>
      <c r="VMK60" s="10"/>
      <c r="VML60" s="10"/>
      <c r="VMM60" s="10"/>
      <c r="VMN60" s="10"/>
      <c r="VMO60" s="10"/>
      <c r="VMP60" s="10"/>
      <c r="VMQ60" s="10"/>
      <c r="VMR60" s="10"/>
      <c r="VMS60" s="10"/>
      <c r="VMT60" s="10"/>
      <c r="VMU60" s="10"/>
      <c r="VMV60" s="10"/>
      <c r="VMW60" s="10"/>
      <c r="VMX60" s="10"/>
      <c r="VMY60" s="10"/>
      <c r="VMZ60" s="10"/>
      <c r="VNA60" s="10"/>
      <c r="VNB60" s="10"/>
      <c r="VNC60" s="10"/>
      <c r="VND60" s="10"/>
      <c r="VNE60" s="10"/>
      <c r="VNF60" s="10"/>
      <c r="VNG60" s="10"/>
      <c r="VNH60" s="10"/>
      <c r="VNI60" s="10"/>
      <c r="VNJ60" s="10"/>
      <c r="VNK60" s="10"/>
      <c r="VNL60" s="10"/>
      <c r="VNM60" s="10"/>
      <c r="VNN60" s="10"/>
      <c r="VNO60" s="10"/>
      <c r="VNP60" s="10"/>
      <c r="VNQ60" s="10"/>
      <c r="VNR60" s="10"/>
      <c r="VNS60" s="10"/>
      <c r="VNT60" s="10"/>
      <c r="VNU60" s="10"/>
      <c r="VNV60" s="10"/>
      <c r="VNW60" s="10"/>
      <c r="VNX60" s="10"/>
      <c r="VNY60" s="10"/>
      <c r="VNZ60" s="10"/>
      <c r="VOA60" s="10"/>
      <c r="VOB60" s="10"/>
      <c r="VOC60" s="10"/>
      <c r="VOD60" s="10"/>
      <c r="VOE60" s="10"/>
      <c r="VOF60" s="10"/>
      <c r="VOG60" s="10"/>
      <c r="VOH60" s="10"/>
      <c r="VOI60" s="10"/>
      <c r="VOJ60" s="10"/>
      <c r="VOK60" s="10"/>
      <c r="VOL60" s="10"/>
      <c r="VOM60" s="10"/>
      <c r="VON60" s="10"/>
      <c r="VOO60" s="10"/>
      <c r="VOP60" s="10"/>
      <c r="VOQ60" s="10"/>
      <c r="VOR60" s="10"/>
      <c r="VOS60" s="10"/>
      <c r="VOT60" s="10"/>
      <c r="VOU60" s="10"/>
      <c r="VOV60" s="10"/>
      <c r="VOW60" s="10"/>
      <c r="VOX60" s="10"/>
      <c r="VOY60" s="10"/>
      <c r="VOZ60" s="10"/>
      <c r="VPA60" s="10"/>
      <c r="VPB60" s="10"/>
      <c r="VPC60" s="10"/>
      <c r="VPD60" s="10"/>
      <c r="VPE60" s="10"/>
      <c r="VPF60" s="10"/>
      <c r="VPG60" s="10"/>
      <c r="VPH60" s="10"/>
      <c r="VPI60" s="10"/>
      <c r="VPJ60" s="10"/>
      <c r="VPK60" s="10"/>
      <c r="VPL60" s="10"/>
      <c r="VPM60" s="10"/>
      <c r="VPN60" s="10"/>
      <c r="VPO60" s="10"/>
      <c r="VPP60" s="10"/>
      <c r="VPQ60" s="10"/>
      <c r="VPR60" s="10"/>
      <c r="VPS60" s="10"/>
      <c r="VPT60" s="10"/>
      <c r="VPU60" s="10"/>
      <c r="VPV60" s="10"/>
      <c r="VPW60" s="10"/>
      <c r="VPX60" s="10"/>
      <c r="VPY60" s="10"/>
      <c r="VPZ60" s="10"/>
      <c r="VQA60" s="10"/>
      <c r="VQB60" s="10"/>
      <c r="VQC60" s="10"/>
      <c r="VQD60" s="10"/>
      <c r="VQE60" s="10"/>
      <c r="VQF60" s="10"/>
      <c r="VQG60" s="10"/>
      <c r="VQH60" s="10"/>
      <c r="VQI60" s="10"/>
      <c r="VQJ60" s="10"/>
      <c r="VQK60" s="10"/>
      <c r="VQL60" s="10"/>
      <c r="VQM60" s="10"/>
      <c r="VQN60" s="10"/>
      <c r="VQO60" s="10"/>
      <c r="VQP60" s="10"/>
      <c r="VQQ60" s="10"/>
      <c r="VQR60" s="10"/>
      <c r="VQS60" s="10"/>
      <c r="VQT60" s="10"/>
      <c r="VQU60" s="10"/>
      <c r="VQV60" s="10"/>
      <c r="VQW60" s="10"/>
      <c r="VQX60" s="10"/>
      <c r="VQY60" s="10"/>
      <c r="VQZ60" s="10"/>
      <c r="VRA60" s="10"/>
      <c r="VRB60" s="10"/>
      <c r="VRC60" s="10"/>
      <c r="VRD60" s="10"/>
      <c r="VRE60" s="10"/>
      <c r="VRF60" s="10"/>
      <c r="VRG60" s="10"/>
      <c r="VRH60" s="10"/>
      <c r="VRI60" s="10"/>
      <c r="VRJ60" s="10"/>
      <c r="VRK60" s="10"/>
      <c r="VRL60" s="10"/>
      <c r="VRM60" s="10"/>
      <c r="VRN60" s="10"/>
      <c r="VRO60" s="10"/>
      <c r="VRP60" s="10"/>
      <c r="VRQ60" s="10"/>
      <c r="VRR60" s="10"/>
      <c r="VRS60" s="10"/>
      <c r="VRT60" s="10"/>
      <c r="VRU60" s="10"/>
      <c r="VRV60" s="10"/>
      <c r="VRW60" s="10"/>
      <c r="VRX60" s="10"/>
      <c r="VRY60" s="10"/>
      <c r="VRZ60" s="10"/>
      <c r="VSA60" s="10"/>
      <c r="VSB60" s="10"/>
      <c r="VSC60" s="10"/>
      <c r="VSD60" s="10"/>
      <c r="VSE60" s="10"/>
      <c r="VSF60" s="10"/>
      <c r="VSG60" s="10"/>
      <c r="VSH60" s="10"/>
      <c r="VSI60" s="10"/>
      <c r="VSJ60" s="10"/>
      <c r="VSK60" s="10"/>
      <c r="VSL60" s="10"/>
      <c r="VSM60" s="10"/>
      <c r="VSN60" s="10"/>
      <c r="VSO60" s="10"/>
      <c r="VSP60" s="10"/>
      <c r="VSQ60" s="10"/>
      <c r="VSR60" s="10"/>
      <c r="VSS60" s="10"/>
      <c r="VST60" s="10"/>
      <c r="VSU60" s="10"/>
      <c r="VSV60" s="10"/>
      <c r="VSW60" s="10"/>
      <c r="VSX60" s="10"/>
      <c r="VSY60" s="10"/>
      <c r="VSZ60" s="10"/>
      <c r="VTA60" s="10"/>
      <c r="VTB60" s="10"/>
      <c r="VTC60" s="10"/>
      <c r="VTD60" s="10"/>
      <c r="VTE60" s="10"/>
      <c r="VTF60" s="10"/>
      <c r="VTG60" s="10"/>
      <c r="VTH60" s="10"/>
      <c r="VTI60" s="10"/>
      <c r="VTJ60" s="10"/>
      <c r="VTK60" s="10"/>
      <c r="VTL60" s="10"/>
      <c r="VTM60" s="10"/>
      <c r="VTN60" s="10"/>
      <c r="VTO60" s="10"/>
      <c r="VTP60" s="10"/>
      <c r="VTQ60" s="10"/>
      <c r="VTR60" s="10"/>
      <c r="VTS60" s="10"/>
      <c r="VTT60" s="10"/>
      <c r="VTU60" s="10"/>
      <c r="VTV60" s="10"/>
      <c r="VTW60" s="10"/>
      <c r="VTX60" s="10"/>
      <c r="VTY60" s="10"/>
      <c r="VTZ60" s="10"/>
      <c r="VUA60" s="10"/>
      <c r="VUB60" s="10"/>
      <c r="VUC60" s="10"/>
      <c r="VUD60" s="10"/>
      <c r="VUE60" s="10"/>
      <c r="VUF60" s="10"/>
      <c r="VUG60" s="10"/>
      <c r="VUH60" s="10"/>
      <c r="VUI60" s="10"/>
      <c r="VUJ60" s="10"/>
      <c r="VUK60" s="10"/>
      <c r="VUL60" s="10"/>
      <c r="VUM60" s="10"/>
      <c r="VUN60" s="10"/>
      <c r="VUO60" s="10"/>
      <c r="VUP60" s="10"/>
      <c r="VUQ60" s="10"/>
      <c r="VUR60" s="10"/>
      <c r="VUS60" s="10"/>
      <c r="VUT60" s="10"/>
      <c r="VUU60" s="10"/>
      <c r="VUV60" s="10"/>
      <c r="VUW60" s="10"/>
      <c r="VUX60" s="10"/>
      <c r="VUY60" s="10"/>
      <c r="VUZ60" s="10"/>
      <c r="VVA60" s="10"/>
      <c r="VVB60" s="10"/>
      <c r="VVC60" s="10"/>
      <c r="VVD60" s="10"/>
      <c r="VVE60" s="10"/>
      <c r="VVF60" s="10"/>
      <c r="VVG60" s="10"/>
      <c r="VVH60" s="10"/>
      <c r="VVI60" s="10"/>
      <c r="VVJ60" s="10"/>
      <c r="VVK60" s="10"/>
      <c r="VVL60" s="10"/>
      <c r="VVM60" s="10"/>
      <c r="VVN60" s="10"/>
      <c r="VVO60" s="10"/>
      <c r="VVP60" s="10"/>
      <c r="VVQ60" s="10"/>
      <c r="VVR60" s="10"/>
      <c r="VVS60" s="10"/>
      <c r="VVT60" s="10"/>
      <c r="VVU60" s="10"/>
      <c r="VVV60" s="10"/>
      <c r="VVW60" s="10"/>
      <c r="VVX60" s="10"/>
      <c r="VVY60" s="10"/>
      <c r="VVZ60" s="10"/>
      <c r="VWA60" s="10"/>
      <c r="VWB60" s="10"/>
      <c r="VWC60" s="10"/>
      <c r="VWD60" s="10"/>
      <c r="VWE60" s="10"/>
      <c r="VWF60" s="10"/>
      <c r="VWG60" s="10"/>
      <c r="VWH60" s="10"/>
      <c r="VWI60" s="10"/>
      <c r="VWJ60" s="10"/>
      <c r="VWK60" s="10"/>
      <c r="VWL60" s="10"/>
      <c r="VWM60" s="10"/>
      <c r="VWN60" s="10"/>
      <c r="VWO60" s="10"/>
      <c r="VWP60" s="10"/>
      <c r="VWQ60" s="10"/>
      <c r="VWR60" s="10"/>
      <c r="VWS60" s="10"/>
      <c r="VWT60" s="10"/>
      <c r="VWU60" s="10"/>
      <c r="VWV60" s="10"/>
      <c r="VWW60" s="10"/>
      <c r="VWX60" s="10"/>
      <c r="VWY60" s="10"/>
      <c r="VWZ60" s="10"/>
      <c r="VXA60" s="10"/>
      <c r="VXB60" s="10"/>
      <c r="VXC60" s="10"/>
      <c r="VXD60" s="10"/>
      <c r="VXE60" s="10"/>
      <c r="VXF60" s="10"/>
      <c r="VXG60" s="10"/>
      <c r="VXH60" s="10"/>
      <c r="VXI60" s="10"/>
      <c r="VXJ60" s="10"/>
      <c r="VXK60" s="10"/>
      <c r="VXL60" s="10"/>
      <c r="VXM60" s="10"/>
      <c r="VXN60" s="10"/>
      <c r="VXO60" s="10"/>
      <c r="VXP60" s="10"/>
      <c r="VXQ60" s="10"/>
      <c r="VXR60" s="10"/>
      <c r="VXS60" s="10"/>
      <c r="VXT60" s="10"/>
      <c r="VXU60" s="10"/>
      <c r="VXV60" s="10"/>
      <c r="VXW60" s="10"/>
      <c r="VXX60" s="10"/>
      <c r="VXY60" s="10"/>
      <c r="VXZ60" s="10"/>
      <c r="VYA60" s="10"/>
      <c r="VYB60" s="10"/>
      <c r="VYC60" s="10"/>
      <c r="VYD60" s="10"/>
      <c r="VYE60" s="10"/>
      <c r="VYF60" s="10"/>
      <c r="VYG60" s="10"/>
      <c r="VYH60" s="10"/>
      <c r="VYI60" s="10"/>
      <c r="VYJ60" s="10"/>
      <c r="VYK60" s="10"/>
      <c r="VYL60" s="10"/>
      <c r="VYM60" s="10"/>
      <c r="VYN60" s="10"/>
      <c r="VYO60" s="10"/>
      <c r="VYP60" s="10"/>
      <c r="VYQ60" s="10"/>
      <c r="VYR60" s="10"/>
      <c r="VYS60" s="10"/>
      <c r="VYT60" s="10"/>
      <c r="VYU60" s="10"/>
      <c r="VYV60" s="10"/>
      <c r="VYW60" s="10"/>
      <c r="VYX60" s="10"/>
      <c r="VYY60" s="10"/>
      <c r="VYZ60" s="10"/>
      <c r="VZA60" s="10"/>
      <c r="VZB60" s="10"/>
      <c r="VZC60" s="10"/>
      <c r="VZD60" s="10"/>
      <c r="VZE60" s="10"/>
      <c r="VZF60" s="10"/>
      <c r="VZG60" s="10"/>
      <c r="VZH60" s="10"/>
      <c r="VZI60" s="10"/>
      <c r="VZJ60" s="10"/>
      <c r="VZK60" s="10"/>
      <c r="VZL60" s="10"/>
      <c r="VZM60" s="10"/>
      <c r="VZN60" s="10"/>
      <c r="VZO60" s="10"/>
      <c r="VZP60" s="10"/>
      <c r="VZQ60" s="10"/>
      <c r="VZR60" s="10"/>
      <c r="VZS60" s="10"/>
      <c r="VZT60" s="10"/>
      <c r="VZU60" s="10"/>
      <c r="VZV60" s="10"/>
      <c r="VZW60" s="10"/>
      <c r="VZX60" s="10"/>
      <c r="VZY60" s="10"/>
      <c r="VZZ60" s="10"/>
      <c r="WAA60" s="10"/>
      <c r="WAB60" s="10"/>
      <c r="WAC60" s="10"/>
      <c r="WAD60" s="10"/>
      <c r="WAE60" s="10"/>
      <c r="WAF60" s="10"/>
      <c r="WAG60" s="10"/>
      <c r="WAH60" s="10"/>
      <c r="WAI60" s="10"/>
      <c r="WAJ60" s="10"/>
      <c r="WAK60" s="10"/>
      <c r="WAL60" s="10"/>
      <c r="WAM60" s="10"/>
      <c r="WAN60" s="10"/>
      <c r="WAO60" s="10"/>
      <c r="WAP60" s="10"/>
      <c r="WAQ60" s="10"/>
      <c r="WAR60" s="10"/>
      <c r="WAS60" s="10"/>
      <c r="WAT60" s="10"/>
      <c r="WAU60" s="10"/>
      <c r="WAV60" s="10"/>
      <c r="WAW60" s="10"/>
      <c r="WAX60" s="10"/>
      <c r="WAY60" s="10"/>
      <c r="WAZ60" s="10"/>
      <c r="WBA60" s="10"/>
      <c r="WBB60" s="10"/>
      <c r="WBC60" s="10"/>
      <c r="WBD60" s="10"/>
      <c r="WBE60" s="10"/>
      <c r="WBF60" s="10"/>
      <c r="WBG60" s="10"/>
      <c r="WBH60" s="10"/>
      <c r="WBI60" s="10"/>
      <c r="WBJ60" s="10"/>
      <c r="WBK60" s="10"/>
      <c r="WBL60" s="10"/>
      <c r="WBM60" s="10"/>
      <c r="WBN60" s="10"/>
      <c r="WBO60" s="10"/>
      <c r="WBP60" s="10"/>
      <c r="WBQ60" s="10"/>
      <c r="WBR60" s="10"/>
      <c r="WBS60" s="10"/>
      <c r="WBT60" s="10"/>
      <c r="WBU60" s="10"/>
      <c r="WBV60" s="10"/>
      <c r="WBW60" s="10"/>
      <c r="WBX60" s="10"/>
      <c r="WBY60" s="10"/>
      <c r="WBZ60" s="10"/>
      <c r="WCA60" s="10"/>
      <c r="WCB60" s="10"/>
      <c r="WCC60" s="10"/>
      <c r="WCD60" s="10"/>
      <c r="WCE60" s="10"/>
      <c r="WCF60" s="10"/>
      <c r="WCG60" s="10"/>
      <c r="WCH60" s="10"/>
      <c r="WCI60" s="10"/>
      <c r="WCJ60" s="10"/>
      <c r="WCK60" s="10"/>
      <c r="WCL60" s="10"/>
      <c r="WCM60" s="10"/>
      <c r="WCN60" s="10"/>
      <c r="WCO60" s="10"/>
      <c r="WCP60" s="10"/>
      <c r="WCQ60" s="10"/>
      <c r="WCR60" s="10"/>
      <c r="WCS60" s="10"/>
      <c r="WCT60" s="10"/>
      <c r="WCU60" s="10"/>
      <c r="WCV60" s="10"/>
      <c r="WCW60" s="10"/>
      <c r="WCX60" s="10"/>
      <c r="WCY60" s="10"/>
      <c r="WCZ60" s="10"/>
      <c r="WDA60" s="10"/>
      <c r="WDB60" s="10"/>
      <c r="WDC60" s="10"/>
      <c r="WDD60" s="10"/>
      <c r="WDE60" s="10"/>
      <c r="WDF60" s="10"/>
      <c r="WDG60" s="10"/>
      <c r="WDH60" s="10"/>
      <c r="WDI60" s="10"/>
      <c r="WDJ60" s="10"/>
      <c r="WDK60" s="10"/>
      <c r="WDL60" s="10"/>
      <c r="WDM60" s="10"/>
      <c r="WDN60" s="10"/>
      <c r="WDO60" s="10"/>
      <c r="WDP60" s="10"/>
      <c r="WDQ60" s="10"/>
      <c r="WDR60" s="10"/>
      <c r="WDS60" s="10"/>
      <c r="WDT60" s="10"/>
      <c r="WDU60" s="10"/>
      <c r="WDV60" s="10"/>
      <c r="WDW60" s="10"/>
      <c r="WDX60" s="10"/>
      <c r="WDY60" s="10"/>
      <c r="WDZ60" s="10"/>
      <c r="WEA60" s="10"/>
      <c r="WEB60" s="10"/>
      <c r="WEC60" s="10"/>
      <c r="WED60" s="10"/>
      <c r="WEE60" s="10"/>
      <c r="WEF60" s="10"/>
      <c r="WEG60" s="10"/>
      <c r="WEH60" s="10"/>
      <c r="WEI60" s="10"/>
      <c r="WEJ60" s="10"/>
      <c r="WEK60" s="10"/>
      <c r="WEL60" s="10"/>
      <c r="WEM60" s="10"/>
      <c r="WEN60" s="10"/>
      <c r="WEO60" s="10"/>
      <c r="WEP60" s="10"/>
      <c r="WEQ60" s="10"/>
      <c r="WER60" s="10"/>
      <c r="WES60" s="10"/>
      <c r="WET60" s="10"/>
      <c r="WEU60" s="10"/>
      <c r="WEV60" s="10"/>
      <c r="WEW60" s="10"/>
      <c r="WEX60" s="10"/>
      <c r="WEY60" s="10"/>
      <c r="WEZ60" s="10"/>
      <c r="WFA60" s="10"/>
      <c r="WFB60" s="10"/>
      <c r="WFC60" s="10"/>
      <c r="WFD60" s="10"/>
      <c r="WFE60" s="10"/>
      <c r="WFF60" s="10"/>
      <c r="WFG60" s="10"/>
      <c r="WFH60" s="10"/>
      <c r="WFI60" s="10"/>
      <c r="WFJ60" s="10"/>
      <c r="WFK60" s="10"/>
      <c r="WFL60" s="10"/>
      <c r="WFM60" s="10"/>
      <c r="WFN60" s="10"/>
      <c r="WFO60" s="10"/>
      <c r="WFP60" s="10"/>
      <c r="WFQ60" s="10"/>
      <c r="WFR60" s="10"/>
      <c r="WFS60" s="10"/>
      <c r="WFT60" s="10"/>
      <c r="WFU60" s="10"/>
      <c r="WFV60" s="10"/>
      <c r="WFW60" s="10"/>
      <c r="WFX60" s="10"/>
      <c r="WFY60" s="10"/>
      <c r="WFZ60" s="10"/>
      <c r="WGA60" s="10"/>
      <c r="WGB60" s="10"/>
      <c r="WGC60" s="10"/>
      <c r="WGD60" s="10"/>
      <c r="WGE60" s="10"/>
      <c r="WGF60" s="10"/>
      <c r="WGG60" s="10"/>
      <c r="WGH60" s="10"/>
      <c r="WGI60" s="10"/>
      <c r="WGJ60" s="10"/>
      <c r="WGK60" s="10"/>
      <c r="WGL60" s="10"/>
      <c r="WGM60" s="10"/>
      <c r="WGN60" s="10"/>
      <c r="WGO60" s="10"/>
      <c r="WGP60" s="10"/>
      <c r="WGQ60" s="10"/>
      <c r="WGR60" s="10"/>
      <c r="WGS60" s="10"/>
      <c r="WGT60" s="10"/>
      <c r="WGU60" s="10"/>
      <c r="WGV60" s="10"/>
      <c r="WGW60" s="10"/>
      <c r="WGX60" s="10"/>
      <c r="WGY60" s="10"/>
      <c r="WGZ60" s="10"/>
      <c r="WHA60" s="10"/>
      <c r="WHB60" s="10"/>
      <c r="WHC60" s="10"/>
      <c r="WHD60" s="10"/>
      <c r="WHE60" s="10"/>
      <c r="WHF60" s="10"/>
      <c r="WHG60" s="10"/>
      <c r="WHH60" s="10"/>
      <c r="WHI60" s="10"/>
      <c r="WHJ60" s="10"/>
      <c r="WHK60" s="10"/>
      <c r="WHL60" s="10"/>
      <c r="WHM60" s="10"/>
      <c r="WHN60" s="10"/>
      <c r="WHO60" s="10"/>
      <c r="WHP60" s="10"/>
      <c r="WHQ60" s="10"/>
      <c r="WHR60" s="10"/>
      <c r="WHS60" s="10"/>
      <c r="WHT60" s="10"/>
      <c r="WHU60" s="10"/>
      <c r="WHV60" s="10"/>
      <c r="WHW60" s="10"/>
      <c r="WHX60" s="10"/>
      <c r="WHY60" s="10"/>
      <c r="WHZ60" s="10"/>
      <c r="WIA60" s="10"/>
      <c r="WIB60" s="10"/>
      <c r="WIC60" s="10"/>
      <c r="WID60" s="10"/>
      <c r="WIE60" s="10"/>
      <c r="WIF60" s="10"/>
      <c r="WIG60" s="10"/>
      <c r="WIH60" s="10"/>
      <c r="WII60" s="10"/>
      <c r="WIJ60" s="10"/>
      <c r="WIK60" s="10"/>
      <c r="WIL60" s="10"/>
      <c r="WIM60" s="10"/>
      <c r="WIN60" s="10"/>
      <c r="WIO60" s="10"/>
      <c r="WIP60" s="10"/>
      <c r="WIQ60" s="10"/>
      <c r="WIR60" s="10"/>
      <c r="WIS60" s="10"/>
      <c r="WIT60" s="10"/>
      <c r="WIU60" s="10"/>
      <c r="WIV60" s="10"/>
      <c r="WIW60" s="10"/>
      <c r="WIX60" s="10"/>
      <c r="WIY60" s="10"/>
      <c r="WIZ60" s="10"/>
      <c r="WJA60" s="10"/>
      <c r="WJB60" s="10"/>
      <c r="WJC60" s="10"/>
      <c r="WJD60" s="10"/>
      <c r="WJE60" s="10"/>
      <c r="WJF60" s="10"/>
      <c r="WJG60" s="10"/>
      <c r="WJH60" s="10"/>
      <c r="WJI60" s="10"/>
      <c r="WJJ60" s="10"/>
      <c r="WJK60" s="10"/>
      <c r="WJL60" s="10"/>
      <c r="WJM60" s="10"/>
      <c r="WJN60" s="10"/>
      <c r="WJO60" s="10"/>
      <c r="WJP60" s="10"/>
      <c r="WJQ60" s="10"/>
      <c r="WJR60" s="10"/>
      <c r="WJS60" s="10"/>
      <c r="WJT60" s="10"/>
      <c r="WJU60" s="10"/>
      <c r="WJV60" s="10"/>
      <c r="WJW60" s="10"/>
      <c r="WJX60" s="10"/>
      <c r="WJY60" s="10"/>
      <c r="WJZ60" s="10"/>
      <c r="WKA60" s="10"/>
      <c r="WKB60" s="10"/>
      <c r="WKC60" s="10"/>
      <c r="WKD60" s="10"/>
      <c r="WKE60" s="10"/>
      <c r="WKF60" s="10"/>
      <c r="WKG60" s="10"/>
      <c r="WKH60" s="10"/>
      <c r="WKI60" s="10"/>
      <c r="WKJ60" s="10"/>
      <c r="WKK60" s="10"/>
      <c r="WKL60" s="10"/>
      <c r="WKM60" s="10"/>
      <c r="WKN60" s="10"/>
      <c r="WKO60" s="10"/>
      <c r="WKP60" s="10"/>
      <c r="WKQ60" s="10"/>
      <c r="WKR60" s="10"/>
      <c r="WKS60" s="10"/>
      <c r="WKT60" s="10"/>
      <c r="WKU60" s="10"/>
      <c r="WKV60" s="10"/>
      <c r="WKW60" s="10"/>
      <c r="WKX60" s="10"/>
      <c r="WKY60" s="10"/>
      <c r="WKZ60" s="10"/>
      <c r="WLA60" s="10"/>
      <c r="WLB60" s="10"/>
      <c r="WLC60" s="10"/>
      <c r="WLD60" s="10"/>
      <c r="WLE60" s="10"/>
      <c r="WLF60" s="10"/>
      <c r="WLG60" s="10"/>
      <c r="WLH60" s="10"/>
      <c r="WLI60" s="10"/>
      <c r="WLJ60" s="10"/>
      <c r="WLK60" s="10"/>
      <c r="WLL60" s="10"/>
      <c r="WLM60" s="10"/>
      <c r="WLN60" s="10"/>
      <c r="WLO60" s="10"/>
      <c r="WLP60" s="10"/>
      <c r="WLQ60" s="10"/>
      <c r="WLR60" s="10"/>
      <c r="WLS60" s="10"/>
      <c r="WLT60" s="10"/>
      <c r="WLU60" s="10"/>
      <c r="WLV60" s="10"/>
      <c r="WLW60" s="10"/>
      <c r="WLX60" s="10"/>
      <c r="WLY60" s="10"/>
      <c r="WLZ60" s="10"/>
      <c r="WMA60" s="10"/>
      <c r="WMB60" s="10"/>
      <c r="WMC60" s="10"/>
      <c r="WMD60" s="10"/>
      <c r="WME60" s="10"/>
      <c r="WMF60" s="10"/>
      <c r="WMG60" s="10"/>
      <c r="WMH60" s="10"/>
      <c r="WMI60" s="10"/>
      <c r="WMJ60" s="10"/>
      <c r="WMK60" s="10"/>
      <c r="WML60" s="10"/>
      <c r="WMM60" s="10"/>
      <c r="WMN60" s="10"/>
      <c r="WMO60" s="10"/>
      <c r="WMP60" s="10"/>
      <c r="WMQ60" s="10"/>
      <c r="WMR60" s="10"/>
      <c r="WMS60" s="10"/>
      <c r="WMT60" s="10"/>
      <c r="WMU60" s="10"/>
      <c r="WMV60" s="10"/>
      <c r="WMW60" s="10"/>
      <c r="WMX60" s="10"/>
      <c r="WMY60" s="10"/>
      <c r="WMZ60" s="10"/>
      <c r="WNA60" s="10"/>
      <c r="WNB60" s="10"/>
      <c r="WNC60" s="10"/>
      <c r="WND60" s="10"/>
      <c r="WNE60" s="10"/>
      <c r="WNF60" s="10"/>
      <c r="WNG60" s="10"/>
      <c r="WNH60" s="10"/>
      <c r="WNI60" s="10"/>
      <c r="WNJ60" s="10"/>
      <c r="WNK60" s="10"/>
      <c r="WNL60" s="10"/>
      <c r="WNM60" s="10"/>
      <c r="WNN60" s="10"/>
      <c r="WNO60" s="10"/>
      <c r="WNP60" s="10"/>
      <c r="WNQ60" s="10"/>
      <c r="WNR60" s="10"/>
      <c r="WNS60" s="10"/>
      <c r="WNT60" s="10"/>
      <c r="WNU60" s="10"/>
      <c r="WNV60" s="10"/>
      <c r="WNW60" s="10"/>
      <c r="WNX60" s="10"/>
      <c r="WNY60" s="10"/>
      <c r="WNZ60" s="10"/>
      <c r="WOA60" s="10"/>
      <c r="WOB60" s="10"/>
      <c r="WOC60" s="10"/>
      <c r="WOD60" s="10"/>
      <c r="WOE60" s="10"/>
      <c r="WOF60" s="10"/>
      <c r="WOG60" s="10"/>
      <c r="WOH60" s="10"/>
      <c r="WOI60" s="10"/>
      <c r="WOJ60" s="10"/>
      <c r="WOK60" s="10"/>
      <c r="WOL60" s="10"/>
      <c r="WOM60" s="10"/>
      <c r="WON60" s="10"/>
      <c r="WOO60" s="10"/>
      <c r="WOP60" s="10"/>
      <c r="WOQ60" s="10"/>
      <c r="WOR60" s="10"/>
      <c r="WOS60" s="10"/>
      <c r="WOT60" s="10"/>
      <c r="WOU60" s="10"/>
      <c r="WOV60" s="10"/>
      <c r="WOW60" s="10"/>
      <c r="WOX60" s="10"/>
      <c r="WOY60" s="10"/>
      <c r="WOZ60" s="10"/>
      <c r="WPA60" s="10"/>
      <c r="WPB60" s="10"/>
      <c r="WPC60" s="10"/>
      <c r="WPD60" s="10"/>
      <c r="WPE60" s="10"/>
      <c r="WPF60" s="10"/>
      <c r="WPG60" s="10"/>
      <c r="WPH60" s="10"/>
      <c r="WPI60" s="10"/>
      <c r="WPJ60" s="10"/>
      <c r="WPK60" s="10"/>
      <c r="WPL60" s="10"/>
      <c r="WPM60" s="10"/>
      <c r="WPN60" s="10"/>
      <c r="WPO60" s="10"/>
      <c r="WPP60" s="10"/>
      <c r="WPQ60" s="10"/>
      <c r="WPR60" s="10"/>
      <c r="WPS60" s="10"/>
      <c r="WPT60" s="10"/>
      <c r="WPU60" s="10"/>
      <c r="WPV60" s="10"/>
      <c r="WPW60" s="10"/>
      <c r="WPX60" s="10"/>
      <c r="WPY60" s="10"/>
      <c r="WPZ60" s="10"/>
      <c r="WQA60" s="10"/>
      <c r="WQB60" s="10"/>
      <c r="WQC60" s="10"/>
      <c r="WQD60" s="10"/>
      <c r="WQE60" s="10"/>
      <c r="WQF60" s="10"/>
      <c r="WQG60" s="10"/>
      <c r="WQH60" s="10"/>
      <c r="WQI60" s="10"/>
      <c r="WQJ60" s="10"/>
      <c r="WQK60" s="10"/>
      <c r="WQL60" s="10"/>
      <c r="WQM60" s="10"/>
      <c r="WQN60" s="10"/>
      <c r="WQO60" s="10"/>
      <c r="WQP60" s="10"/>
      <c r="WQQ60" s="10"/>
      <c r="WQR60" s="10"/>
      <c r="WQS60" s="10"/>
      <c r="WQT60" s="10"/>
      <c r="WQU60" s="10"/>
      <c r="WQV60" s="10"/>
      <c r="WQW60" s="10"/>
      <c r="WQX60" s="10"/>
      <c r="WQY60" s="10"/>
      <c r="WQZ60" s="10"/>
      <c r="WRA60" s="10"/>
      <c r="WRB60" s="10"/>
      <c r="WRC60" s="10"/>
      <c r="WRD60" s="10"/>
      <c r="WRE60" s="10"/>
      <c r="WRF60" s="10"/>
      <c r="WRG60" s="10"/>
      <c r="WRH60" s="10"/>
      <c r="WRI60" s="10"/>
      <c r="WRJ60" s="10"/>
      <c r="WRK60" s="10"/>
      <c r="WRL60" s="10"/>
      <c r="WRM60" s="10"/>
      <c r="WRN60" s="10"/>
      <c r="WRO60" s="10"/>
      <c r="WRP60" s="10"/>
      <c r="WRQ60" s="10"/>
      <c r="WRR60" s="10"/>
      <c r="WRS60" s="10"/>
      <c r="WRT60" s="10"/>
      <c r="WRU60" s="10"/>
      <c r="WRV60" s="10"/>
      <c r="WRW60" s="10"/>
      <c r="WRX60" s="10"/>
      <c r="WRY60" s="10"/>
      <c r="WRZ60" s="10"/>
      <c r="WSA60" s="10"/>
      <c r="WSB60" s="10"/>
      <c r="WSC60" s="10"/>
      <c r="WSD60" s="10"/>
      <c r="WSE60" s="10"/>
      <c r="WSF60" s="10"/>
      <c r="WSG60" s="10"/>
      <c r="WSH60" s="10"/>
      <c r="WSI60" s="10"/>
      <c r="WSJ60" s="10"/>
      <c r="WSK60" s="10"/>
      <c r="WSL60" s="10"/>
      <c r="WSM60" s="10"/>
      <c r="WSN60" s="10"/>
      <c r="WSO60" s="10"/>
      <c r="WSP60" s="10"/>
      <c r="WSQ60" s="10"/>
      <c r="WSR60" s="10"/>
      <c r="WSS60" s="10"/>
      <c r="WST60" s="10"/>
      <c r="WSU60" s="10"/>
      <c r="WSV60" s="10"/>
      <c r="WSW60" s="10"/>
      <c r="WSX60" s="10"/>
      <c r="WSY60" s="10"/>
      <c r="WSZ60" s="10"/>
      <c r="WTA60" s="10"/>
      <c r="WTB60" s="10"/>
      <c r="WTC60" s="10"/>
      <c r="WTD60" s="10"/>
      <c r="WTE60" s="10"/>
      <c r="WTF60" s="10"/>
      <c r="WTG60" s="10"/>
      <c r="WTH60" s="10"/>
      <c r="WTI60" s="10"/>
      <c r="WTJ60" s="10"/>
      <c r="WTK60" s="10"/>
      <c r="WTL60" s="10"/>
      <c r="WTM60" s="10"/>
      <c r="WTN60" s="10"/>
      <c r="WTO60" s="10"/>
      <c r="WTP60" s="10"/>
      <c r="WTQ60" s="10"/>
      <c r="WTR60" s="10"/>
      <c r="WTS60" s="10"/>
      <c r="WTT60" s="10"/>
      <c r="WTU60" s="10"/>
      <c r="WTV60" s="10"/>
      <c r="WTW60" s="10"/>
      <c r="WTX60" s="10"/>
      <c r="WTY60" s="10"/>
      <c r="WTZ60" s="10"/>
      <c r="WUA60" s="10"/>
      <c r="WUB60" s="10"/>
      <c r="WUC60" s="10"/>
      <c r="WUD60" s="10"/>
      <c r="WUE60" s="10"/>
      <c r="WUF60" s="10"/>
      <c r="WUG60" s="10"/>
      <c r="WUH60" s="10"/>
      <c r="WUI60" s="10"/>
      <c r="WUJ60" s="10"/>
      <c r="WUK60" s="10"/>
      <c r="WUL60" s="10"/>
      <c r="WUM60" s="10"/>
      <c r="WUN60" s="10"/>
      <c r="WUO60" s="10"/>
      <c r="WUP60" s="10"/>
      <c r="WUQ60" s="10"/>
      <c r="WUR60" s="10"/>
      <c r="WUS60" s="10"/>
      <c r="WUT60" s="10"/>
      <c r="WUU60" s="10"/>
      <c r="WUV60" s="10"/>
      <c r="WUW60" s="10"/>
      <c r="WUX60" s="10"/>
      <c r="WUY60" s="10"/>
      <c r="WUZ60" s="10"/>
      <c r="WVA60" s="10"/>
      <c r="WVB60" s="10"/>
      <c r="WVC60" s="10"/>
      <c r="WVD60" s="10"/>
      <c r="WVE60" s="10"/>
      <c r="WVF60" s="10"/>
      <c r="WVG60" s="10"/>
      <c r="WVH60" s="10"/>
      <c r="WVI60" s="10"/>
      <c r="WVJ60" s="10"/>
      <c r="WVK60" s="10"/>
      <c r="WVL60" s="10"/>
      <c r="WVM60" s="10"/>
      <c r="WVN60" s="10"/>
      <c r="WVO60" s="10"/>
      <c r="WVP60" s="10"/>
      <c r="WVQ60" s="10"/>
      <c r="WVR60" s="10"/>
      <c r="WVS60" s="10"/>
      <c r="WVT60" s="10"/>
      <c r="WVU60" s="10"/>
      <c r="WVV60" s="10"/>
      <c r="WVW60" s="10"/>
      <c r="WVX60" s="10"/>
      <c r="WVY60" s="10"/>
      <c r="WVZ60" s="10"/>
      <c r="WWA60" s="10"/>
      <c r="WWB60" s="10"/>
      <c r="WWC60" s="10"/>
      <c r="WWD60" s="10"/>
      <c r="WWE60" s="10"/>
      <c r="WWF60" s="10"/>
      <c r="WWG60" s="10"/>
      <c r="WWH60" s="10"/>
      <c r="WWI60" s="10"/>
      <c r="WWJ60" s="10"/>
      <c r="WWK60" s="10"/>
      <c r="WWL60" s="10"/>
      <c r="WWM60" s="10"/>
      <c r="WWN60" s="10"/>
      <c r="WWO60" s="10"/>
      <c r="WWP60" s="10"/>
      <c r="WWQ60" s="10"/>
      <c r="WWR60" s="10"/>
      <c r="WWS60" s="10"/>
      <c r="WWT60" s="10"/>
      <c r="WWU60" s="10"/>
      <c r="WWV60" s="10"/>
      <c r="WWW60" s="10"/>
      <c r="WWX60" s="10"/>
      <c r="WWY60" s="10"/>
      <c r="WWZ60" s="10"/>
      <c r="WXA60" s="10"/>
      <c r="WXB60" s="10"/>
      <c r="WXC60" s="10"/>
      <c r="WXD60" s="10"/>
      <c r="WXE60" s="10"/>
      <c r="WXF60" s="10"/>
      <c r="WXG60" s="10"/>
      <c r="WXH60" s="10"/>
      <c r="WXI60" s="10"/>
      <c r="WXJ60" s="10"/>
      <c r="WXK60" s="10"/>
      <c r="WXL60" s="10"/>
      <c r="WXM60" s="10"/>
      <c r="WXN60" s="10"/>
      <c r="WXO60" s="10"/>
      <c r="WXP60" s="10"/>
      <c r="WXQ60" s="10"/>
      <c r="WXR60" s="10"/>
      <c r="WXS60" s="10"/>
      <c r="WXT60" s="10"/>
      <c r="WXU60" s="10"/>
      <c r="WXV60" s="10"/>
      <c r="WXW60" s="10"/>
      <c r="WXX60" s="10"/>
      <c r="WXY60" s="10"/>
      <c r="WXZ60" s="10"/>
      <c r="WYA60" s="10"/>
      <c r="WYB60" s="10"/>
      <c r="WYC60" s="10"/>
      <c r="WYD60" s="10"/>
      <c r="WYE60" s="10"/>
      <c r="WYF60" s="10"/>
      <c r="WYG60" s="10"/>
      <c r="WYH60" s="10"/>
      <c r="WYI60" s="10"/>
      <c r="WYJ60" s="10"/>
      <c r="WYK60" s="10"/>
      <c r="WYL60" s="10"/>
      <c r="WYM60" s="10"/>
      <c r="WYN60" s="10"/>
      <c r="WYO60" s="10"/>
      <c r="WYP60" s="10"/>
      <c r="WYQ60" s="10"/>
      <c r="WYR60" s="10"/>
      <c r="WYS60" s="10"/>
      <c r="WYT60" s="10"/>
      <c r="WYU60" s="10"/>
      <c r="WYV60" s="10"/>
      <c r="WYW60" s="10"/>
      <c r="WYX60" s="10"/>
      <c r="WYY60" s="10"/>
      <c r="WYZ60" s="10"/>
      <c r="WZA60" s="10"/>
      <c r="WZB60" s="10"/>
      <c r="WZC60" s="10"/>
      <c r="WZD60" s="10"/>
      <c r="WZE60" s="10"/>
      <c r="WZF60" s="10"/>
      <c r="WZG60" s="10"/>
      <c r="WZH60" s="10"/>
      <c r="WZI60" s="10"/>
      <c r="WZJ60" s="10"/>
      <c r="WZK60" s="10"/>
      <c r="WZL60" s="10"/>
      <c r="WZM60" s="10"/>
      <c r="WZN60" s="10"/>
      <c r="WZO60" s="10"/>
      <c r="WZP60" s="10"/>
      <c r="WZQ60" s="10"/>
      <c r="WZR60" s="10"/>
      <c r="WZS60" s="10"/>
      <c r="WZT60" s="10"/>
      <c r="WZU60" s="10"/>
      <c r="WZV60" s="10"/>
      <c r="WZW60" s="10"/>
      <c r="WZX60" s="10"/>
      <c r="WZY60" s="10"/>
      <c r="WZZ60" s="10"/>
      <c r="XAA60" s="10"/>
      <c r="XAB60" s="10"/>
      <c r="XAC60" s="10"/>
      <c r="XAD60" s="10"/>
      <c r="XAE60" s="10"/>
      <c r="XAF60" s="10"/>
      <c r="XAG60" s="10"/>
      <c r="XAH60" s="10"/>
      <c r="XAI60" s="10"/>
      <c r="XAJ60" s="10"/>
      <c r="XAK60" s="10"/>
      <c r="XAL60" s="10"/>
      <c r="XAM60" s="10"/>
      <c r="XAN60" s="10"/>
      <c r="XAO60" s="10"/>
      <c r="XAP60" s="10"/>
      <c r="XAQ60" s="10"/>
      <c r="XAR60" s="10"/>
      <c r="XAS60" s="10"/>
      <c r="XAT60" s="10"/>
      <c r="XAU60" s="10"/>
      <c r="XAV60" s="10"/>
      <c r="XAW60" s="10"/>
      <c r="XAX60" s="10"/>
      <c r="XAY60" s="10"/>
      <c r="XAZ60" s="10"/>
      <c r="XBA60" s="10"/>
      <c r="XBB60" s="10"/>
      <c r="XBC60" s="10"/>
      <c r="XBD60" s="10"/>
      <c r="XBE60" s="10"/>
      <c r="XBF60" s="10"/>
      <c r="XBG60" s="10"/>
      <c r="XBH60" s="10"/>
      <c r="XBI60" s="10"/>
      <c r="XBJ60" s="10"/>
      <c r="XBK60" s="10"/>
      <c r="XBL60" s="10"/>
      <c r="XBM60" s="10"/>
      <c r="XBN60" s="10"/>
      <c r="XBO60" s="10"/>
      <c r="XBP60" s="10"/>
      <c r="XBQ60" s="10"/>
      <c r="XBR60" s="10"/>
      <c r="XBS60" s="10"/>
      <c r="XBT60" s="10"/>
      <c r="XBU60" s="10"/>
      <c r="XBV60" s="10"/>
      <c r="XBW60" s="10"/>
      <c r="XBX60" s="10"/>
      <c r="XBY60" s="10"/>
      <c r="XBZ60" s="10"/>
      <c r="XCA60" s="10"/>
      <c r="XCB60" s="10"/>
      <c r="XCC60" s="10"/>
      <c r="XCD60" s="10"/>
      <c r="XCE60" s="10"/>
      <c r="XCF60" s="10"/>
      <c r="XCG60" s="10"/>
      <c r="XCH60" s="10"/>
      <c r="XCI60" s="10"/>
      <c r="XCJ60" s="10"/>
      <c r="XCK60" s="10"/>
      <c r="XCL60" s="10"/>
      <c r="XCM60" s="10"/>
      <c r="XCN60" s="10"/>
      <c r="XCO60" s="10"/>
      <c r="XCP60" s="10"/>
      <c r="XCQ60" s="10"/>
      <c r="XCR60" s="10"/>
      <c r="XCS60" s="10"/>
      <c r="XCT60" s="10"/>
      <c r="XCU60" s="10"/>
      <c r="XCV60" s="10"/>
      <c r="XCW60" s="10"/>
      <c r="XCX60" s="10"/>
      <c r="XCY60" s="10"/>
      <c r="XCZ60" s="10"/>
      <c r="XDA60" s="10"/>
      <c r="XDB60" s="10"/>
      <c r="XDC60" s="10"/>
      <c r="XDD60" s="10"/>
      <c r="XDE60" s="10"/>
      <c r="XDF60" s="10"/>
      <c r="XDG60" s="10"/>
      <c r="XDH60" s="10"/>
      <c r="XDI60" s="10"/>
      <c r="XDJ60" s="10"/>
      <c r="XDK60" s="10"/>
      <c r="XDL60" s="10"/>
      <c r="XDM60" s="10"/>
      <c r="XDN60" s="10"/>
      <c r="XDO60" s="10"/>
      <c r="XDP60" s="10"/>
      <c r="XDQ60" s="10"/>
      <c r="XDR60" s="10"/>
      <c r="XDS60" s="10"/>
      <c r="XDT60" s="10"/>
      <c r="XDU60" s="10"/>
      <c r="XDV60" s="10"/>
      <c r="XDW60" s="10"/>
      <c r="XDX60" s="10"/>
      <c r="XDY60" s="10"/>
      <c r="XDZ60" s="10"/>
      <c r="XEA60" s="10"/>
      <c r="XEB60" s="10"/>
      <c r="XEC60" s="10"/>
      <c r="XED60" s="10"/>
      <c r="XEE60" s="10"/>
      <c r="XEF60" s="10"/>
      <c r="XEG60" s="10"/>
      <c r="XEH60" s="10"/>
      <c r="XEI60" s="10"/>
      <c r="XEJ60" s="10"/>
      <c r="XEK60" s="10"/>
      <c r="XEL60" s="10"/>
      <c r="XEM60" s="10"/>
      <c r="XEN60" s="10"/>
      <c r="XEO60" s="10"/>
      <c r="XEP60" s="10"/>
      <c r="XEQ60" s="10"/>
      <c r="XER60" s="10"/>
      <c r="XES60" s="10"/>
      <c r="XET60" s="10"/>
      <c r="XEU60" s="10"/>
      <c r="XEV60" s="10"/>
      <c r="XEW60" s="10"/>
      <c r="XEX60" s="10"/>
      <c r="XEY60" s="10"/>
      <c r="XEZ60" s="10"/>
      <c r="XFA60" s="10"/>
      <c r="XFB60" s="10"/>
      <c r="XFC60" s="10"/>
      <c r="XFD60" s="10"/>
    </row>
    <row r="61" spans="1:16384" ht="14.25">
      <c r="A61" s="13" t="s">
        <v>89</v>
      </c>
      <c r="B61" s="10" t="s">
        <v>89</v>
      </c>
      <c r="C61" s="10" t="s">
        <v>100</v>
      </c>
      <c r="E61" s="10" t="s">
        <v>101</v>
      </c>
      <c r="F61" s="18"/>
    </row>
    <row r="62" spans="1:16384" ht="14.25">
      <c r="A62" s="13" t="s">
        <v>89</v>
      </c>
      <c r="B62" s="10" t="s">
        <v>89</v>
      </c>
      <c r="C62" s="10"/>
      <c r="E62" s="10" t="s">
        <v>102</v>
      </c>
      <c r="F62" s="18"/>
    </row>
    <row r="63" spans="1:16384" ht="14.25">
      <c r="A63" s="13" t="s">
        <v>89</v>
      </c>
      <c r="B63" s="10" t="s">
        <v>89</v>
      </c>
      <c r="C63" s="10"/>
      <c r="E63" s="10" t="s">
        <v>33</v>
      </c>
      <c r="F63" s="18"/>
    </row>
    <row r="64" spans="1:16384" ht="14.25">
      <c r="A64" s="13" t="s">
        <v>89</v>
      </c>
      <c r="B64" s="10" t="s">
        <v>89</v>
      </c>
      <c r="C64" s="10" t="s">
        <v>87</v>
      </c>
      <c r="E64" s="10" t="s">
        <v>140</v>
      </c>
      <c r="F64" s="18"/>
    </row>
    <row r="65" spans="1:6" ht="14.25">
      <c r="A65" s="13" t="s">
        <v>89</v>
      </c>
      <c r="B65" s="10" t="s">
        <v>89</v>
      </c>
      <c r="C65" s="21" t="s">
        <v>103</v>
      </c>
      <c r="D65" s="21" t="s">
        <v>104</v>
      </c>
      <c r="E65" s="10" t="s">
        <v>105</v>
      </c>
      <c r="F65" s="18"/>
    </row>
    <row r="66" spans="1:6" s="22" customFormat="1" ht="14.25">
      <c r="A66" s="13" t="s">
        <v>89</v>
      </c>
      <c r="B66" s="10" t="s">
        <v>89</v>
      </c>
      <c r="C66" s="16"/>
      <c r="D66" s="15"/>
      <c r="E66" s="17" t="s">
        <v>106</v>
      </c>
      <c r="F66" s="18"/>
    </row>
    <row r="67" spans="1:6" s="22" customFormat="1" ht="14.25">
      <c r="A67" s="13" t="s">
        <v>89</v>
      </c>
      <c r="B67" s="10" t="s">
        <v>89</v>
      </c>
      <c r="C67" s="16"/>
      <c r="D67" s="15" t="s">
        <v>136</v>
      </c>
      <c r="E67" s="17" t="s">
        <v>137</v>
      </c>
      <c r="F67" s="18"/>
    </row>
    <row r="68" spans="1:6" s="22" customFormat="1" ht="14.25">
      <c r="A68" s="13" t="s">
        <v>89</v>
      </c>
      <c r="B68" s="10" t="s">
        <v>89</v>
      </c>
      <c r="C68" s="16"/>
      <c r="D68" s="15" t="s">
        <v>135</v>
      </c>
      <c r="E68" s="17" t="s">
        <v>138</v>
      </c>
      <c r="F68" s="18"/>
    </row>
    <row r="69" spans="1:6" ht="14.25">
      <c r="A69" s="13" t="s">
        <v>89</v>
      </c>
      <c r="B69" s="10" t="s">
        <v>89</v>
      </c>
      <c r="D69" s="13" t="s">
        <v>107</v>
      </c>
      <c r="E69" s="13" t="s">
        <v>108</v>
      </c>
      <c r="F69" s="18"/>
    </row>
    <row r="70" spans="1:6" ht="14.25">
      <c r="A70" s="13" t="s">
        <v>89</v>
      </c>
      <c r="B70" s="10" t="s">
        <v>89</v>
      </c>
      <c r="C70" s="9"/>
      <c r="D70" s="9"/>
      <c r="E70" s="13" t="s">
        <v>109</v>
      </c>
      <c r="F70" s="18"/>
    </row>
    <row r="71" spans="1:6" ht="14.25">
      <c r="A71" s="13" t="s">
        <v>89</v>
      </c>
      <c r="B71" s="10" t="s">
        <v>89</v>
      </c>
      <c r="C71" s="13" t="s">
        <v>110</v>
      </c>
      <c r="D71" s="13" t="s">
        <v>104</v>
      </c>
      <c r="E71" s="13" t="s">
        <v>111</v>
      </c>
      <c r="F71" s="18"/>
    </row>
    <row r="72" spans="1:6" ht="14.25">
      <c r="A72" s="13" t="s">
        <v>89</v>
      </c>
      <c r="B72" s="10" t="s">
        <v>89</v>
      </c>
      <c r="C72" s="13"/>
      <c r="E72" s="21" t="s">
        <v>114</v>
      </c>
      <c r="F72" s="18"/>
    </row>
    <row r="73" spans="1:6" ht="14.25">
      <c r="A73" s="13" t="s">
        <v>89</v>
      </c>
      <c r="B73" s="10" t="s">
        <v>89</v>
      </c>
      <c r="C73" s="13"/>
      <c r="D73" s="13" t="s">
        <v>112</v>
      </c>
      <c r="E73" s="13" t="s">
        <v>113</v>
      </c>
      <c r="F73" s="18"/>
    </row>
    <row r="74" spans="1:6" ht="14.25">
      <c r="A74" s="13" t="s">
        <v>89</v>
      </c>
      <c r="B74" s="10" t="s">
        <v>89</v>
      </c>
      <c r="C74" s="13"/>
      <c r="D74" s="13" t="s">
        <v>107</v>
      </c>
      <c r="E74" s="13" t="s">
        <v>139</v>
      </c>
      <c r="F74" s="18"/>
    </row>
    <row r="75" spans="1:6" ht="14.25">
      <c r="A75" s="13" t="s">
        <v>89</v>
      </c>
      <c r="B75" s="10" t="s">
        <v>89</v>
      </c>
      <c r="C75" s="13"/>
      <c r="D75" s="13" t="s">
        <v>115</v>
      </c>
      <c r="E75" s="13" t="s">
        <v>116</v>
      </c>
      <c r="F75" s="18"/>
    </row>
    <row r="76" spans="1:6" ht="14.25">
      <c r="A76" s="13" t="s">
        <v>89</v>
      </c>
      <c r="B76" s="10" t="s">
        <v>89</v>
      </c>
      <c r="C76" s="13"/>
      <c r="D76" s="9"/>
      <c r="E76" s="21" t="s">
        <v>117</v>
      </c>
      <c r="F76" s="18"/>
    </row>
    <row r="77" spans="1:6" ht="14.25">
      <c r="A77" s="13" t="s">
        <v>89</v>
      </c>
      <c r="B77" s="13" t="s">
        <v>118</v>
      </c>
      <c r="C77" s="13" t="s">
        <v>119</v>
      </c>
      <c r="D77" s="9"/>
      <c r="E77" s="13" t="s">
        <v>120</v>
      </c>
      <c r="F77" s="18"/>
    </row>
    <row r="78" spans="1:6" ht="14.25">
      <c r="A78" s="13" t="s">
        <v>89</v>
      </c>
      <c r="B78" s="13" t="s">
        <v>118</v>
      </c>
      <c r="C78" s="13" t="s">
        <v>121</v>
      </c>
      <c r="D78" s="9"/>
      <c r="E78" s="13" t="s">
        <v>122</v>
      </c>
      <c r="F78" s="18"/>
    </row>
    <row r="79" spans="1:6" ht="14.25">
      <c r="A79" s="13" t="s">
        <v>89</v>
      </c>
      <c r="B79" s="13" t="s">
        <v>118</v>
      </c>
      <c r="C79" s="13" t="s">
        <v>123</v>
      </c>
      <c r="D79" s="13" t="s">
        <v>124</v>
      </c>
      <c r="E79" s="13" t="s">
        <v>116</v>
      </c>
      <c r="F79" s="18"/>
    </row>
    <row r="80" spans="1:6" ht="14.25">
      <c r="A80" s="13" t="s">
        <v>89</v>
      </c>
      <c r="B80" s="13" t="s">
        <v>118</v>
      </c>
      <c r="C80" s="13"/>
      <c r="D80" s="9"/>
      <c r="E80" s="21" t="s">
        <v>117</v>
      </c>
      <c r="F80" s="18"/>
    </row>
    <row r="81" spans="1:16384" ht="14.25">
      <c r="A81" s="13" t="s">
        <v>89</v>
      </c>
      <c r="B81" s="13" t="s">
        <v>118</v>
      </c>
      <c r="C81" s="13"/>
      <c r="D81" s="13" t="s">
        <v>125</v>
      </c>
      <c r="E81" s="13" t="s">
        <v>126</v>
      </c>
      <c r="F81" s="18"/>
    </row>
    <row r="82" spans="1:16384" ht="14.25">
      <c r="A82" s="13" t="s">
        <v>89</v>
      </c>
      <c r="B82" s="13" t="s">
        <v>118</v>
      </c>
      <c r="C82" s="13"/>
      <c r="D82" s="21" t="s">
        <v>127</v>
      </c>
      <c r="E82" s="13" t="s">
        <v>128</v>
      </c>
      <c r="F82" s="18"/>
    </row>
    <row r="83" spans="1:16384" ht="14.25">
      <c r="A83" s="21" t="s">
        <v>129</v>
      </c>
      <c r="B83" s="13" t="s">
        <v>89</v>
      </c>
      <c r="C83" s="13" t="s">
        <v>130</v>
      </c>
      <c r="D83" s="13" t="s">
        <v>131</v>
      </c>
      <c r="E83" s="13" t="s">
        <v>132</v>
      </c>
      <c r="F83" s="18"/>
    </row>
    <row r="84" spans="1:16384" ht="14.25">
      <c r="A84" s="21" t="s">
        <v>129</v>
      </c>
      <c r="B84" s="13" t="s">
        <v>89</v>
      </c>
      <c r="D84" s="21" t="s">
        <v>133</v>
      </c>
      <c r="E84" s="21" t="s">
        <v>134</v>
      </c>
      <c r="F84" s="18"/>
    </row>
    <row r="85" spans="1:16384" ht="14.25">
      <c r="A85" s="21" t="s">
        <v>129</v>
      </c>
      <c r="B85" s="21" t="s">
        <v>141</v>
      </c>
      <c r="C85" s="21" t="s">
        <v>142</v>
      </c>
      <c r="E85" s="21" t="s">
        <v>143</v>
      </c>
      <c r="F85" s="1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  <c r="ZV85" s="10"/>
      <c r="ZW85" s="10"/>
      <c r="ZX85" s="10"/>
      <c r="ZY85" s="10"/>
      <c r="ZZ85" s="10"/>
      <c r="AAA85" s="10"/>
      <c r="AAB85" s="10"/>
      <c r="AAC85" s="10"/>
      <c r="AAD85" s="10"/>
      <c r="AAE85" s="10"/>
      <c r="AAF85" s="10"/>
      <c r="AAG85" s="10"/>
      <c r="AAH85" s="10"/>
      <c r="AAI85" s="10"/>
      <c r="AAJ85" s="10"/>
      <c r="AAK85" s="10"/>
      <c r="AAL85" s="10"/>
      <c r="AAM85" s="10"/>
      <c r="AAN85" s="10"/>
      <c r="AAO85" s="10"/>
      <c r="AAP85" s="10"/>
      <c r="AAQ85" s="10"/>
      <c r="AAR85" s="10"/>
      <c r="AAS85" s="10"/>
      <c r="AAT85" s="10"/>
      <c r="AAU85" s="10"/>
      <c r="AAV85" s="10"/>
      <c r="AAW85" s="10"/>
      <c r="AAX85" s="10"/>
      <c r="AAY85" s="10"/>
      <c r="AAZ85" s="10"/>
      <c r="ABA85" s="10"/>
      <c r="ABB85" s="10"/>
      <c r="ABC85" s="10"/>
      <c r="ABD85" s="10"/>
      <c r="ABE85" s="10"/>
      <c r="ABF85" s="10"/>
      <c r="ABG85" s="10"/>
      <c r="ABH85" s="10"/>
      <c r="ABI85" s="10"/>
      <c r="ABJ85" s="10"/>
      <c r="ABK85" s="10"/>
      <c r="ABL85" s="10"/>
      <c r="ABM85" s="10"/>
      <c r="ABN85" s="10"/>
      <c r="ABO85" s="10"/>
      <c r="ABP85" s="10"/>
      <c r="ABQ85" s="10"/>
      <c r="ABR85" s="10"/>
      <c r="ABS85" s="10"/>
      <c r="ABT85" s="10"/>
      <c r="ABU85" s="10"/>
      <c r="ABV85" s="10"/>
      <c r="ABW85" s="10"/>
      <c r="ABX85" s="10"/>
      <c r="ABY85" s="10"/>
      <c r="ABZ85" s="10"/>
      <c r="ACA85" s="10"/>
      <c r="ACB85" s="10"/>
      <c r="ACC85" s="10"/>
      <c r="ACD85" s="10"/>
      <c r="ACE85" s="10"/>
      <c r="ACF85" s="10"/>
      <c r="ACG85" s="10"/>
      <c r="ACH85" s="10"/>
      <c r="ACI85" s="10"/>
      <c r="ACJ85" s="10"/>
      <c r="ACK85" s="10"/>
      <c r="ACL85" s="10"/>
      <c r="ACM85" s="10"/>
      <c r="ACN85" s="10"/>
      <c r="ACO85" s="10"/>
      <c r="ACP85" s="10"/>
      <c r="ACQ85" s="10"/>
      <c r="ACR85" s="10"/>
      <c r="ACS85" s="10"/>
      <c r="ACT85" s="10"/>
      <c r="ACU85" s="10"/>
      <c r="ACV85" s="10"/>
      <c r="ACW85" s="10"/>
      <c r="ACX85" s="10"/>
      <c r="ACY85" s="10"/>
      <c r="ACZ85" s="10"/>
      <c r="ADA85" s="10"/>
      <c r="ADB85" s="10"/>
      <c r="ADC85" s="10"/>
      <c r="ADD85" s="10"/>
      <c r="ADE85" s="10"/>
      <c r="ADF85" s="10"/>
      <c r="ADG85" s="10"/>
      <c r="ADH85" s="10"/>
      <c r="ADI85" s="10"/>
      <c r="ADJ85" s="10"/>
      <c r="ADK85" s="10"/>
      <c r="ADL85" s="10"/>
      <c r="ADM85" s="10"/>
      <c r="ADN85" s="10"/>
      <c r="ADO85" s="10"/>
      <c r="ADP85" s="10"/>
      <c r="ADQ85" s="10"/>
      <c r="ADR85" s="10"/>
      <c r="ADS85" s="10"/>
      <c r="ADT85" s="10"/>
      <c r="ADU85" s="10"/>
      <c r="ADV85" s="10"/>
      <c r="ADW85" s="10"/>
      <c r="ADX85" s="10"/>
      <c r="ADY85" s="10"/>
      <c r="ADZ85" s="10"/>
      <c r="AEA85" s="10"/>
      <c r="AEB85" s="10"/>
      <c r="AEC85" s="10"/>
      <c r="AED85" s="10"/>
      <c r="AEE85" s="10"/>
      <c r="AEF85" s="10"/>
      <c r="AEG85" s="10"/>
      <c r="AEH85" s="10"/>
      <c r="AEI85" s="10"/>
      <c r="AEJ85" s="10"/>
      <c r="AEK85" s="10"/>
      <c r="AEL85" s="10"/>
      <c r="AEM85" s="10"/>
      <c r="AEN85" s="10"/>
      <c r="AEO85" s="10"/>
      <c r="AEP85" s="10"/>
      <c r="AEQ85" s="10"/>
      <c r="AER85" s="10"/>
      <c r="AES85" s="10"/>
      <c r="AET85" s="10"/>
      <c r="AEU85" s="10"/>
      <c r="AEV85" s="10"/>
      <c r="AEW85" s="10"/>
      <c r="AEX85" s="10"/>
      <c r="AEY85" s="10"/>
      <c r="AEZ85" s="10"/>
      <c r="AFA85" s="10"/>
      <c r="AFB85" s="10"/>
      <c r="AFC85" s="10"/>
      <c r="AFD85" s="10"/>
      <c r="AFE85" s="10"/>
      <c r="AFF85" s="10"/>
      <c r="AFG85" s="10"/>
      <c r="AFH85" s="10"/>
      <c r="AFI85" s="10"/>
      <c r="AFJ85" s="10"/>
      <c r="AFK85" s="10"/>
      <c r="AFL85" s="10"/>
      <c r="AFM85" s="10"/>
      <c r="AFN85" s="10"/>
      <c r="AFO85" s="10"/>
      <c r="AFP85" s="10"/>
      <c r="AFQ85" s="10"/>
      <c r="AFR85" s="10"/>
      <c r="AFS85" s="10"/>
      <c r="AFT85" s="10"/>
      <c r="AFU85" s="10"/>
      <c r="AFV85" s="10"/>
      <c r="AFW85" s="10"/>
      <c r="AFX85" s="10"/>
      <c r="AFY85" s="10"/>
      <c r="AFZ85" s="10"/>
      <c r="AGA85" s="10"/>
      <c r="AGB85" s="10"/>
      <c r="AGC85" s="10"/>
      <c r="AGD85" s="10"/>
      <c r="AGE85" s="10"/>
      <c r="AGF85" s="10"/>
      <c r="AGG85" s="10"/>
      <c r="AGH85" s="10"/>
      <c r="AGI85" s="10"/>
      <c r="AGJ85" s="10"/>
      <c r="AGK85" s="10"/>
      <c r="AGL85" s="10"/>
      <c r="AGM85" s="10"/>
      <c r="AGN85" s="10"/>
      <c r="AGO85" s="10"/>
      <c r="AGP85" s="10"/>
      <c r="AGQ85" s="10"/>
      <c r="AGR85" s="10"/>
      <c r="AGS85" s="10"/>
      <c r="AGT85" s="10"/>
      <c r="AGU85" s="10"/>
      <c r="AGV85" s="10"/>
      <c r="AGW85" s="10"/>
      <c r="AGX85" s="10"/>
      <c r="AGY85" s="10"/>
      <c r="AGZ85" s="10"/>
      <c r="AHA85" s="10"/>
      <c r="AHB85" s="10"/>
      <c r="AHC85" s="10"/>
      <c r="AHD85" s="10"/>
      <c r="AHE85" s="10"/>
      <c r="AHF85" s="10"/>
      <c r="AHG85" s="10"/>
      <c r="AHH85" s="10"/>
      <c r="AHI85" s="10"/>
      <c r="AHJ85" s="10"/>
      <c r="AHK85" s="10"/>
      <c r="AHL85" s="10"/>
      <c r="AHM85" s="10"/>
      <c r="AHN85" s="10"/>
      <c r="AHO85" s="10"/>
      <c r="AHP85" s="10"/>
      <c r="AHQ85" s="10"/>
      <c r="AHR85" s="10"/>
      <c r="AHS85" s="10"/>
      <c r="AHT85" s="10"/>
      <c r="AHU85" s="10"/>
      <c r="AHV85" s="10"/>
      <c r="AHW85" s="10"/>
      <c r="AHX85" s="10"/>
      <c r="AHY85" s="10"/>
      <c r="AHZ85" s="10"/>
      <c r="AIA85" s="10"/>
      <c r="AIB85" s="10"/>
      <c r="AIC85" s="10"/>
      <c r="AID85" s="10"/>
      <c r="AIE85" s="10"/>
      <c r="AIF85" s="10"/>
      <c r="AIG85" s="10"/>
      <c r="AIH85" s="10"/>
      <c r="AII85" s="10"/>
      <c r="AIJ85" s="10"/>
      <c r="AIK85" s="10"/>
      <c r="AIL85" s="10"/>
      <c r="AIM85" s="10"/>
      <c r="AIN85" s="10"/>
      <c r="AIO85" s="10"/>
      <c r="AIP85" s="10"/>
      <c r="AIQ85" s="10"/>
      <c r="AIR85" s="10"/>
      <c r="AIS85" s="10"/>
      <c r="AIT85" s="10"/>
      <c r="AIU85" s="10"/>
      <c r="AIV85" s="10"/>
      <c r="AIW85" s="10"/>
      <c r="AIX85" s="10"/>
      <c r="AIY85" s="10"/>
      <c r="AIZ85" s="10"/>
      <c r="AJA85" s="10"/>
      <c r="AJB85" s="10"/>
      <c r="AJC85" s="10"/>
      <c r="AJD85" s="10"/>
      <c r="AJE85" s="10"/>
      <c r="AJF85" s="10"/>
      <c r="AJG85" s="10"/>
      <c r="AJH85" s="10"/>
      <c r="AJI85" s="10"/>
      <c r="AJJ85" s="10"/>
      <c r="AJK85" s="10"/>
      <c r="AJL85" s="10"/>
      <c r="AJM85" s="10"/>
      <c r="AJN85" s="10"/>
      <c r="AJO85" s="10"/>
      <c r="AJP85" s="10"/>
      <c r="AJQ85" s="10"/>
      <c r="AJR85" s="10"/>
      <c r="AJS85" s="10"/>
      <c r="AJT85" s="10"/>
      <c r="AJU85" s="10"/>
      <c r="AJV85" s="10"/>
      <c r="AJW85" s="10"/>
      <c r="AJX85" s="10"/>
      <c r="AJY85" s="10"/>
      <c r="AJZ85" s="10"/>
      <c r="AKA85" s="10"/>
      <c r="AKB85" s="10"/>
      <c r="AKC85" s="10"/>
      <c r="AKD85" s="10"/>
      <c r="AKE85" s="10"/>
      <c r="AKF85" s="10"/>
      <c r="AKG85" s="10"/>
      <c r="AKH85" s="10"/>
      <c r="AKI85" s="10"/>
      <c r="AKJ85" s="10"/>
      <c r="AKK85" s="10"/>
      <c r="AKL85" s="10"/>
      <c r="AKM85" s="10"/>
      <c r="AKN85" s="10"/>
      <c r="AKO85" s="10"/>
      <c r="AKP85" s="10"/>
      <c r="AKQ85" s="10"/>
      <c r="AKR85" s="10"/>
      <c r="AKS85" s="10"/>
      <c r="AKT85" s="10"/>
      <c r="AKU85" s="10"/>
      <c r="AKV85" s="10"/>
      <c r="AKW85" s="10"/>
      <c r="AKX85" s="10"/>
      <c r="AKY85" s="10"/>
      <c r="AKZ85" s="10"/>
      <c r="ALA85" s="10"/>
      <c r="ALB85" s="10"/>
      <c r="ALC85" s="10"/>
      <c r="ALD85" s="10"/>
      <c r="ALE85" s="10"/>
      <c r="ALF85" s="10"/>
      <c r="ALG85" s="10"/>
      <c r="ALH85" s="10"/>
      <c r="ALI85" s="10"/>
      <c r="ALJ85" s="10"/>
      <c r="ALK85" s="10"/>
      <c r="ALL85" s="10"/>
      <c r="ALM85" s="10"/>
      <c r="ALN85" s="10"/>
      <c r="ALO85" s="10"/>
      <c r="ALP85" s="10"/>
      <c r="ALQ85" s="10"/>
      <c r="ALR85" s="10"/>
      <c r="ALS85" s="10"/>
      <c r="ALT85" s="10"/>
      <c r="ALU85" s="10"/>
      <c r="ALV85" s="10"/>
      <c r="ALW85" s="10"/>
      <c r="ALX85" s="10"/>
      <c r="ALY85" s="10"/>
      <c r="ALZ85" s="10"/>
      <c r="AMA85" s="10"/>
      <c r="AMB85" s="10"/>
      <c r="AMC85" s="10"/>
      <c r="AMD85" s="10"/>
      <c r="AME85" s="10"/>
      <c r="AMF85" s="10"/>
      <c r="AMG85" s="10"/>
      <c r="AMH85" s="10"/>
      <c r="AMI85" s="10"/>
      <c r="AMJ85" s="10"/>
      <c r="AMK85" s="10"/>
      <c r="AML85" s="10"/>
      <c r="AMM85" s="10"/>
      <c r="AMN85" s="10"/>
      <c r="AMO85" s="10"/>
      <c r="AMP85" s="10"/>
      <c r="AMQ85" s="10"/>
      <c r="AMR85" s="10"/>
      <c r="AMS85" s="10"/>
      <c r="AMT85" s="10"/>
      <c r="AMU85" s="10"/>
      <c r="AMV85" s="10"/>
      <c r="AMW85" s="10"/>
      <c r="AMX85" s="10"/>
      <c r="AMY85" s="10"/>
      <c r="AMZ85" s="10"/>
      <c r="ANA85" s="10"/>
      <c r="ANB85" s="10"/>
      <c r="ANC85" s="10"/>
      <c r="AND85" s="10"/>
      <c r="ANE85" s="10"/>
      <c r="ANF85" s="10"/>
      <c r="ANG85" s="10"/>
      <c r="ANH85" s="10"/>
      <c r="ANI85" s="10"/>
      <c r="ANJ85" s="10"/>
      <c r="ANK85" s="10"/>
      <c r="ANL85" s="10"/>
      <c r="ANM85" s="10"/>
      <c r="ANN85" s="10"/>
      <c r="ANO85" s="10"/>
      <c r="ANP85" s="10"/>
      <c r="ANQ85" s="10"/>
      <c r="ANR85" s="10"/>
      <c r="ANS85" s="10"/>
      <c r="ANT85" s="10"/>
      <c r="ANU85" s="10"/>
      <c r="ANV85" s="10"/>
      <c r="ANW85" s="10"/>
      <c r="ANX85" s="10"/>
      <c r="ANY85" s="10"/>
      <c r="ANZ85" s="10"/>
      <c r="AOA85" s="10"/>
      <c r="AOB85" s="10"/>
      <c r="AOC85" s="10"/>
      <c r="AOD85" s="10"/>
      <c r="AOE85" s="10"/>
      <c r="AOF85" s="10"/>
      <c r="AOG85" s="10"/>
      <c r="AOH85" s="10"/>
      <c r="AOI85" s="10"/>
      <c r="AOJ85" s="10"/>
      <c r="AOK85" s="10"/>
      <c r="AOL85" s="10"/>
      <c r="AOM85" s="10"/>
      <c r="AON85" s="10"/>
      <c r="AOO85" s="10"/>
      <c r="AOP85" s="10"/>
      <c r="AOQ85" s="10"/>
      <c r="AOR85" s="10"/>
      <c r="AOS85" s="10"/>
      <c r="AOT85" s="10"/>
      <c r="AOU85" s="10"/>
      <c r="AOV85" s="10"/>
      <c r="AOW85" s="10"/>
      <c r="AOX85" s="10"/>
      <c r="AOY85" s="10"/>
      <c r="AOZ85" s="10"/>
      <c r="APA85" s="10"/>
      <c r="APB85" s="10"/>
      <c r="APC85" s="10"/>
      <c r="APD85" s="10"/>
      <c r="APE85" s="10"/>
      <c r="APF85" s="10"/>
      <c r="APG85" s="10"/>
      <c r="APH85" s="10"/>
      <c r="API85" s="10"/>
      <c r="APJ85" s="10"/>
      <c r="APK85" s="10"/>
      <c r="APL85" s="10"/>
      <c r="APM85" s="10"/>
      <c r="APN85" s="10"/>
      <c r="APO85" s="10"/>
      <c r="APP85" s="10"/>
      <c r="APQ85" s="10"/>
      <c r="APR85" s="10"/>
      <c r="APS85" s="10"/>
      <c r="APT85" s="10"/>
      <c r="APU85" s="10"/>
      <c r="APV85" s="10"/>
      <c r="APW85" s="10"/>
      <c r="APX85" s="10"/>
      <c r="APY85" s="10"/>
      <c r="APZ85" s="10"/>
      <c r="AQA85" s="10"/>
      <c r="AQB85" s="10"/>
      <c r="AQC85" s="10"/>
      <c r="AQD85" s="10"/>
      <c r="AQE85" s="10"/>
      <c r="AQF85" s="10"/>
      <c r="AQG85" s="10"/>
      <c r="AQH85" s="10"/>
      <c r="AQI85" s="10"/>
      <c r="AQJ85" s="10"/>
      <c r="AQK85" s="10"/>
      <c r="AQL85" s="10"/>
      <c r="AQM85" s="10"/>
      <c r="AQN85" s="10"/>
      <c r="AQO85" s="10"/>
      <c r="AQP85" s="10"/>
      <c r="AQQ85" s="10"/>
      <c r="AQR85" s="10"/>
      <c r="AQS85" s="10"/>
      <c r="AQT85" s="10"/>
      <c r="AQU85" s="10"/>
      <c r="AQV85" s="10"/>
      <c r="AQW85" s="10"/>
      <c r="AQX85" s="10"/>
      <c r="AQY85" s="10"/>
      <c r="AQZ85" s="10"/>
      <c r="ARA85" s="10"/>
      <c r="ARB85" s="10"/>
      <c r="ARC85" s="10"/>
      <c r="ARD85" s="10"/>
      <c r="ARE85" s="10"/>
      <c r="ARF85" s="10"/>
      <c r="ARG85" s="10"/>
      <c r="ARH85" s="10"/>
      <c r="ARI85" s="10"/>
      <c r="ARJ85" s="10"/>
      <c r="ARK85" s="10"/>
      <c r="ARL85" s="10"/>
      <c r="ARM85" s="10"/>
      <c r="ARN85" s="10"/>
      <c r="ARO85" s="10"/>
      <c r="ARP85" s="10"/>
      <c r="ARQ85" s="10"/>
      <c r="ARR85" s="10"/>
      <c r="ARS85" s="10"/>
      <c r="ART85" s="10"/>
      <c r="ARU85" s="10"/>
      <c r="ARV85" s="10"/>
      <c r="ARW85" s="10"/>
      <c r="ARX85" s="10"/>
      <c r="ARY85" s="10"/>
      <c r="ARZ85" s="10"/>
      <c r="ASA85" s="10"/>
      <c r="ASB85" s="10"/>
      <c r="ASC85" s="10"/>
      <c r="ASD85" s="10"/>
      <c r="ASE85" s="10"/>
      <c r="ASF85" s="10"/>
      <c r="ASG85" s="10"/>
      <c r="ASH85" s="10"/>
      <c r="ASI85" s="10"/>
      <c r="ASJ85" s="10"/>
      <c r="ASK85" s="10"/>
      <c r="ASL85" s="10"/>
      <c r="ASM85" s="10"/>
      <c r="ASN85" s="10"/>
      <c r="ASO85" s="10"/>
      <c r="ASP85" s="10"/>
      <c r="ASQ85" s="10"/>
      <c r="ASR85" s="10"/>
      <c r="ASS85" s="10"/>
      <c r="AST85" s="10"/>
      <c r="ASU85" s="10"/>
      <c r="ASV85" s="10"/>
      <c r="ASW85" s="10"/>
      <c r="ASX85" s="10"/>
      <c r="ASY85" s="10"/>
      <c r="ASZ85" s="10"/>
      <c r="ATA85" s="10"/>
      <c r="ATB85" s="10"/>
      <c r="ATC85" s="10"/>
      <c r="ATD85" s="10"/>
      <c r="ATE85" s="10"/>
      <c r="ATF85" s="10"/>
      <c r="ATG85" s="10"/>
      <c r="ATH85" s="10"/>
      <c r="ATI85" s="10"/>
      <c r="ATJ85" s="10"/>
      <c r="ATK85" s="10"/>
      <c r="ATL85" s="10"/>
      <c r="ATM85" s="10"/>
      <c r="ATN85" s="10"/>
      <c r="ATO85" s="10"/>
      <c r="ATP85" s="10"/>
      <c r="ATQ85" s="10"/>
      <c r="ATR85" s="10"/>
      <c r="ATS85" s="10"/>
      <c r="ATT85" s="10"/>
      <c r="ATU85" s="10"/>
      <c r="ATV85" s="10"/>
      <c r="ATW85" s="10"/>
      <c r="ATX85" s="10"/>
      <c r="ATY85" s="10"/>
      <c r="ATZ85" s="10"/>
      <c r="AUA85" s="10"/>
      <c r="AUB85" s="10"/>
      <c r="AUC85" s="10"/>
      <c r="AUD85" s="10"/>
      <c r="AUE85" s="10"/>
      <c r="AUF85" s="10"/>
      <c r="AUG85" s="10"/>
      <c r="AUH85" s="10"/>
      <c r="AUI85" s="10"/>
      <c r="AUJ85" s="10"/>
      <c r="AUK85" s="10"/>
      <c r="AUL85" s="10"/>
      <c r="AUM85" s="10"/>
      <c r="AUN85" s="10"/>
      <c r="AUO85" s="10"/>
      <c r="AUP85" s="10"/>
      <c r="AUQ85" s="10"/>
      <c r="AUR85" s="10"/>
      <c r="AUS85" s="10"/>
      <c r="AUT85" s="10"/>
      <c r="AUU85" s="10"/>
      <c r="AUV85" s="10"/>
      <c r="AUW85" s="10"/>
      <c r="AUX85" s="10"/>
      <c r="AUY85" s="10"/>
      <c r="AUZ85" s="10"/>
      <c r="AVA85" s="10"/>
      <c r="AVB85" s="10"/>
      <c r="AVC85" s="10"/>
      <c r="AVD85" s="10"/>
      <c r="AVE85" s="10"/>
      <c r="AVF85" s="10"/>
      <c r="AVG85" s="10"/>
      <c r="AVH85" s="10"/>
      <c r="AVI85" s="10"/>
      <c r="AVJ85" s="10"/>
      <c r="AVK85" s="10"/>
      <c r="AVL85" s="10"/>
      <c r="AVM85" s="10"/>
      <c r="AVN85" s="10"/>
      <c r="AVO85" s="10"/>
      <c r="AVP85" s="10"/>
      <c r="AVQ85" s="10"/>
      <c r="AVR85" s="10"/>
      <c r="AVS85" s="10"/>
      <c r="AVT85" s="10"/>
      <c r="AVU85" s="10"/>
      <c r="AVV85" s="10"/>
      <c r="AVW85" s="10"/>
      <c r="AVX85" s="10"/>
      <c r="AVY85" s="10"/>
      <c r="AVZ85" s="10"/>
      <c r="AWA85" s="10"/>
      <c r="AWB85" s="10"/>
      <c r="AWC85" s="10"/>
      <c r="AWD85" s="10"/>
      <c r="AWE85" s="10"/>
      <c r="AWF85" s="10"/>
      <c r="AWG85" s="10"/>
      <c r="AWH85" s="10"/>
      <c r="AWI85" s="10"/>
      <c r="AWJ85" s="10"/>
      <c r="AWK85" s="10"/>
      <c r="AWL85" s="10"/>
      <c r="AWM85" s="10"/>
      <c r="AWN85" s="10"/>
      <c r="AWO85" s="10"/>
      <c r="AWP85" s="10"/>
      <c r="AWQ85" s="10"/>
      <c r="AWR85" s="10"/>
      <c r="AWS85" s="10"/>
      <c r="AWT85" s="10"/>
      <c r="AWU85" s="10"/>
      <c r="AWV85" s="10"/>
      <c r="AWW85" s="10"/>
      <c r="AWX85" s="10"/>
      <c r="AWY85" s="10"/>
      <c r="AWZ85" s="10"/>
      <c r="AXA85" s="10"/>
      <c r="AXB85" s="10"/>
      <c r="AXC85" s="10"/>
      <c r="AXD85" s="10"/>
      <c r="AXE85" s="10"/>
      <c r="AXF85" s="10"/>
      <c r="AXG85" s="10"/>
      <c r="AXH85" s="10"/>
      <c r="AXI85" s="10"/>
      <c r="AXJ85" s="10"/>
      <c r="AXK85" s="10"/>
      <c r="AXL85" s="10"/>
      <c r="AXM85" s="10"/>
      <c r="AXN85" s="10"/>
      <c r="AXO85" s="10"/>
      <c r="AXP85" s="10"/>
      <c r="AXQ85" s="10"/>
      <c r="AXR85" s="10"/>
      <c r="AXS85" s="10"/>
      <c r="AXT85" s="10"/>
      <c r="AXU85" s="10"/>
      <c r="AXV85" s="10"/>
      <c r="AXW85" s="10"/>
      <c r="AXX85" s="10"/>
      <c r="AXY85" s="10"/>
      <c r="AXZ85" s="10"/>
      <c r="AYA85" s="10"/>
      <c r="AYB85" s="10"/>
      <c r="AYC85" s="10"/>
      <c r="AYD85" s="10"/>
      <c r="AYE85" s="10"/>
      <c r="AYF85" s="10"/>
      <c r="AYG85" s="10"/>
      <c r="AYH85" s="10"/>
      <c r="AYI85" s="10"/>
      <c r="AYJ85" s="10"/>
      <c r="AYK85" s="10"/>
      <c r="AYL85" s="10"/>
      <c r="AYM85" s="10"/>
      <c r="AYN85" s="10"/>
      <c r="AYO85" s="10"/>
      <c r="AYP85" s="10"/>
      <c r="AYQ85" s="10"/>
      <c r="AYR85" s="10"/>
      <c r="AYS85" s="10"/>
      <c r="AYT85" s="10"/>
      <c r="AYU85" s="10"/>
      <c r="AYV85" s="10"/>
      <c r="AYW85" s="10"/>
      <c r="AYX85" s="10"/>
      <c r="AYY85" s="10"/>
      <c r="AYZ85" s="10"/>
      <c r="AZA85" s="10"/>
      <c r="AZB85" s="10"/>
      <c r="AZC85" s="10"/>
      <c r="AZD85" s="10"/>
      <c r="AZE85" s="10"/>
      <c r="AZF85" s="10"/>
      <c r="AZG85" s="10"/>
      <c r="AZH85" s="10"/>
      <c r="AZI85" s="10"/>
      <c r="AZJ85" s="10"/>
      <c r="AZK85" s="10"/>
      <c r="AZL85" s="10"/>
      <c r="AZM85" s="10"/>
      <c r="AZN85" s="10"/>
      <c r="AZO85" s="10"/>
      <c r="AZP85" s="10"/>
      <c r="AZQ85" s="10"/>
      <c r="AZR85" s="10"/>
      <c r="AZS85" s="10"/>
      <c r="AZT85" s="10"/>
      <c r="AZU85" s="10"/>
      <c r="AZV85" s="10"/>
      <c r="AZW85" s="10"/>
      <c r="AZX85" s="10"/>
      <c r="AZY85" s="10"/>
      <c r="AZZ85" s="10"/>
      <c r="BAA85" s="10"/>
      <c r="BAB85" s="10"/>
      <c r="BAC85" s="10"/>
      <c r="BAD85" s="10"/>
      <c r="BAE85" s="10"/>
      <c r="BAF85" s="10"/>
      <c r="BAG85" s="10"/>
      <c r="BAH85" s="10"/>
      <c r="BAI85" s="10"/>
      <c r="BAJ85" s="10"/>
      <c r="BAK85" s="10"/>
      <c r="BAL85" s="10"/>
      <c r="BAM85" s="10"/>
      <c r="BAN85" s="10"/>
      <c r="BAO85" s="10"/>
      <c r="BAP85" s="10"/>
      <c r="BAQ85" s="10"/>
      <c r="BAR85" s="10"/>
      <c r="BAS85" s="10"/>
      <c r="BAT85" s="10"/>
      <c r="BAU85" s="10"/>
      <c r="BAV85" s="10"/>
      <c r="BAW85" s="10"/>
      <c r="BAX85" s="10"/>
      <c r="BAY85" s="10"/>
      <c r="BAZ85" s="10"/>
      <c r="BBA85" s="10"/>
      <c r="BBB85" s="10"/>
      <c r="BBC85" s="10"/>
      <c r="BBD85" s="10"/>
      <c r="BBE85" s="10"/>
      <c r="BBF85" s="10"/>
      <c r="BBG85" s="10"/>
      <c r="BBH85" s="10"/>
      <c r="BBI85" s="10"/>
      <c r="BBJ85" s="10"/>
      <c r="BBK85" s="10"/>
      <c r="BBL85" s="10"/>
      <c r="BBM85" s="10"/>
      <c r="BBN85" s="10"/>
      <c r="BBO85" s="10"/>
      <c r="BBP85" s="10"/>
      <c r="BBQ85" s="10"/>
      <c r="BBR85" s="10"/>
      <c r="BBS85" s="10"/>
      <c r="BBT85" s="10"/>
      <c r="BBU85" s="10"/>
      <c r="BBV85" s="10"/>
      <c r="BBW85" s="10"/>
      <c r="BBX85" s="10"/>
      <c r="BBY85" s="10"/>
      <c r="BBZ85" s="10"/>
      <c r="BCA85" s="10"/>
      <c r="BCB85" s="10"/>
      <c r="BCC85" s="10"/>
      <c r="BCD85" s="10"/>
      <c r="BCE85" s="10"/>
      <c r="BCF85" s="10"/>
      <c r="BCG85" s="10"/>
      <c r="BCH85" s="10"/>
      <c r="BCI85" s="10"/>
      <c r="BCJ85" s="10"/>
      <c r="BCK85" s="10"/>
      <c r="BCL85" s="10"/>
      <c r="BCM85" s="10"/>
      <c r="BCN85" s="10"/>
      <c r="BCO85" s="10"/>
      <c r="BCP85" s="10"/>
      <c r="BCQ85" s="10"/>
      <c r="BCR85" s="10"/>
      <c r="BCS85" s="10"/>
      <c r="BCT85" s="10"/>
      <c r="BCU85" s="10"/>
      <c r="BCV85" s="10"/>
      <c r="BCW85" s="10"/>
      <c r="BCX85" s="10"/>
      <c r="BCY85" s="10"/>
      <c r="BCZ85" s="10"/>
      <c r="BDA85" s="10"/>
      <c r="BDB85" s="10"/>
      <c r="BDC85" s="10"/>
      <c r="BDD85" s="10"/>
      <c r="BDE85" s="10"/>
      <c r="BDF85" s="10"/>
      <c r="BDG85" s="10"/>
      <c r="BDH85" s="10"/>
      <c r="BDI85" s="10"/>
      <c r="BDJ85" s="10"/>
      <c r="BDK85" s="10"/>
      <c r="BDL85" s="10"/>
      <c r="BDM85" s="10"/>
      <c r="BDN85" s="10"/>
      <c r="BDO85" s="10"/>
      <c r="BDP85" s="10"/>
      <c r="BDQ85" s="10"/>
      <c r="BDR85" s="10"/>
      <c r="BDS85" s="10"/>
      <c r="BDT85" s="10"/>
      <c r="BDU85" s="10"/>
      <c r="BDV85" s="10"/>
      <c r="BDW85" s="10"/>
      <c r="BDX85" s="10"/>
      <c r="BDY85" s="10"/>
      <c r="BDZ85" s="10"/>
      <c r="BEA85" s="10"/>
      <c r="BEB85" s="10"/>
      <c r="BEC85" s="10"/>
      <c r="BED85" s="10"/>
      <c r="BEE85" s="10"/>
      <c r="BEF85" s="10"/>
      <c r="BEG85" s="10"/>
      <c r="BEH85" s="10"/>
      <c r="BEI85" s="10"/>
      <c r="BEJ85" s="10"/>
      <c r="BEK85" s="10"/>
      <c r="BEL85" s="10"/>
      <c r="BEM85" s="10"/>
      <c r="BEN85" s="10"/>
      <c r="BEO85" s="10"/>
      <c r="BEP85" s="10"/>
      <c r="BEQ85" s="10"/>
      <c r="BER85" s="10"/>
      <c r="BES85" s="10"/>
      <c r="BET85" s="10"/>
      <c r="BEU85" s="10"/>
      <c r="BEV85" s="10"/>
      <c r="BEW85" s="10"/>
      <c r="BEX85" s="10"/>
      <c r="BEY85" s="10"/>
      <c r="BEZ85" s="10"/>
      <c r="BFA85" s="10"/>
      <c r="BFB85" s="10"/>
      <c r="BFC85" s="10"/>
      <c r="BFD85" s="10"/>
      <c r="BFE85" s="10"/>
      <c r="BFF85" s="10"/>
      <c r="BFG85" s="10"/>
      <c r="BFH85" s="10"/>
      <c r="BFI85" s="10"/>
      <c r="BFJ85" s="10"/>
      <c r="BFK85" s="10"/>
      <c r="BFL85" s="10"/>
      <c r="BFM85" s="10"/>
      <c r="BFN85" s="10"/>
      <c r="BFO85" s="10"/>
      <c r="BFP85" s="10"/>
      <c r="BFQ85" s="10"/>
      <c r="BFR85" s="10"/>
      <c r="BFS85" s="10"/>
      <c r="BFT85" s="10"/>
      <c r="BFU85" s="10"/>
      <c r="BFV85" s="10"/>
      <c r="BFW85" s="10"/>
      <c r="BFX85" s="10"/>
      <c r="BFY85" s="10"/>
      <c r="BFZ85" s="10"/>
      <c r="BGA85" s="10"/>
      <c r="BGB85" s="10"/>
      <c r="BGC85" s="10"/>
      <c r="BGD85" s="10"/>
      <c r="BGE85" s="10"/>
      <c r="BGF85" s="10"/>
      <c r="BGG85" s="10"/>
      <c r="BGH85" s="10"/>
      <c r="BGI85" s="10"/>
      <c r="BGJ85" s="10"/>
      <c r="BGK85" s="10"/>
      <c r="BGL85" s="10"/>
      <c r="BGM85" s="10"/>
      <c r="BGN85" s="10"/>
      <c r="BGO85" s="10"/>
      <c r="BGP85" s="10"/>
      <c r="BGQ85" s="10"/>
      <c r="BGR85" s="10"/>
      <c r="BGS85" s="10"/>
      <c r="BGT85" s="10"/>
      <c r="BGU85" s="10"/>
      <c r="BGV85" s="10"/>
      <c r="BGW85" s="10"/>
      <c r="BGX85" s="10"/>
      <c r="BGY85" s="10"/>
      <c r="BGZ85" s="10"/>
      <c r="BHA85" s="10"/>
      <c r="BHB85" s="10"/>
      <c r="BHC85" s="10"/>
      <c r="BHD85" s="10"/>
      <c r="BHE85" s="10"/>
      <c r="BHF85" s="10"/>
      <c r="BHG85" s="10"/>
      <c r="BHH85" s="10"/>
      <c r="BHI85" s="10"/>
      <c r="BHJ85" s="10"/>
      <c r="BHK85" s="10"/>
      <c r="BHL85" s="10"/>
      <c r="BHM85" s="10"/>
      <c r="BHN85" s="10"/>
      <c r="BHO85" s="10"/>
      <c r="BHP85" s="10"/>
      <c r="BHQ85" s="10"/>
      <c r="BHR85" s="10"/>
      <c r="BHS85" s="10"/>
      <c r="BHT85" s="10"/>
      <c r="BHU85" s="10"/>
      <c r="BHV85" s="10"/>
      <c r="BHW85" s="10"/>
      <c r="BHX85" s="10"/>
      <c r="BHY85" s="10"/>
      <c r="BHZ85" s="10"/>
      <c r="BIA85" s="10"/>
      <c r="BIB85" s="10"/>
      <c r="BIC85" s="10"/>
      <c r="BID85" s="10"/>
      <c r="BIE85" s="10"/>
      <c r="BIF85" s="10"/>
      <c r="BIG85" s="10"/>
      <c r="BIH85" s="10"/>
      <c r="BII85" s="10"/>
      <c r="BIJ85" s="10"/>
      <c r="BIK85" s="10"/>
      <c r="BIL85" s="10"/>
      <c r="BIM85" s="10"/>
      <c r="BIN85" s="10"/>
      <c r="BIO85" s="10"/>
      <c r="BIP85" s="10"/>
      <c r="BIQ85" s="10"/>
      <c r="BIR85" s="10"/>
      <c r="BIS85" s="10"/>
      <c r="BIT85" s="10"/>
      <c r="BIU85" s="10"/>
      <c r="BIV85" s="10"/>
      <c r="BIW85" s="10"/>
      <c r="BIX85" s="10"/>
      <c r="BIY85" s="10"/>
      <c r="BIZ85" s="10"/>
      <c r="BJA85" s="10"/>
      <c r="BJB85" s="10"/>
      <c r="BJC85" s="10"/>
      <c r="BJD85" s="10"/>
      <c r="BJE85" s="10"/>
      <c r="BJF85" s="10"/>
      <c r="BJG85" s="10"/>
      <c r="BJH85" s="10"/>
      <c r="BJI85" s="10"/>
      <c r="BJJ85" s="10"/>
      <c r="BJK85" s="10"/>
      <c r="BJL85" s="10"/>
      <c r="BJM85" s="10"/>
      <c r="BJN85" s="10"/>
      <c r="BJO85" s="10"/>
      <c r="BJP85" s="10"/>
      <c r="BJQ85" s="10"/>
      <c r="BJR85" s="10"/>
      <c r="BJS85" s="10"/>
      <c r="BJT85" s="10"/>
      <c r="BJU85" s="10"/>
      <c r="BJV85" s="10"/>
      <c r="BJW85" s="10"/>
      <c r="BJX85" s="10"/>
      <c r="BJY85" s="10"/>
      <c r="BJZ85" s="10"/>
      <c r="BKA85" s="10"/>
      <c r="BKB85" s="10"/>
      <c r="BKC85" s="10"/>
      <c r="BKD85" s="10"/>
      <c r="BKE85" s="10"/>
      <c r="BKF85" s="10"/>
      <c r="BKG85" s="10"/>
      <c r="BKH85" s="10"/>
      <c r="BKI85" s="10"/>
      <c r="BKJ85" s="10"/>
      <c r="BKK85" s="10"/>
      <c r="BKL85" s="10"/>
      <c r="BKM85" s="10"/>
      <c r="BKN85" s="10"/>
      <c r="BKO85" s="10"/>
      <c r="BKP85" s="10"/>
      <c r="BKQ85" s="10"/>
      <c r="BKR85" s="10"/>
      <c r="BKS85" s="10"/>
      <c r="BKT85" s="10"/>
      <c r="BKU85" s="10"/>
      <c r="BKV85" s="10"/>
      <c r="BKW85" s="10"/>
      <c r="BKX85" s="10"/>
      <c r="BKY85" s="10"/>
      <c r="BKZ85" s="10"/>
      <c r="BLA85" s="10"/>
      <c r="BLB85" s="10"/>
      <c r="BLC85" s="10"/>
      <c r="BLD85" s="10"/>
      <c r="BLE85" s="10"/>
      <c r="BLF85" s="10"/>
      <c r="BLG85" s="10"/>
      <c r="BLH85" s="10"/>
      <c r="BLI85" s="10"/>
      <c r="BLJ85" s="10"/>
      <c r="BLK85" s="10"/>
      <c r="BLL85" s="10"/>
      <c r="BLM85" s="10"/>
      <c r="BLN85" s="10"/>
      <c r="BLO85" s="10"/>
      <c r="BLP85" s="10"/>
      <c r="BLQ85" s="10"/>
      <c r="BLR85" s="10"/>
      <c r="BLS85" s="10"/>
      <c r="BLT85" s="10"/>
      <c r="BLU85" s="10"/>
      <c r="BLV85" s="10"/>
      <c r="BLW85" s="10"/>
      <c r="BLX85" s="10"/>
      <c r="BLY85" s="10"/>
      <c r="BLZ85" s="10"/>
      <c r="BMA85" s="10"/>
      <c r="BMB85" s="10"/>
      <c r="BMC85" s="10"/>
      <c r="BMD85" s="10"/>
      <c r="BME85" s="10"/>
      <c r="BMF85" s="10"/>
      <c r="BMG85" s="10"/>
      <c r="BMH85" s="10"/>
      <c r="BMI85" s="10"/>
      <c r="BMJ85" s="10"/>
      <c r="BMK85" s="10"/>
      <c r="BML85" s="10"/>
      <c r="BMM85" s="10"/>
      <c r="BMN85" s="10"/>
      <c r="BMO85" s="10"/>
      <c r="BMP85" s="10"/>
      <c r="BMQ85" s="10"/>
      <c r="BMR85" s="10"/>
      <c r="BMS85" s="10"/>
      <c r="BMT85" s="10"/>
      <c r="BMU85" s="10"/>
      <c r="BMV85" s="10"/>
      <c r="BMW85" s="10"/>
      <c r="BMX85" s="10"/>
      <c r="BMY85" s="10"/>
      <c r="BMZ85" s="10"/>
      <c r="BNA85" s="10"/>
      <c r="BNB85" s="10"/>
      <c r="BNC85" s="10"/>
      <c r="BND85" s="10"/>
      <c r="BNE85" s="10"/>
      <c r="BNF85" s="10"/>
      <c r="BNG85" s="10"/>
      <c r="BNH85" s="10"/>
      <c r="BNI85" s="10"/>
      <c r="BNJ85" s="10"/>
      <c r="BNK85" s="10"/>
      <c r="BNL85" s="10"/>
      <c r="BNM85" s="10"/>
      <c r="BNN85" s="10"/>
      <c r="BNO85" s="10"/>
      <c r="BNP85" s="10"/>
      <c r="BNQ85" s="10"/>
      <c r="BNR85" s="10"/>
      <c r="BNS85" s="10"/>
      <c r="BNT85" s="10"/>
      <c r="BNU85" s="10"/>
      <c r="BNV85" s="10"/>
      <c r="BNW85" s="10"/>
      <c r="BNX85" s="10"/>
      <c r="BNY85" s="10"/>
      <c r="BNZ85" s="10"/>
      <c r="BOA85" s="10"/>
      <c r="BOB85" s="10"/>
      <c r="BOC85" s="10"/>
      <c r="BOD85" s="10"/>
      <c r="BOE85" s="10"/>
      <c r="BOF85" s="10"/>
      <c r="BOG85" s="10"/>
      <c r="BOH85" s="10"/>
      <c r="BOI85" s="10"/>
      <c r="BOJ85" s="10"/>
      <c r="BOK85" s="10"/>
      <c r="BOL85" s="10"/>
      <c r="BOM85" s="10"/>
      <c r="BON85" s="10"/>
      <c r="BOO85" s="10"/>
      <c r="BOP85" s="10"/>
      <c r="BOQ85" s="10"/>
      <c r="BOR85" s="10"/>
      <c r="BOS85" s="10"/>
      <c r="BOT85" s="10"/>
      <c r="BOU85" s="10"/>
      <c r="BOV85" s="10"/>
      <c r="BOW85" s="10"/>
      <c r="BOX85" s="10"/>
      <c r="BOY85" s="10"/>
      <c r="BOZ85" s="10"/>
      <c r="BPA85" s="10"/>
      <c r="BPB85" s="10"/>
      <c r="BPC85" s="10"/>
      <c r="BPD85" s="10"/>
      <c r="BPE85" s="10"/>
      <c r="BPF85" s="10"/>
      <c r="BPG85" s="10"/>
      <c r="BPH85" s="10"/>
      <c r="BPI85" s="10"/>
      <c r="BPJ85" s="10"/>
      <c r="BPK85" s="10"/>
      <c r="BPL85" s="10"/>
      <c r="BPM85" s="10"/>
      <c r="BPN85" s="10"/>
      <c r="BPO85" s="10"/>
      <c r="BPP85" s="10"/>
      <c r="BPQ85" s="10"/>
      <c r="BPR85" s="10"/>
      <c r="BPS85" s="10"/>
      <c r="BPT85" s="10"/>
      <c r="BPU85" s="10"/>
      <c r="BPV85" s="10"/>
      <c r="BPW85" s="10"/>
      <c r="BPX85" s="10"/>
      <c r="BPY85" s="10"/>
      <c r="BPZ85" s="10"/>
      <c r="BQA85" s="10"/>
      <c r="BQB85" s="10"/>
      <c r="BQC85" s="10"/>
      <c r="BQD85" s="10"/>
      <c r="BQE85" s="10"/>
      <c r="BQF85" s="10"/>
      <c r="BQG85" s="10"/>
      <c r="BQH85" s="10"/>
      <c r="BQI85" s="10"/>
      <c r="BQJ85" s="10"/>
      <c r="BQK85" s="10"/>
      <c r="BQL85" s="10"/>
      <c r="BQM85" s="10"/>
      <c r="BQN85" s="10"/>
      <c r="BQO85" s="10"/>
      <c r="BQP85" s="10"/>
      <c r="BQQ85" s="10"/>
      <c r="BQR85" s="10"/>
      <c r="BQS85" s="10"/>
      <c r="BQT85" s="10"/>
      <c r="BQU85" s="10"/>
      <c r="BQV85" s="10"/>
      <c r="BQW85" s="10"/>
      <c r="BQX85" s="10"/>
      <c r="BQY85" s="10"/>
      <c r="BQZ85" s="10"/>
      <c r="BRA85" s="10"/>
      <c r="BRB85" s="10"/>
      <c r="BRC85" s="10"/>
      <c r="BRD85" s="10"/>
      <c r="BRE85" s="10"/>
      <c r="BRF85" s="10"/>
      <c r="BRG85" s="10"/>
      <c r="BRH85" s="10"/>
      <c r="BRI85" s="10"/>
      <c r="BRJ85" s="10"/>
      <c r="BRK85" s="10"/>
      <c r="BRL85" s="10"/>
      <c r="BRM85" s="10"/>
      <c r="BRN85" s="10"/>
      <c r="BRO85" s="10"/>
      <c r="BRP85" s="10"/>
      <c r="BRQ85" s="10"/>
      <c r="BRR85" s="10"/>
      <c r="BRS85" s="10"/>
      <c r="BRT85" s="10"/>
      <c r="BRU85" s="10"/>
      <c r="BRV85" s="10"/>
      <c r="BRW85" s="10"/>
      <c r="BRX85" s="10"/>
      <c r="BRY85" s="10"/>
      <c r="BRZ85" s="10"/>
      <c r="BSA85" s="10"/>
      <c r="BSB85" s="10"/>
      <c r="BSC85" s="10"/>
      <c r="BSD85" s="10"/>
      <c r="BSE85" s="10"/>
      <c r="BSF85" s="10"/>
      <c r="BSG85" s="10"/>
      <c r="BSH85" s="10"/>
      <c r="BSI85" s="10"/>
      <c r="BSJ85" s="10"/>
      <c r="BSK85" s="10"/>
      <c r="BSL85" s="10"/>
      <c r="BSM85" s="10"/>
      <c r="BSN85" s="10"/>
      <c r="BSO85" s="10"/>
      <c r="BSP85" s="10"/>
      <c r="BSQ85" s="10"/>
      <c r="BSR85" s="10"/>
      <c r="BSS85" s="10"/>
      <c r="BST85" s="10"/>
      <c r="BSU85" s="10"/>
      <c r="BSV85" s="10"/>
      <c r="BSW85" s="10"/>
      <c r="BSX85" s="10"/>
      <c r="BSY85" s="10"/>
      <c r="BSZ85" s="10"/>
      <c r="BTA85" s="10"/>
      <c r="BTB85" s="10"/>
      <c r="BTC85" s="10"/>
      <c r="BTD85" s="10"/>
      <c r="BTE85" s="10"/>
      <c r="BTF85" s="10"/>
      <c r="BTG85" s="10"/>
      <c r="BTH85" s="10"/>
      <c r="BTI85" s="10"/>
      <c r="BTJ85" s="10"/>
      <c r="BTK85" s="10"/>
      <c r="BTL85" s="10"/>
      <c r="BTM85" s="10"/>
      <c r="BTN85" s="10"/>
      <c r="BTO85" s="10"/>
      <c r="BTP85" s="10"/>
      <c r="BTQ85" s="10"/>
      <c r="BTR85" s="10"/>
      <c r="BTS85" s="10"/>
      <c r="BTT85" s="10"/>
      <c r="BTU85" s="10"/>
      <c r="BTV85" s="10"/>
      <c r="BTW85" s="10"/>
      <c r="BTX85" s="10"/>
      <c r="BTY85" s="10"/>
      <c r="BTZ85" s="10"/>
      <c r="BUA85" s="10"/>
      <c r="BUB85" s="10"/>
      <c r="BUC85" s="10"/>
      <c r="BUD85" s="10"/>
      <c r="BUE85" s="10"/>
      <c r="BUF85" s="10"/>
      <c r="BUG85" s="10"/>
      <c r="BUH85" s="10"/>
      <c r="BUI85" s="10"/>
      <c r="BUJ85" s="10"/>
      <c r="BUK85" s="10"/>
      <c r="BUL85" s="10"/>
      <c r="BUM85" s="10"/>
      <c r="BUN85" s="10"/>
      <c r="BUO85" s="10"/>
      <c r="BUP85" s="10"/>
      <c r="BUQ85" s="10"/>
      <c r="BUR85" s="10"/>
      <c r="BUS85" s="10"/>
      <c r="BUT85" s="10"/>
      <c r="BUU85" s="10"/>
      <c r="BUV85" s="10"/>
      <c r="BUW85" s="10"/>
      <c r="BUX85" s="10"/>
      <c r="BUY85" s="10"/>
      <c r="BUZ85" s="10"/>
      <c r="BVA85" s="10"/>
      <c r="BVB85" s="10"/>
      <c r="BVC85" s="10"/>
      <c r="BVD85" s="10"/>
      <c r="BVE85" s="10"/>
      <c r="BVF85" s="10"/>
      <c r="BVG85" s="10"/>
      <c r="BVH85" s="10"/>
      <c r="BVI85" s="10"/>
      <c r="BVJ85" s="10"/>
      <c r="BVK85" s="10"/>
      <c r="BVL85" s="10"/>
      <c r="BVM85" s="10"/>
      <c r="BVN85" s="10"/>
      <c r="BVO85" s="10"/>
      <c r="BVP85" s="10"/>
      <c r="BVQ85" s="10"/>
      <c r="BVR85" s="10"/>
      <c r="BVS85" s="10"/>
      <c r="BVT85" s="10"/>
      <c r="BVU85" s="10"/>
      <c r="BVV85" s="10"/>
      <c r="BVW85" s="10"/>
      <c r="BVX85" s="10"/>
      <c r="BVY85" s="10"/>
      <c r="BVZ85" s="10"/>
      <c r="BWA85" s="10"/>
      <c r="BWB85" s="10"/>
      <c r="BWC85" s="10"/>
      <c r="BWD85" s="10"/>
      <c r="BWE85" s="10"/>
      <c r="BWF85" s="10"/>
      <c r="BWG85" s="10"/>
      <c r="BWH85" s="10"/>
      <c r="BWI85" s="10"/>
      <c r="BWJ85" s="10"/>
      <c r="BWK85" s="10"/>
      <c r="BWL85" s="10"/>
      <c r="BWM85" s="10"/>
      <c r="BWN85" s="10"/>
      <c r="BWO85" s="10"/>
      <c r="BWP85" s="10"/>
      <c r="BWQ85" s="10"/>
      <c r="BWR85" s="10"/>
      <c r="BWS85" s="10"/>
      <c r="BWT85" s="10"/>
      <c r="BWU85" s="10"/>
      <c r="BWV85" s="10"/>
      <c r="BWW85" s="10"/>
      <c r="BWX85" s="10"/>
      <c r="BWY85" s="10"/>
      <c r="BWZ85" s="10"/>
      <c r="BXA85" s="10"/>
      <c r="BXB85" s="10"/>
      <c r="BXC85" s="10"/>
      <c r="BXD85" s="10"/>
      <c r="BXE85" s="10"/>
      <c r="BXF85" s="10"/>
      <c r="BXG85" s="10"/>
      <c r="BXH85" s="10"/>
      <c r="BXI85" s="10"/>
      <c r="BXJ85" s="10"/>
      <c r="BXK85" s="10"/>
      <c r="BXL85" s="10"/>
      <c r="BXM85" s="10"/>
      <c r="BXN85" s="10"/>
      <c r="BXO85" s="10"/>
      <c r="BXP85" s="10"/>
      <c r="BXQ85" s="10"/>
      <c r="BXR85" s="10"/>
      <c r="BXS85" s="10"/>
      <c r="BXT85" s="10"/>
      <c r="BXU85" s="10"/>
      <c r="BXV85" s="10"/>
      <c r="BXW85" s="10"/>
      <c r="BXX85" s="10"/>
      <c r="BXY85" s="10"/>
      <c r="BXZ85" s="10"/>
      <c r="BYA85" s="10"/>
      <c r="BYB85" s="10"/>
      <c r="BYC85" s="10"/>
      <c r="BYD85" s="10"/>
      <c r="BYE85" s="10"/>
      <c r="BYF85" s="10"/>
      <c r="BYG85" s="10"/>
      <c r="BYH85" s="10"/>
      <c r="BYI85" s="10"/>
      <c r="BYJ85" s="10"/>
      <c r="BYK85" s="10"/>
      <c r="BYL85" s="10"/>
      <c r="BYM85" s="10"/>
      <c r="BYN85" s="10"/>
      <c r="BYO85" s="10"/>
      <c r="BYP85" s="10"/>
      <c r="BYQ85" s="10"/>
      <c r="BYR85" s="10"/>
      <c r="BYS85" s="10"/>
      <c r="BYT85" s="10"/>
      <c r="BYU85" s="10"/>
      <c r="BYV85" s="10"/>
      <c r="BYW85" s="10"/>
      <c r="BYX85" s="10"/>
      <c r="BYY85" s="10"/>
      <c r="BYZ85" s="10"/>
      <c r="BZA85" s="10"/>
      <c r="BZB85" s="10"/>
      <c r="BZC85" s="10"/>
      <c r="BZD85" s="10"/>
      <c r="BZE85" s="10"/>
      <c r="BZF85" s="10"/>
      <c r="BZG85" s="10"/>
      <c r="BZH85" s="10"/>
      <c r="BZI85" s="10"/>
      <c r="BZJ85" s="10"/>
      <c r="BZK85" s="10"/>
      <c r="BZL85" s="10"/>
      <c r="BZM85" s="10"/>
      <c r="BZN85" s="10"/>
      <c r="BZO85" s="10"/>
      <c r="BZP85" s="10"/>
      <c r="BZQ85" s="10"/>
      <c r="BZR85" s="10"/>
      <c r="BZS85" s="10"/>
      <c r="BZT85" s="10"/>
      <c r="BZU85" s="10"/>
      <c r="BZV85" s="10"/>
      <c r="BZW85" s="10"/>
      <c r="BZX85" s="10"/>
      <c r="BZY85" s="10"/>
      <c r="BZZ85" s="10"/>
      <c r="CAA85" s="10"/>
      <c r="CAB85" s="10"/>
      <c r="CAC85" s="10"/>
      <c r="CAD85" s="10"/>
      <c r="CAE85" s="10"/>
      <c r="CAF85" s="10"/>
      <c r="CAG85" s="10"/>
      <c r="CAH85" s="10"/>
      <c r="CAI85" s="10"/>
      <c r="CAJ85" s="10"/>
      <c r="CAK85" s="10"/>
      <c r="CAL85" s="10"/>
      <c r="CAM85" s="10"/>
      <c r="CAN85" s="10"/>
      <c r="CAO85" s="10"/>
      <c r="CAP85" s="10"/>
      <c r="CAQ85" s="10"/>
      <c r="CAR85" s="10"/>
      <c r="CAS85" s="10"/>
      <c r="CAT85" s="10"/>
      <c r="CAU85" s="10"/>
      <c r="CAV85" s="10"/>
      <c r="CAW85" s="10"/>
      <c r="CAX85" s="10"/>
      <c r="CAY85" s="10"/>
      <c r="CAZ85" s="10"/>
      <c r="CBA85" s="10"/>
      <c r="CBB85" s="10"/>
      <c r="CBC85" s="10"/>
      <c r="CBD85" s="10"/>
      <c r="CBE85" s="10"/>
      <c r="CBF85" s="10"/>
      <c r="CBG85" s="10"/>
      <c r="CBH85" s="10"/>
      <c r="CBI85" s="10"/>
      <c r="CBJ85" s="10"/>
      <c r="CBK85" s="10"/>
      <c r="CBL85" s="10"/>
      <c r="CBM85" s="10"/>
      <c r="CBN85" s="10"/>
      <c r="CBO85" s="10"/>
      <c r="CBP85" s="10"/>
      <c r="CBQ85" s="10"/>
      <c r="CBR85" s="10"/>
      <c r="CBS85" s="10"/>
      <c r="CBT85" s="10"/>
      <c r="CBU85" s="10"/>
      <c r="CBV85" s="10"/>
      <c r="CBW85" s="10"/>
      <c r="CBX85" s="10"/>
      <c r="CBY85" s="10"/>
      <c r="CBZ85" s="10"/>
      <c r="CCA85" s="10"/>
      <c r="CCB85" s="10"/>
      <c r="CCC85" s="10"/>
      <c r="CCD85" s="10"/>
      <c r="CCE85" s="10"/>
      <c r="CCF85" s="10"/>
      <c r="CCG85" s="10"/>
      <c r="CCH85" s="10"/>
      <c r="CCI85" s="10"/>
      <c r="CCJ85" s="10"/>
      <c r="CCK85" s="10"/>
      <c r="CCL85" s="10"/>
      <c r="CCM85" s="10"/>
      <c r="CCN85" s="10"/>
      <c r="CCO85" s="10"/>
      <c r="CCP85" s="10"/>
      <c r="CCQ85" s="10"/>
      <c r="CCR85" s="10"/>
      <c r="CCS85" s="10"/>
      <c r="CCT85" s="10"/>
      <c r="CCU85" s="10"/>
      <c r="CCV85" s="10"/>
      <c r="CCW85" s="10"/>
      <c r="CCX85" s="10"/>
      <c r="CCY85" s="10"/>
      <c r="CCZ85" s="10"/>
      <c r="CDA85" s="10"/>
      <c r="CDB85" s="10"/>
      <c r="CDC85" s="10"/>
      <c r="CDD85" s="10"/>
      <c r="CDE85" s="10"/>
      <c r="CDF85" s="10"/>
      <c r="CDG85" s="10"/>
      <c r="CDH85" s="10"/>
      <c r="CDI85" s="10"/>
      <c r="CDJ85" s="10"/>
      <c r="CDK85" s="10"/>
      <c r="CDL85" s="10"/>
      <c r="CDM85" s="10"/>
      <c r="CDN85" s="10"/>
      <c r="CDO85" s="10"/>
      <c r="CDP85" s="10"/>
      <c r="CDQ85" s="10"/>
      <c r="CDR85" s="10"/>
      <c r="CDS85" s="10"/>
      <c r="CDT85" s="10"/>
      <c r="CDU85" s="10"/>
      <c r="CDV85" s="10"/>
      <c r="CDW85" s="10"/>
      <c r="CDX85" s="10"/>
      <c r="CDY85" s="10"/>
      <c r="CDZ85" s="10"/>
      <c r="CEA85" s="10"/>
      <c r="CEB85" s="10"/>
      <c r="CEC85" s="10"/>
      <c r="CED85" s="10"/>
      <c r="CEE85" s="10"/>
      <c r="CEF85" s="10"/>
      <c r="CEG85" s="10"/>
      <c r="CEH85" s="10"/>
      <c r="CEI85" s="10"/>
      <c r="CEJ85" s="10"/>
      <c r="CEK85" s="10"/>
      <c r="CEL85" s="10"/>
      <c r="CEM85" s="10"/>
      <c r="CEN85" s="10"/>
      <c r="CEO85" s="10"/>
      <c r="CEP85" s="10"/>
      <c r="CEQ85" s="10"/>
      <c r="CER85" s="10"/>
      <c r="CES85" s="10"/>
      <c r="CET85" s="10"/>
      <c r="CEU85" s="10"/>
      <c r="CEV85" s="10"/>
      <c r="CEW85" s="10"/>
      <c r="CEX85" s="10"/>
      <c r="CEY85" s="10"/>
      <c r="CEZ85" s="10"/>
      <c r="CFA85" s="10"/>
      <c r="CFB85" s="10"/>
      <c r="CFC85" s="10"/>
      <c r="CFD85" s="10"/>
      <c r="CFE85" s="10"/>
      <c r="CFF85" s="10"/>
      <c r="CFG85" s="10"/>
      <c r="CFH85" s="10"/>
      <c r="CFI85" s="10"/>
      <c r="CFJ85" s="10"/>
      <c r="CFK85" s="10"/>
      <c r="CFL85" s="10"/>
      <c r="CFM85" s="10"/>
      <c r="CFN85" s="10"/>
      <c r="CFO85" s="10"/>
      <c r="CFP85" s="10"/>
      <c r="CFQ85" s="10"/>
      <c r="CFR85" s="10"/>
      <c r="CFS85" s="10"/>
      <c r="CFT85" s="10"/>
      <c r="CFU85" s="10"/>
      <c r="CFV85" s="10"/>
      <c r="CFW85" s="10"/>
      <c r="CFX85" s="10"/>
      <c r="CFY85" s="10"/>
      <c r="CFZ85" s="10"/>
      <c r="CGA85" s="10"/>
      <c r="CGB85" s="10"/>
      <c r="CGC85" s="10"/>
      <c r="CGD85" s="10"/>
      <c r="CGE85" s="10"/>
      <c r="CGF85" s="10"/>
      <c r="CGG85" s="10"/>
      <c r="CGH85" s="10"/>
      <c r="CGI85" s="10"/>
      <c r="CGJ85" s="10"/>
      <c r="CGK85" s="10"/>
      <c r="CGL85" s="10"/>
      <c r="CGM85" s="10"/>
      <c r="CGN85" s="10"/>
      <c r="CGO85" s="10"/>
      <c r="CGP85" s="10"/>
      <c r="CGQ85" s="10"/>
      <c r="CGR85" s="10"/>
      <c r="CGS85" s="10"/>
      <c r="CGT85" s="10"/>
      <c r="CGU85" s="10"/>
      <c r="CGV85" s="10"/>
      <c r="CGW85" s="10"/>
      <c r="CGX85" s="10"/>
      <c r="CGY85" s="10"/>
      <c r="CGZ85" s="10"/>
      <c r="CHA85" s="10"/>
      <c r="CHB85" s="10"/>
      <c r="CHC85" s="10"/>
      <c r="CHD85" s="10"/>
      <c r="CHE85" s="10"/>
      <c r="CHF85" s="10"/>
      <c r="CHG85" s="10"/>
      <c r="CHH85" s="10"/>
      <c r="CHI85" s="10"/>
      <c r="CHJ85" s="10"/>
      <c r="CHK85" s="10"/>
      <c r="CHL85" s="10"/>
      <c r="CHM85" s="10"/>
      <c r="CHN85" s="10"/>
      <c r="CHO85" s="10"/>
      <c r="CHP85" s="10"/>
      <c r="CHQ85" s="10"/>
      <c r="CHR85" s="10"/>
      <c r="CHS85" s="10"/>
      <c r="CHT85" s="10"/>
      <c r="CHU85" s="10"/>
      <c r="CHV85" s="10"/>
      <c r="CHW85" s="10"/>
      <c r="CHX85" s="10"/>
      <c r="CHY85" s="10"/>
      <c r="CHZ85" s="10"/>
      <c r="CIA85" s="10"/>
      <c r="CIB85" s="10"/>
      <c r="CIC85" s="10"/>
      <c r="CID85" s="10"/>
      <c r="CIE85" s="10"/>
      <c r="CIF85" s="10"/>
      <c r="CIG85" s="10"/>
      <c r="CIH85" s="10"/>
      <c r="CII85" s="10"/>
      <c r="CIJ85" s="10"/>
      <c r="CIK85" s="10"/>
      <c r="CIL85" s="10"/>
      <c r="CIM85" s="10"/>
      <c r="CIN85" s="10"/>
      <c r="CIO85" s="10"/>
      <c r="CIP85" s="10"/>
      <c r="CIQ85" s="10"/>
      <c r="CIR85" s="10"/>
      <c r="CIS85" s="10"/>
      <c r="CIT85" s="10"/>
      <c r="CIU85" s="10"/>
      <c r="CIV85" s="10"/>
      <c r="CIW85" s="10"/>
      <c r="CIX85" s="10"/>
      <c r="CIY85" s="10"/>
      <c r="CIZ85" s="10"/>
      <c r="CJA85" s="10"/>
      <c r="CJB85" s="10"/>
      <c r="CJC85" s="10"/>
      <c r="CJD85" s="10"/>
      <c r="CJE85" s="10"/>
      <c r="CJF85" s="10"/>
      <c r="CJG85" s="10"/>
      <c r="CJH85" s="10"/>
      <c r="CJI85" s="10"/>
      <c r="CJJ85" s="10"/>
      <c r="CJK85" s="10"/>
      <c r="CJL85" s="10"/>
      <c r="CJM85" s="10"/>
      <c r="CJN85" s="10"/>
      <c r="CJO85" s="10"/>
      <c r="CJP85" s="10"/>
      <c r="CJQ85" s="10"/>
      <c r="CJR85" s="10"/>
      <c r="CJS85" s="10"/>
      <c r="CJT85" s="10"/>
      <c r="CJU85" s="10"/>
      <c r="CJV85" s="10"/>
      <c r="CJW85" s="10"/>
      <c r="CJX85" s="10"/>
      <c r="CJY85" s="10"/>
      <c r="CJZ85" s="10"/>
      <c r="CKA85" s="10"/>
      <c r="CKB85" s="10"/>
      <c r="CKC85" s="10"/>
      <c r="CKD85" s="10"/>
      <c r="CKE85" s="10"/>
      <c r="CKF85" s="10"/>
      <c r="CKG85" s="10"/>
      <c r="CKH85" s="10"/>
      <c r="CKI85" s="10"/>
      <c r="CKJ85" s="10"/>
      <c r="CKK85" s="10"/>
      <c r="CKL85" s="10"/>
      <c r="CKM85" s="10"/>
      <c r="CKN85" s="10"/>
      <c r="CKO85" s="10"/>
      <c r="CKP85" s="10"/>
      <c r="CKQ85" s="10"/>
      <c r="CKR85" s="10"/>
      <c r="CKS85" s="10"/>
      <c r="CKT85" s="10"/>
      <c r="CKU85" s="10"/>
      <c r="CKV85" s="10"/>
      <c r="CKW85" s="10"/>
      <c r="CKX85" s="10"/>
      <c r="CKY85" s="10"/>
      <c r="CKZ85" s="10"/>
      <c r="CLA85" s="10"/>
      <c r="CLB85" s="10"/>
      <c r="CLC85" s="10"/>
      <c r="CLD85" s="10"/>
      <c r="CLE85" s="10"/>
      <c r="CLF85" s="10"/>
      <c r="CLG85" s="10"/>
      <c r="CLH85" s="10"/>
      <c r="CLI85" s="10"/>
      <c r="CLJ85" s="10"/>
      <c r="CLK85" s="10"/>
      <c r="CLL85" s="10"/>
      <c r="CLM85" s="10"/>
      <c r="CLN85" s="10"/>
      <c r="CLO85" s="10"/>
      <c r="CLP85" s="10"/>
      <c r="CLQ85" s="10"/>
      <c r="CLR85" s="10"/>
      <c r="CLS85" s="10"/>
      <c r="CLT85" s="10"/>
      <c r="CLU85" s="10"/>
      <c r="CLV85" s="10"/>
      <c r="CLW85" s="10"/>
      <c r="CLX85" s="10"/>
      <c r="CLY85" s="10"/>
      <c r="CLZ85" s="10"/>
      <c r="CMA85" s="10"/>
      <c r="CMB85" s="10"/>
      <c r="CMC85" s="10"/>
      <c r="CMD85" s="10"/>
      <c r="CME85" s="10"/>
      <c r="CMF85" s="10"/>
      <c r="CMG85" s="10"/>
      <c r="CMH85" s="10"/>
      <c r="CMI85" s="10"/>
      <c r="CMJ85" s="10"/>
      <c r="CMK85" s="10"/>
      <c r="CML85" s="10"/>
      <c r="CMM85" s="10"/>
      <c r="CMN85" s="10"/>
      <c r="CMO85" s="10"/>
      <c r="CMP85" s="10"/>
      <c r="CMQ85" s="10"/>
      <c r="CMR85" s="10"/>
      <c r="CMS85" s="10"/>
      <c r="CMT85" s="10"/>
      <c r="CMU85" s="10"/>
      <c r="CMV85" s="10"/>
      <c r="CMW85" s="10"/>
      <c r="CMX85" s="10"/>
      <c r="CMY85" s="10"/>
      <c r="CMZ85" s="10"/>
      <c r="CNA85" s="10"/>
      <c r="CNB85" s="10"/>
      <c r="CNC85" s="10"/>
      <c r="CND85" s="10"/>
      <c r="CNE85" s="10"/>
      <c r="CNF85" s="10"/>
      <c r="CNG85" s="10"/>
      <c r="CNH85" s="10"/>
      <c r="CNI85" s="10"/>
      <c r="CNJ85" s="10"/>
      <c r="CNK85" s="10"/>
      <c r="CNL85" s="10"/>
      <c r="CNM85" s="10"/>
      <c r="CNN85" s="10"/>
      <c r="CNO85" s="10"/>
      <c r="CNP85" s="10"/>
      <c r="CNQ85" s="10"/>
      <c r="CNR85" s="10"/>
      <c r="CNS85" s="10"/>
      <c r="CNT85" s="10"/>
      <c r="CNU85" s="10"/>
      <c r="CNV85" s="10"/>
      <c r="CNW85" s="10"/>
      <c r="CNX85" s="10"/>
      <c r="CNY85" s="10"/>
      <c r="CNZ85" s="10"/>
      <c r="COA85" s="10"/>
      <c r="COB85" s="10"/>
      <c r="COC85" s="10"/>
      <c r="COD85" s="10"/>
      <c r="COE85" s="10"/>
      <c r="COF85" s="10"/>
      <c r="COG85" s="10"/>
      <c r="COH85" s="10"/>
      <c r="COI85" s="10"/>
      <c r="COJ85" s="10"/>
      <c r="COK85" s="10"/>
      <c r="COL85" s="10"/>
      <c r="COM85" s="10"/>
      <c r="CON85" s="10"/>
      <c r="COO85" s="10"/>
      <c r="COP85" s="10"/>
      <c r="COQ85" s="10"/>
      <c r="COR85" s="10"/>
      <c r="COS85" s="10"/>
      <c r="COT85" s="10"/>
      <c r="COU85" s="10"/>
      <c r="COV85" s="10"/>
      <c r="COW85" s="10"/>
      <c r="COX85" s="10"/>
      <c r="COY85" s="10"/>
      <c r="COZ85" s="10"/>
      <c r="CPA85" s="10"/>
      <c r="CPB85" s="10"/>
      <c r="CPC85" s="10"/>
      <c r="CPD85" s="10"/>
      <c r="CPE85" s="10"/>
      <c r="CPF85" s="10"/>
      <c r="CPG85" s="10"/>
      <c r="CPH85" s="10"/>
      <c r="CPI85" s="10"/>
      <c r="CPJ85" s="10"/>
      <c r="CPK85" s="10"/>
      <c r="CPL85" s="10"/>
      <c r="CPM85" s="10"/>
      <c r="CPN85" s="10"/>
      <c r="CPO85" s="10"/>
      <c r="CPP85" s="10"/>
      <c r="CPQ85" s="10"/>
      <c r="CPR85" s="10"/>
      <c r="CPS85" s="10"/>
      <c r="CPT85" s="10"/>
      <c r="CPU85" s="10"/>
      <c r="CPV85" s="10"/>
      <c r="CPW85" s="10"/>
      <c r="CPX85" s="10"/>
      <c r="CPY85" s="10"/>
      <c r="CPZ85" s="10"/>
      <c r="CQA85" s="10"/>
      <c r="CQB85" s="10"/>
      <c r="CQC85" s="10"/>
      <c r="CQD85" s="10"/>
      <c r="CQE85" s="10"/>
      <c r="CQF85" s="10"/>
      <c r="CQG85" s="10"/>
      <c r="CQH85" s="10"/>
      <c r="CQI85" s="10"/>
      <c r="CQJ85" s="10"/>
      <c r="CQK85" s="10"/>
      <c r="CQL85" s="10"/>
      <c r="CQM85" s="10"/>
      <c r="CQN85" s="10"/>
      <c r="CQO85" s="10"/>
      <c r="CQP85" s="10"/>
      <c r="CQQ85" s="10"/>
      <c r="CQR85" s="10"/>
      <c r="CQS85" s="10"/>
      <c r="CQT85" s="10"/>
      <c r="CQU85" s="10"/>
      <c r="CQV85" s="10"/>
      <c r="CQW85" s="10"/>
      <c r="CQX85" s="10"/>
      <c r="CQY85" s="10"/>
      <c r="CQZ85" s="10"/>
      <c r="CRA85" s="10"/>
      <c r="CRB85" s="10"/>
      <c r="CRC85" s="10"/>
      <c r="CRD85" s="10"/>
      <c r="CRE85" s="10"/>
      <c r="CRF85" s="10"/>
      <c r="CRG85" s="10"/>
      <c r="CRH85" s="10"/>
      <c r="CRI85" s="10"/>
      <c r="CRJ85" s="10"/>
      <c r="CRK85" s="10"/>
      <c r="CRL85" s="10"/>
      <c r="CRM85" s="10"/>
      <c r="CRN85" s="10"/>
      <c r="CRO85" s="10"/>
      <c r="CRP85" s="10"/>
      <c r="CRQ85" s="10"/>
      <c r="CRR85" s="10"/>
      <c r="CRS85" s="10"/>
      <c r="CRT85" s="10"/>
      <c r="CRU85" s="10"/>
      <c r="CRV85" s="10"/>
      <c r="CRW85" s="10"/>
      <c r="CRX85" s="10"/>
      <c r="CRY85" s="10"/>
      <c r="CRZ85" s="10"/>
      <c r="CSA85" s="10"/>
      <c r="CSB85" s="10"/>
      <c r="CSC85" s="10"/>
      <c r="CSD85" s="10"/>
      <c r="CSE85" s="10"/>
      <c r="CSF85" s="10"/>
      <c r="CSG85" s="10"/>
      <c r="CSH85" s="10"/>
      <c r="CSI85" s="10"/>
      <c r="CSJ85" s="10"/>
      <c r="CSK85" s="10"/>
      <c r="CSL85" s="10"/>
      <c r="CSM85" s="10"/>
      <c r="CSN85" s="10"/>
      <c r="CSO85" s="10"/>
      <c r="CSP85" s="10"/>
      <c r="CSQ85" s="10"/>
      <c r="CSR85" s="10"/>
      <c r="CSS85" s="10"/>
      <c r="CST85" s="10"/>
      <c r="CSU85" s="10"/>
      <c r="CSV85" s="10"/>
      <c r="CSW85" s="10"/>
      <c r="CSX85" s="10"/>
      <c r="CSY85" s="10"/>
      <c r="CSZ85" s="10"/>
      <c r="CTA85" s="10"/>
      <c r="CTB85" s="10"/>
      <c r="CTC85" s="10"/>
      <c r="CTD85" s="10"/>
      <c r="CTE85" s="10"/>
      <c r="CTF85" s="10"/>
      <c r="CTG85" s="10"/>
      <c r="CTH85" s="10"/>
      <c r="CTI85" s="10"/>
      <c r="CTJ85" s="10"/>
      <c r="CTK85" s="10"/>
      <c r="CTL85" s="10"/>
      <c r="CTM85" s="10"/>
      <c r="CTN85" s="10"/>
      <c r="CTO85" s="10"/>
      <c r="CTP85" s="10"/>
      <c r="CTQ85" s="10"/>
      <c r="CTR85" s="10"/>
      <c r="CTS85" s="10"/>
      <c r="CTT85" s="10"/>
      <c r="CTU85" s="10"/>
      <c r="CTV85" s="10"/>
      <c r="CTW85" s="10"/>
      <c r="CTX85" s="10"/>
      <c r="CTY85" s="10"/>
      <c r="CTZ85" s="10"/>
      <c r="CUA85" s="10"/>
      <c r="CUB85" s="10"/>
      <c r="CUC85" s="10"/>
      <c r="CUD85" s="10"/>
      <c r="CUE85" s="10"/>
      <c r="CUF85" s="10"/>
      <c r="CUG85" s="10"/>
      <c r="CUH85" s="10"/>
      <c r="CUI85" s="10"/>
      <c r="CUJ85" s="10"/>
      <c r="CUK85" s="10"/>
      <c r="CUL85" s="10"/>
      <c r="CUM85" s="10"/>
      <c r="CUN85" s="10"/>
      <c r="CUO85" s="10"/>
      <c r="CUP85" s="10"/>
      <c r="CUQ85" s="10"/>
      <c r="CUR85" s="10"/>
      <c r="CUS85" s="10"/>
      <c r="CUT85" s="10"/>
      <c r="CUU85" s="10"/>
      <c r="CUV85" s="10"/>
      <c r="CUW85" s="10"/>
      <c r="CUX85" s="10"/>
      <c r="CUY85" s="10"/>
      <c r="CUZ85" s="10"/>
      <c r="CVA85" s="10"/>
      <c r="CVB85" s="10"/>
      <c r="CVC85" s="10"/>
      <c r="CVD85" s="10"/>
      <c r="CVE85" s="10"/>
      <c r="CVF85" s="10"/>
      <c r="CVG85" s="10"/>
      <c r="CVH85" s="10"/>
      <c r="CVI85" s="10"/>
      <c r="CVJ85" s="10"/>
      <c r="CVK85" s="10"/>
      <c r="CVL85" s="10"/>
      <c r="CVM85" s="10"/>
      <c r="CVN85" s="10"/>
      <c r="CVO85" s="10"/>
      <c r="CVP85" s="10"/>
      <c r="CVQ85" s="10"/>
      <c r="CVR85" s="10"/>
      <c r="CVS85" s="10"/>
      <c r="CVT85" s="10"/>
      <c r="CVU85" s="10"/>
      <c r="CVV85" s="10"/>
      <c r="CVW85" s="10"/>
      <c r="CVX85" s="10"/>
      <c r="CVY85" s="10"/>
      <c r="CVZ85" s="10"/>
      <c r="CWA85" s="10"/>
      <c r="CWB85" s="10"/>
      <c r="CWC85" s="10"/>
      <c r="CWD85" s="10"/>
      <c r="CWE85" s="10"/>
      <c r="CWF85" s="10"/>
      <c r="CWG85" s="10"/>
      <c r="CWH85" s="10"/>
      <c r="CWI85" s="10"/>
      <c r="CWJ85" s="10"/>
      <c r="CWK85" s="10"/>
      <c r="CWL85" s="10"/>
      <c r="CWM85" s="10"/>
      <c r="CWN85" s="10"/>
      <c r="CWO85" s="10"/>
      <c r="CWP85" s="10"/>
      <c r="CWQ85" s="10"/>
      <c r="CWR85" s="10"/>
      <c r="CWS85" s="10"/>
      <c r="CWT85" s="10"/>
      <c r="CWU85" s="10"/>
      <c r="CWV85" s="10"/>
      <c r="CWW85" s="10"/>
      <c r="CWX85" s="10"/>
      <c r="CWY85" s="10"/>
      <c r="CWZ85" s="10"/>
      <c r="CXA85" s="10"/>
      <c r="CXB85" s="10"/>
      <c r="CXC85" s="10"/>
      <c r="CXD85" s="10"/>
      <c r="CXE85" s="10"/>
      <c r="CXF85" s="10"/>
      <c r="CXG85" s="10"/>
      <c r="CXH85" s="10"/>
      <c r="CXI85" s="10"/>
      <c r="CXJ85" s="10"/>
      <c r="CXK85" s="10"/>
      <c r="CXL85" s="10"/>
      <c r="CXM85" s="10"/>
      <c r="CXN85" s="10"/>
      <c r="CXO85" s="10"/>
      <c r="CXP85" s="10"/>
      <c r="CXQ85" s="10"/>
      <c r="CXR85" s="10"/>
      <c r="CXS85" s="10"/>
      <c r="CXT85" s="10"/>
      <c r="CXU85" s="10"/>
      <c r="CXV85" s="10"/>
      <c r="CXW85" s="10"/>
      <c r="CXX85" s="10"/>
      <c r="CXY85" s="10"/>
      <c r="CXZ85" s="10"/>
      <c r="CYA85" s="10"/>
      <c r="CYB85" s="10"/>
      <c r="CYC85" s="10"/>
      <c r="CYD85" s="10"/>
      <c r="CYE85" s="10"/>
      <c r="CYF85" s="10"/>
      <c r="CYG85" s="10"/>
      <c r="CYH85" s="10"/>
      <c r="CYI85" s="10"/>
      <c r="CYJ85" s="10"/>
      <c r="CYK85" s="10"/>
      <c r="CYL85" s="10"/>
      <c r="CYM85" s="10"/>
      <c r="CYN85" s="10"/>
      <c r="CYO85" s="10"/>
      <c r="CYP85" s="10"/>
      <c r="CYQ85" s="10"/>
      <c r="CYR85" s="10"/>
      <c r="CYS85" s="10"/>
      <c r="CYT85" s="10"/>
      <c r="CYU85" s="10"/>
      <c r="CYV85" s="10"/>
      <c r="CYW85" s="10"/>
      <c r="CYX85" s="10"/>
      <c r="CYY85" s="10"/>
      <c r="CYZ85" s="10"/>
      <c r="CZA85" s="10"/>
      <c r="CZB85" s="10"/>
      <c r="CZC85" s="10"/>
      <c r="CZD85" s="10"/>
      <c r="CZE85" s="10"/>
      <c r="CZF85" s="10"/>
      <c r="CZG85" s="10"/>
      <c r="CZH85" s="10"/>
      <c r="CZI85" s="10"/>
      <c r="CZJ85" s="10"/>
      <c r="CZK85" s="10"/>
      <c r="CZL85" s="10"/>
      <c r="CZM85" s="10"/>
      <c r="CZN85" s="10"/>
      <c r="CZO85" s="10"/>
      <c r="CZP85" s="10"/>
      <c r="CZQ85" s="10"/>
      <c r="CZR85" s="10"/>
      <c r="CZS85" s="10"/>
      <c r="CZT85" s="10"/>
      <c r="CZU85" s="10"/>
      <c r="CZV85" s="10"/>
      <c r="CZW85" s="10"/>
      <c r="CZX85" s="10"/>
      <c r="CZY85" s="10"/>
      <c r="CZZ85" s="10"/>
      <c r="DAA85" s="10"/>
      <c r="DAB85" s="10"/>
      <c r="DAC85" s="10"/>
      <c r="DAD85" s="10"/>
      <c r="DAE85" s="10"/>
      <c r="DAF85" s="10"/>
      <c r="DAG85" s="10"/>
      <c r="DAH85" s="10"/>
      <c r="DAI85" s="10"/>
      <c r="DAJ85" s="10"/>
      <c r="DAK85" s="10"/>
      <c r="DAL85" s="10"/>
      <c r="DAM85" s="10"/>
      <c r="DAN85" s="10"/>
      <c r="DAO85" s="10"/>
      <c r="DAP85" s="10"/>
      <c r="DAQ85" s="10"/>
      <c r="DAR85" s="10"/>
      <c r="DAS85" s="10"/>
      <c r="DAT85" s="10"/>
      <c r="DAU85" s="10"/>
      <c r="DAV85" s="10"/>
      <c r="DAW85" s="10"/>
      <c r="DAX85" s="10"/>
      <c r="DAY85" s="10"/>
      <c r="DAZ85" s="10"/>
      <c r="DBA85" s="10"/>
      <c r="DBB85" s="10"/>
      <c r="DBC85" s="10"/>
      <c r="DBD85" s="10"/>
      <c r="DBE85" s="10"/>
      <c r="DBF85" s="10"/>
      <c r="DBG85" s="10"/>
      <c r="DBH85" s="10"/>
      <c r="DBI85" s="10"/>
      <c r="DBJ85" s="10"/>
      <c r="DBK85" s="10"/>
      <c r="DBL85" s="10"/>
      <c r="DBM85" s="10"/>
      <c r="DBN85" s="10"/>
      <c r="DBO85" s="10"/>
      <c r="DBP85" s="10"/>
      <c r="DBQ85" s="10"/>
      <c r="DBR85" s="10"/>
      <c r="DBS85" s="10"/>
      <c r="DBT85" s="10"/>
      <c r="DBU85" s="10"/>
      <c r="DBV85" s="10"/>
      <c r="DBW85" s="10"/>
      <c r="DBX85" s="10"/>
      <c r="DBY85" s="10"/>
      <c r="DBZ85" s="10"/>
      <c r="DCA85" s="10"/>
      <c r="DCB85" s="10"/>
      <c r="DCC85" s="10"/>
      <c r="DCD85" s="10"/>
      <c r="DCE85" s="10"/>
      <c r="DCF85" s="10"/>
      <c r="DCG85" s="10"/>
      <c r="DCH85" s="10"/>
      <c r="DCI85" s="10"/>
      <c r="DCJ85" s="10"/>
      <c r="DCK85" s="10"/>
      <c r="DCL85" s="10"/>
      <c r="DCM85" s="10"/>
      <c r="DCN85" s="10"/>
      <c r="DCO85" s="10"/>
      <c r="DCP85" s="10"/>
      <c r="DCQ85" s="10"/>
      <c r="DCR85" s="10"/>
      <c r="DCS85" s="10"/>
      <c r="DCT85" s="10"/>
      <c r="DCU85" s="10"/>
      <c r="DCV85" s="10"/>
      <c r="DCW85" s="10"/>
      <c r="DCX85" s="10"/>
      <c r="DCY85" s="10"/>
      <c r="DCZ85" s="10"/>
      <c r="DDA85" s="10"/>
      <c r="DDB85" s="10"/>
      <c r="DDC85" s="10"/>
      <c r="DDD85" s="10"/>
      <c r="DDE85" s="10"/>
      <c r="DDF85" s="10"/>
      <c r="DDG85" s="10"/>
      <c r="DDH85" s="10"/>
      <c r="DDI85" s="10"/>
      <c r="DDJ85" s="10"/>
      <c r="DDK85" s="10"/>
      <c r="DDL85" s="10"/>
      <c r="DDM85" s="10"/>
      <c r="DDN85" s="10"/>
      <c r="DDO85" s="10"/>
      <c r="DDP85" s="10"/>
      <c r="DDQ85" s="10"/>
      <c r="DDR85" s="10"/>
      <c r="DDS85" s="10"/>
      <c r="DDT85" s="10"/>
      <c r="DDU85" s="10"/>
      <c r="DDV85" s="10"/>
      <c r="DDW85" s="10"/>
      <c r="DDX85" s="10"/>
      <c r="DDY85" s="10"/>
      <c r="DDZ85" s="10"/>
      <c r="DEA85" s="10"/>
      <c r="DEB85" s="10"/>
      <c r="DEC85" s="10"/>
      <c r="DED85" s="10"/>
      <c r="DEE85" s="10"/>
      <c r="DEF85" s="10"/>
      <c r="DEG85" s="10"/>
      <c r="DEH85" s="10"/>
      <c r="DEI85" s="10"/>
      <c r="DEJ85" s="10"/>
      <c r="DEK85" s="10"/>
      <c r="DEL85" s="10"/>
      <c r="DEM85" s="10"/>
      <c r="DEN85" s="10"/>
      <c r="DEO85" s="10"/>
      <c r="DEP85" s="10"/>
      <c r="DEQ85" s="10"/>
      <c r="DER85" s="10"/>
      <c r="DES85" s="10"/>
      <c r="DET85" s="10"/>
      <c r="DEU85" s="10"/>
      <c r="DEV85" s="10"/>
      <c r="DEW85" s="10"/>
      <c r="DEX85" s="10"/>
      <c r="DEY85" s="10"/>
      <c r="DEZ85" s="10"/>
      <c r="DFA85" s="10"/>
      <c r="DFB85" s="10"/>
      <c r="DFC85" s="10"/>
      <c r="DFD85" s="10"/>
      <c r="DFE85" s="10"/>
      <c r="DFF85" s="10"/>
      <c r="DFG85" s="10"/>
      <c r="DFH85" s="10"/>
      <c r="DFI85" s="10"/>
      <c r="DFJ85" s="10"/>
      <c r="DFK85" s="10"/>
      <c r="DFL85" s="10"/>
      <c r="DFM85" s="10"/>
      <c r="DFN85" s="10"/>
      <c r="DFO85" s="10"/>
      <c r="DFP85" s="10"/>
      <c r="DFQ85" s="10"/>
      <c r="DFR85" s="10"/>
      <c r="DFS85" s="10"/>
      <c r="DFT85" s="10"/>
      <c r="DFU85" s="10"/>
      <c r="DFV85" s="10"/>
      <c r="DFW85" s="10"/>
      <c r="DFX85" s="10"/>
      <c r="DFY85" s="10"/>
      <c r="DFZ85" s="10"/>
      <c r="DGA85" s="10"/>
      <c r="DGB85" s="10"/>
      <c r="DGC85" s="10"/>
      <c r="DGD85" s="10"/>
      <c r="DGE85" s="10"/>
      <c r="DGF85" s="10"/>
      <c r="DGG85" s="10"/>
      <c r="DGH85" s="10"/>
      <c r="DGI85" s="10"/>
      <c r="DGJ85" s="10"/>
      <c r="DGK85" s="10"/>
      <c r="DGL85" s="10"/>
      <c r="DGM85" s="10"/>
      <c r="DGN85" s="10"/>
      <c r="DGO85" s="10"/>
      <c r="DGP85" s="10"/>
      <c r="DGQ85" s="10"/>
      <c r="DGR85" s="10"/>
      <c r="DGS85" s="10"/>
      <c r="DGT85" s="10"/>
      <c r="DGU85" s="10"/>
      <c r="DGV85" s="10"/>
      <c r="DGW85" s="10"/>
      <c r="DGX85" s="10"/>
      <c r="DGY85" s="10"/>
      <c r="DGZ85" s="10"/>
      <c r="DHA85" s="10"/>
      <c r="DHB85" s="10"/>
      <c r="DHC85" s="10"/>
      <c r="DHD85" s="10"/>
      <c r="DHE85" s="10"/>
      <c r="DHF85" s="10"/>
      <c r="DHG85" s="10"/>
      <c r="DHH85" s="10"/>
      <c r="DHI85" s="10"/>
      <c r="DHJ85" s="10"/>
      <c r="DHK85" s="10"/>
      <c r="DHL85" s="10"/>
      <c r="DHM85" s="10"/>
      <c r="DHN85" s="10"/>
      <c r="DHO85" s="10"/>
      <c r="DHP85" s="10"/>
      <c r="DHQ85" s="10"/>
      <c r="DHR85" s="10"/>
      <c r="DHS85" s="10"/>
      <c r="DHT85" s="10"/>
      <c r="DHU85" s="10"/>
      <c r="DHV85" s="10"/>
      <c r="DHW85" s="10"/>
      <c r="DHX85" s="10"/>
      <c r="DHY85" s="10"/>
      <c r="DHZ85" s="10"/>
      <c r="DIA85" s="10"/>
      <c r="DIB85" s="10"/>
      <c r="DIC85" s="10"/>
      <c r="DID85" s="10"/>
      <c r="DIE85" s="10"/>
      <c r="DIF85" s="10"/>
      <c r="DIG85" s="10"/>
      <c r="DIH85" s="10"/>
      <c r="DII85" s="10"/>
      <c r="DIJ85" s="10"/>
      <c r="DIK85" s="10"/>
      <c r="DIL85" s="10"/>
      <c r="DIM85" s="10"/>
      <c r="DIN85" s="10"/>
      <c r="DIO85" s="10"/>
      <c r="DIP85" s="10"/>
      <c r="DIQ85" s="10"/>
      <c r="DIR85" s="10"/>
      <c r="DIS85" s="10"/>
      <c r="DIT85" s="10"/>
      <c r="DIU85" s="10"/>
      <c r="DIV85" s="10"/>
      <c r="DIW85" s="10"/>
      <c r="DIX85" s="10"/>
      <c r="DIY85" s="10"/>
      <c r="DIZ85" s="10"/>
      <c r="DJA85" s="10"/>
      <c r="DJB85" s="10"/>
      <c r="DJC85" s="10"/>
      <c r="DJD85" s="10"/>
      <c r="DJE85" s="10"/>
      <c r="DJF85" s="10"/>
      <c r="DJG85" s="10"/>
      <c r="DJH85" s="10"/>
      <c r="DJI85" s="10"/>
      <c r="DJJ85" s="10"/>
      <c r="DJK85" s="10"/>
      <c r="DJL85" s="10"/>
      <c r="DJM85" s="10"/>
      <c r="DJN85" s="10"/>
      <c r="DJO85" s="10"/>
      <c r="DJP85" s="10"/>
      <c r="DJQ85" s="10"/>
      <c r="DJR85" s="10"/>
      <c r="DJS85" s="10"/>
      <c r="DJT85" s="10"/>
      <c r="DJU85" s="10"/>
      <c r="DJV85" s="10"/>
      <c r="DJW85" s="10"/>
      <c r="DJX85" s="10"/>
      <c r="DJY85" s="10"/>
      <c r="DJZ85" s="10"/>
      <c r="DKA85" s="10"/>
      <c r="DKB85" s="10"/>
      <c r="DKC85" s="10"/>
      <c r="DKD85" s="10"/>
      <c r="DKE85" s="10"/>
      <c r="DKF85" s="10"/>
      <c r="DKG85" s="10"/>
      <c r="DKH85" s="10"/>
      <c r="DKI85" s="10"/>
      <c r="DKJ85" s="10"/>
      <c r="DKK85" s="10"/>
      <c r="DKL85" s="10"/>
      <c r="DKM85" s="10"/>
      <c r="DKN85" s="10"/>
      <c r="DKO85" s="10"/>
      <c r="DKP85" s="10"/>
      <c r="DKQ85" s="10"/>
      <c r="DKR85" s="10"/>
      <c r="DKS85" s="10"/>
      <c r="DKT85" s="10"/>
      <c r="DKU85" s="10"/>
      <c r="DKV85" s="10"/>
      <c r="DKW85" s="10"/>
      <c r="DKX85" s="10"/>
      <c r="DKY85" s="10"/>
      <c r="DKZ85" s="10"/>
      <c r="DLA85" s="10"/>
      <c r="DLB85" s="10"/>
      <c r="DLC85" s="10"/>
      <c r="DLD85" s="10"/>
      <c r="DLE85" s="10"/>
      <c r="DLF85" s="10"/>
      <c r="DLG85" s="10"/>
      <c r="DLH85" s="10"/>
      <c r="DLI85" s="10"/>
      <c r="DLJ85" s="10"/>
      <c r="DLK85" s="10"/>
      <c r="DLL85" s="10"/>
      <c r="DLM85" s="10"/>
      <c r="DLN85" s="10"/>
      <c r="DLO85" s="10"/>
      <c r="DLP85" s="10"/>
      <c r="DLQ85" s="10"/>
      <c r="DLR85" s="10"/>
      <c r="DLS85" s="10"/>
      <c r="DLT85" s="10"/>
      <c r="DLU85" s="10"/>
      <c r="DLV85" s="10"/>
      <c r="DLW85" s="10"/>
      <c r="DLX85" s="10"/>
      <c r="DLY85" s="10"/>
      <c r="DLZ85" s="10"/>
      <c r="DMA85" s="10"/>
      <c r="DMB85" s="10"/>
      <c r="DMC85" s="10"/>
      <c r="DMD85" s="10"/>
      <c r="DME85" s="10"/>
      <c r="DMF85" s="10"/>
      <c r="DMG85" s="10"/>
      <c r="DMH85" s="10"/>
      <c r="DMI85" s="10"/>
      <c r="DMJ85" s="10"/>
      <c r="DMK85" s="10"/>
      <c r="DML85" s="10"/>
      <c r="DMM85" s="10"/>
      <c r="DMN85" s="10"/>
      <c r="DMO85" s="10"/>
      <c r="DMP85" s="10"/>
      <c r="DMQ85" s="10"/>
      <c r="DMR85" s="10"/>
      <c r="DMS85" s="10"/>
      <c r="DMT85" s="10"/>
      <c r="DMU85" s="10"/>
      <c r="DMV85" s="10"/>
      <c r="DMW85" s="10"/>
      <c r="DMX85" s="10"/>
      <c r="DMY85" s="10"/>
      <c r="DMZ85" s="10"/>
      <c r="DNA85" s="10"/>
      <c r="DNB85" s="10"/>
      <c r="DNC85" s="10"/>
      <c r="DND85" s="10"/>
      <c r="DNE85" s="10"/>
      <c r="DNF85" s="10"/>
      <c r="DNG85" s="10"/>
      <c r="DNH85" s="10"/>
      <c r="DNI85" s="10"/>
      <c r="DNJ85" s="10"/>
      <c r="DNK85" s="10"/>
      <c r="DNL85" s="10"/>
      <c r="DNM85" s="10"/>
      <c r="DNN85" s="10"/>
      <c r="DNO85" s="10"/>
      <c r="DNP85" s="10"/>
      <c r="DNQ85" s="10"/>
      <c r="DNR85" s="10"/>
      <c r="DNS85" s="10"/>
      <c r="DNT85" s="10"/>
      <c r="DNU85" s="10"/>
      <c r="DNV85" s="10"/>
      <c r="DNW85" s="10"/>
      <c r="DNX85" s="10"/>
      <c r="DNY85" s="10"/>
      <c r="DNZ85" s="10"/>
      <c r="DOA85" s="10"/>
      <c r="DOB85" s="10"/>
      <c r="DOC85" s="10"/>
      <c r="DOD85" s="10"/>
      <c r="DOE85" s="10"/>
      <c r="DOF85" s="10"/>
      <c r="DOG85" s="10"/>
      <c r="DOH85" s="10"/>
      <c r="DOI85" s="10"/>
      <c r="DOJ85" s="10"/>
      <c r="DOK85" s="10"/>
      <c r="DOL85" s="10"/>
      <c r="DOM85" s="10"/>
      <c r="DON85" s="10"/>
      <c r="DOO85" s="10"/>
      <c r="DOP85" s="10"/>
      <c r="DOQ85" s="10"/>
      <c r="DOR85" s="10"/>
      <c r="DOS85" s="10"/>
      <c r="DOT85" s="10"/>
      <c r="DOU85" s="10"/>
      <c r="DOV85" s="10"/>
      <c r="DOW85" s="10"/>
      <c r="DOX85" s="10"/>
      <c r="DOY85" s="10"/>
      <c r="DOZ85" s="10"/>
      <c r="DPA85" s="10"/>
      <c r="DPB85" s="10"/>
      <c r="DPC85" s="10"/>
      <c r="DPD85" s="10"/>
      <c r="DPE85" s="10"/>
      <c r="DPF85" s="10"/>
      <c r="DPG85" s="10"/>
      <c r="DPH85" s="10"/>
      <c r="DPI85" s="10"/>
      <c r="DPJ85" s="10"/>
      <c r="DPK85" s="10"/>
      <c r="DPL85" s="10"/>
      <c r="DPM85" s="10"/>
      <c r="DPN85" s="10"/>
      <c r="DPO85" s="10"/>
      <c r="DPP85" s="10"/>
      <c r="DPQ85" s="10"/>
      <c r="DPR85" s="10"/>
      <c r="DPS85" s="10"/>
      <c r="DPT85" s="10"/>
      <c r="DPU85" s="10"/>
      <c r="DPV85" s="10"/>
      <c r="DPW85" s="10"/>
      <c r="DPX85" s="10"/>
      <c r="DPY85" s="10"/>
      <c r="DPZ85" s="10"/>
      <c r="DQA85" s="10"/>
      <c r="DQB85" s="10"/>
      <c r="DQC85" s="10"/>
      <c r="DQD85" s="10"/>
      <c r="DQE85" s="10"/>
      <c r="DQF85" s="10"/>
      <c r="DQG85" s="10"/>
      <c r="DQH85" s="10"/>
      <c r="DQI85" s="10"/>
      <c r="DQJ85" s="10"/>
      <c r="DQK85" s="10"/>
      <c r="DQL85" s="10"/>
      <c r="DQM85" s="10"/>
      <c r="DQN85" s="10"/>
      <c r="DQO85" s="10"/>
      <c r="DQP85" s="10"/>
      <c r="DQQ85" s="10"/>
      <c r="DQR85" s="10"/>
      <c r="DQS85" s="10"/>
      <c r="DQT85" s="10"/>
      <c r="DQU85" s="10"/>
      <c r="DQV85" s="10"/>
      <c r="DQW85" s="10"/>
      <c r="DQX85" s="10"/>
      <c r="DQY85" s="10"/>
      <c r="DQZ85" s="10"/>
      <c r="DRA85" s="10"/>
      <c r="DRB85" s="10"/>
      <c r="DRC85" s="10"/>
      <c r="DRD85" s="10"/>
      <c r="DRE85" s="10"/>
      <c r="DRF85" s="10"/>
      <c r="DRG85" s="10"/>
      <c r="DRH85" s="10"/>
      <c r="DRI85" s="10"/>
      <c r="DRJ85" s="10"/>
      <c r="DRK85" s="10"/>
      <c r="DRL85" s="10"/>
      <c r="DRM85" s="10"/>
      <c r="DRN85" s="10"/>
      <c r="DRO85" s="10"/>
      <c r="DRP85" s="10"/>
      <c r="DRQ85" s="10"/>
      <c r="DRR85" s="10"/>
      <c r="DRS85" s="10"/>
      <c r="DRT85" s="10"/>
      <c r="DRU85" s="10"/>
      <c r="DRV85" s="10"/>
      <c r="DRW85" s="10"/>
      <c r="DRX85" s="10"/>
      <c r="DRY85" s="10"/>
      <c r="DRZ85" s="10"/>
      <c r="DSA85" s="10"/>
      <c r="DSB85" s="10"/>
      <c r="DSC85" s="10"/>
      <c r="DSD85" s="10"/>
      <c r="DSE85" s="10"/>
      <c r="DSF85" s="10"/>
      <c r="DSG85" s="10"/>
      <c r="DSH85" s="10"/>
      <c r="DSI85" s="10"/>
      <c r="DSJ85" s="10"/>
      <c r="DSK85" s="10"/>
      <c r="DSL85" s="10"/>
      <c r="DSM85" s="10"/>
      <c r="DSN85" s="10"/>
      <c r="DSO85" s="10"/>
      <c r="DSP85" s="10"/>
      <c r="DSQ85" s="10"/>
      <c r="DSR85" s="10"/>
      <c r="DSS85" s="10"/>
      <c r="DST85" s="10"/>
      <c r="DSU85" s="10"/>
      <c r="DSV85" s="10"/>
      <c r="DSW85" s="10"/>
      <c r="DSX85" s="10"/>
      <c r="DSY85" s="10"/>
      <c r="DSZ85" s="10"/>
      <c r="DTA85" s="10"/>
      <c r="DTB85" s="10"/>
      <c r="DTC85" s="10"/>
      <c r="DTD85" s="10"/>
      <c r="DTE85" s="10"/>
      <c r="DTF85" s="10"/>
      <c r="DTG85" s="10"/>
      <c r="DTH85" s="10"/>
      <c r="DTI85" s="10"/>
      <c r="DTJ85" s="10"/>
      <c r="DTK85" s="10"/>
      <c r="DTL85" s="10"/>
      <c r="DTM85" s="10"/>
      <c r="DTN85" s="10"/>
      <c r="DTO85" s="10"/>
      <c r="DTP85" s="10"/>
      <c r="DTQ85" s="10"/>
      <c r="DTR85" s="10"/>
      <c r="DTS85" s="10"/>
      <c r="DTT85" s="10"/>
      <c r="DTU85" s="10"/>
      <c r="DTV85" s="10"/>
      <c r="DTW85" s="10"/>
      <c r="DTX85" s="10"/>
      <c r="DTY85" s="10"/>
      <c r="DTZ85" s="10"/>
      <c r="DUA85" s="10"/>
      <c r="DUB85" s="10"/>
      <c r="DUC85" s="10"/>
      <c r="DUD85" s="10"/>
      <c r="DUE85" s="10"/>
      <c r="DUF85" s="10"/>
      <c r="DUG85" s="10"/>
      <c r="DUH85" s="10"/>
      <c r="DUI85" s="10"/>
      <c r="DUJ85" s="10"/>
      <c r="DUK85" s="10"/>
      <c r="DUL85" s="10"/>
      <c r="DUM85" s="10"/>
      <c r="DUN85" s="10"/>
      <c r="DUO85" s="10"/>
      <c r="DUP85" s="10"/>
      <c r="DUQ85" s="10"/>
      <c r="DUR85" s="10"/>
      <c r="DUS85" s="10"/>
      <c r="DUT85" s="10"/>
      <c r="DUU85" s="10"/>
      <c r="DUV85" s="10"/>
      <c r="DUW85" s="10"/>
      <c r="DUX85" s="10"/>
      <c r="DUY85" s="10"/>
      <c r="DUZ85" s="10"/>
      <c r="DVA85" s="10"/>
      <c r="DVB85" s="10"/>
      <c r="DVC85" s="10"/>
      <c r="DVD85" s="10"/>
      <c r="DVE85" s="10"/>
      <c r="DVF85" s="10"/>
      <c r="DVG85" s="10"/>
      <c r="DVH85" s="10"/>
      <c r="DVI85" s="10"/>
      <c r="DVJ85" s="10"/>
      <c r="DVK85" s="10"/>
      <c r="DVL85" s="10"/>
      <c r="DVM85" s="10"/>
      <c r="DVN85" s="10"/>
      <c r="DVO85" s="10"/>
      <c r="DVP85" s="10"/>
      <c r="DVQ85" s="10"/>
      <c r="DVR85" s="10"/>
      <c r="DVS85" s="10"/>
      <c r="DVT85" s="10"/>
      <c r="DVU85" s="10"/>
      <c r="DVV85" s="10"/>
      <c r="DVW85" s="10"/>
      <c r="DVX85" s="10"/>
      <c r="DVY85" s="10"/>
      <c r="DVZ85" s="10"/>
      <c r="DWA85" s="10"/>
      <c r="DWB85" s="10"/>
      <c r="DWC85" s="10"/>
      <c r="DWD85" s="10"/>
      <c r="DWE85" s="10"/>
      <c r="DWF85" s="10"/>
      <c r="DWG85" s="10"/>
      <c r="DWH85" s="10"/>
      <c r="DWI85" s="10"/>
      <c r="DWJ85" s="10"/>
      <c r="DWK85" s="10"/>
      <c r="DWL85" s="10"/>
      <c r="DWM85" s="10"/>
      <c r="DWN85" s="10"/>
      <c r="DWO85" s="10"/>
      <c r="DWP85" s="10"/>
      <c r="DWQ85" s="10"/>
      <c r="DWR85" s="10"/>
      <c r="DWS85" s="10"/>
      <c r="DWT85" s="10"/>
      <c r="DWU85" s="10"/>
      <c r="DWV85" s="10"/>
      <c r="DWW85" s="10"/>
      <c r="DWX85" s="10"/>
      <c r="DWY85" s="10"/>
      <c r="DWZ85" s="10"/>
      <c r="DXA85" s="10"/>
      <c r="DXB85" s="10"/>
      <c r="DXC85" s="10"/>
      <c r="DXD85" s="10"/>
      <c r="DXE85" s="10"/>
      <c r="DXF85" s="10"/>
      <c r="DXG85" s="10"/>
      <c r="DXH85" s="10"/>
      <c r="DXI85" s="10"/>
      <c r="DXJ85" s="10"/>
      <c r="DXK85" s="10"/>
      <c r="DXL85" s="10"/>
      <c r="DXM85" s="10"/>
      <c r="DXN85" s="10"/>
      <c r="DXO85" s="10"/>
      <c r="DXP85" s="10"/>
      <c r="DXQ85" s="10"/>
      <c r="DXR85" s="10"/>
      <c r="DXS85" s="10"/>
      <c r="DXT85" s="10"/>
      <c r="DXU85" s="10"/>
      <c r="DXV85" s="10"/>
      <c r="DXW85" s="10"/>
      <c r="DXX85" s="10"/>
      <c r="DXY85" s="10"/>
      <c r="DXZ85" s="10"/>
      <c r="DYA85" s="10"/>
      <c r="DYB85" s="10"/>
      <c r="DYC85" s="10"/>
      <c r="DYD85" s="10"/>
      <c r="DYE85" s="10"/>
      <c r="DYF85" s="10"/>
      <c r="DYG85" s="10"/>
      <c r="DYH85" s="10"/>
      <c r="DYI85" s="10"/>
      <c r="DYJ85" s="10"/>
      <c r="DYK85" s="10"/>
      <c r="DYL85" s="10"/>
      <c r="DYM85" s="10"/>
      <c r="DYN85" s="10"/>
      <c r="DYO85" s="10"/>
      <c r="DYP85" s="10"/>
      <c r="DYQ85" s="10"/>
      <c r="DYR85" s="10"/>
      <c r="DYS85" s="10"/>
      <c r="DYT85" s="10"/>
      <c r="DYU85" s="10"/>
      <c r="DYV85" s="10"/>
      <c r="DYW85" s="10"/>
      <c r="DYX85" s="10"/>
      <c r="DYY85" s="10"/>
      <c r="DYZ85" s="10"/>
      <c r="DZA85" s="10"/>
      <c r="DZB85" s="10"/>
      <c r="DZC85" s="10"/>
      <c r="DZD85" s="10"/>
      <c r="DZE85" s="10"/>
      <c r="DZF85" s="10"/>
      <c r="DZG85" s="10"/>
      <c r="DZH85" s="10"/>
      <c r="DZI85" s="10"/>
      <c r="DZJ85" s="10"/>
      <c r="DZK85" s="10"/>
      <c r="DZL85" s="10"/>
      <c r="DZM85" s="10"/>
      <c r="DZN85" s="10"/>
      <c r="DZO85" s="10"/>
      <c r="DZP85" s="10"/>
      <c r="DZQ85" s="10"/>
      <c r="DZR85" s="10"/>
      <c r="DZS85" s="10"/>
      <c r="DZT85" s="10"/>
      <c r="DZU85" s="10"/>
      <c r="DZV85" s="10"/>
      <c r="DZW85" s="10"/>
      <c r="DZX85" s="10"/>
      <c r="DZY85" s="10"/>
      <c r="DZZ85" s="10"/>
      <c r="EAA85" s="10"/>
      <c r="EAB85" s="10"/>
      <c r="EAC85" s="10"/>
      <c r="EAD85" s="10"/>
      <c r="EAE85" s="10"/>
      <c r="EAF85" s="10"/>
      <c r="EAG85" s="10"/>
      <c r="EAH85" s="10"/>
      <c r="EAI85" s="10"/>
      <c r="EAJ85" s="10"/>
      <c r="EAK85" s="10"/>
      <c r="EAL85" s="10"/>
      <c r="EAM85" s="10"/>
      <c r="EAN85" s="10"/>
      <c r="EAO85" s="10"/>
      <c r="EAP85" s="10"/>
      <c r="EAQ85" s="10"/>
      <c r="EAR85" s="10"/>
      <c r="EAS85" s="10"/>
      <c r="EAT85" s="10"/>
      <c r="EAU85" s="10"/>
      <c r="EAV85" s="10"/>
      <c r="EAW85" s="10"/>
      <c r="EAX85" s="10"/>
      <c r="EAY85" s="10"/>
      <c r="EAZ85" s="10"/>
      <c r="EBA85" s="10"/>
      <c r="EBB85" s="10"/>
      <c r="EBC85" s="10"/>
      <c r="EBD85" s="10"/>
      <c r="EBE85" s="10"/>
      <c r="EBF85" s="10"/>
      <c r="EBG85" s="10"/>
      <c r="EBH85" s="10"/>
      <c r="EBI85" s="10"/>
      <c r="EBJ85" s="10"/>
      <c r="EBK85" s="10"/>
      <c r="EBL85" s="10"/>
      <c r="EBM85" s="10"/>
      <c r="EBN85" s="10"/>
      <c r="EBO85" s="10"/>
      <c r="EBP85" s="10"/>
      <c r="EBQ85" s="10"/>
      <c r="EBR85" s="10"/>
      <c r="EBS85" s="10"/>
      <c r="EBT85" s="10"/>
      <c r="EBU85" s="10"/>
      <c r="EBV85" s="10"/>
      <c r="EBW85" s="10"/>
      <c r="EBX85" s="10"/>
      <c r="EBY85" s="10"/>
      <c r="EBZ85" s="10"/>
      <c r="ECA85" s="10"/>
      <c r="ECB85" s="10"/>
      <c r="ECC85" s="10"/>
      <c r="ECD85" s="10"/>
      <c r="ECE85" s="10"/>
      <c r="ECF85" s="10"/>
      <c r="ECG85" s="10"/>
      <c r="ECH85" s="10"/>
      <c r="ECI85" s="10"/>
      <c r="ECJ85" s="10"/>
      <c r="ECK85" s="10"/>
      <c r="ECL85" s="10"/>
      <c r="ECM85" s="10"/>
      <c r="ECN85" s="10"/>
      <c r="ECO85" s="10"/>
      <c r="ECP85" s="10"/>
      <c r="ECQ85" s="10"/>
      <c r="ECR85" s="10"/>
      <c r="ECS85" s="10"/>
      <c r="ECT85" s="10"/>
      <c r="ECU85" s="10"/>
      <c r="ECV85" s="10"/>
      <c r="ECW85" s="10"/>
      <c r="ECX85" s="10"/>
      <c r="ECY85" s="10"/>
      <c r="ECZ85" s="10"/>
      <c r="EDA85" s="10"/>
      <c r="EDB85" s="10"/>
      <c r="EDC85" s="10"/>
      <c r="EDD85" s="10"/>
      <c r="EDE85" s="10"/>
      <c r="EDF85" s="10"/>
      <c r="EDG85" s="10"/>
      <c r="EDH85" s="10"/>
      <c r="EDI85" s="10"/>
      <c r="EDJ85" s="10"/>
      <c r="EDK85" s="10"/>
      <c r="EDL85" s="10"/>
      <c r="EDM85" s="10"/>
      <c r="EDN85" s="10"/>
      <c r="EDO85" s="10"/>
      <c r="EDP85" s="10"/>
      <c r="EDQ85" s="10"/>
      <c r="EDR85" s="10"/>
      <c r="EDS85" s="10"/>
      <c r="EDT85" s="10"/>
      <c r="EDU85" s="10"/>
      <c r="EDV85" s="10"/>
      <c r="EDW85" s="10"/>
      <c r="EDX85" s="10"/>
      <c r="EDY85" s="10"/>
      <c r="EDZ85" s="10"/>
      <c r="EEA85" s="10"/>
      <c r="EEB85" s="10"/>
      <c r="EEC85" s="10"/>
      <c r="EED85" s="10"/>
      <c r="EEE85" s="10"/>
      <c r="EEF85" s="10"/>
      <c r="EEG85" s="10"/>
      <c r="EEH85" s="10"/>
      <c r="EEI85" s="10"/>
      <c r="EEJ85" s="10"/>
      <c r="EEK85" s="10"/>
      <c r="EEL85" s="10"/>
      <c r="EEM85" s="10"/>
      <c r="EEN85" s="10"/>
      <c r="EEO85" s="10"/>
      <c r="EEP85" s="10"/>
      <c r="EEQ85" s="10"/>
      <c r="EER85" s="10"/>
      <c r="EES85" s="10"/>
      <c r="EET85" s="10"/>
      <c r="EEU85" s="10"/>
      <c r="EEV85" s="10"/>
      <c r="EEW85" s="10"/>
      <c r="EEX85" s="10"/>
      <c r="EEY85" s="10"/>
      <c r="EEZ85" s="10"/>
      <c r="EFA85" s="10"/>
      <c r="EFB85" s="10"/>
      <c r="EFC85" s="10"/>
      <c r="EFD85" s="10"/>
      <c r="EFE85" s="10"/>
      <c r="EFF85" s="10"/>
      <c r="EFG85" s="10"/>
      <c r="EFH85" s="10"/>
      <c r="EFI85" s="10"/>
      <c r="EFJ85" s="10"/>
      <c r="EFK85" s="10"/>
      <c r="EFL85" s="10"/>
      <c r="EFM85" s="10"/>
      <c r="EFN85" s="10"/>
      <c r="EFO85" s="10"/>
      <c r="EFP85" s="10"/>
      <c r="EFQ85" s="10"/>
      <c r="EFR85" s="10"/>
      <c r="EFS85" s="10"/>
      <c r="EFT85" s="10"/>
      <c r="EFU85" s="10"/>
      <c r="EFV85" s="10"/>
      <c r="EFW85" s="10"/>
      <c r="EFX85" s="10"/>
      <c r="EFY85" s="10"/>
      <c r="EFZ85" s="10"/>
      <c r="EGA85" s="10"/>
      <c r="EGB85" s="10"/>
      <c r="EGC85" s="10"/>
      <c r="EGD85" s="10"/>
      <c r="EGE85" s="10"/>
      <c r="EGF85" s="10"/>
      <c r="EGG85" s="10"/>
      <c r="EGH85" s="10"/>
      <c r="EGI85" s="10"/>
      <c r="EGJ85" s="10"/>
      <c r="EGK85" s="10"/>
      <c r="EGL85" s="10"/>
      <c r="EGM85" s="10"/>
      <c r="EGN85" s="10"/>
      <c r="EGO85" s="10"/>
      <c r="EGP85" s="10"/>
      <c r="EGQ85" s="10"/>
      <c r="EGR85" s="10"/>
      <c r="EGS85" s="10"/>
      <c r="EGT85" s="10"/>
      <c r="EGU85" s="10"/>
      <c r="EGV85" s="10"/>
      <c r="EGW85" s="10"/>
      <c r="EGX85" s="10"/>
      <c r="EGY85" s="10"/>
      <c r="EGZ85" s="10"/>
      <c r="EHA85" s="10"/>
      <c r="EHB85" s="10"/>
      <c r="EHC85" s="10"/>
      <c r="EHD85" s="10"/>
      <c r="EHE85" s="10"/>
      <c r="EHF85" s="10"/>
      <c r="EHG85" s="10"/>
      <c r="EHH85" s="10"/>
      <c r="EHI85" s="10"/>
      <c r="EHJ85" s="10"/>
      <c r="EHK85" s="10"/>
      <c r="EHL85" s="10"/>
      <c r="EHM85" s="10"/>
      <c r="EHN85" s="10"/>
      <c r="EHO85" s="10"/>
      <c r="EHP85" s="10"/>
      <c r="EHQ85" s="10"/>
      <c r="EHR85" s="10"/>
      <c r="EHS85" s="10"/>
      <c r="EHT85" s="10"/>
      <c r="EHU85" s="10"/>
      <c r="EHV85" s="10"/>
      <c r="EHW85" s="10"/>
      <c r="EHX85" s="10"/>
      <c r="EHY85" s="10"/>
      <c r="EHZ85" s="10"/>
      <c r="EIA85" s="10"/>
      <c r="EIB85" s="10"/>
      <c r="EIC85" s="10"/>
      <c r="EID85" s="10"/>
      <c r="EIE85" s="10"/>
      <c r="EIF85" s="10"/>
      <c r="EIG85" s="10"/>
      <c r="EIH85" s="10"/>
      <c r="EII85" s="10"/>
      <c r="EIJ85" s="10"/>
      <c r="EIK85" s="10"/>
      <c r="EIL85" s="10"/>
      <c r="EIM85" s="10"/>
      <c r="EIN85" s="10"/>
      <c r="EIO85" s="10"/>
      <c r="EIP85" s="10"/>
      <c r="EIQ85" s="10"/>
      <c r="EIR85" s="10"/>
      <c r="EIS85" s="10"/>
      <c r="EIT85" s="10"/>
      <c r="EIU85" s="10"/>
      <c r="EIV85" s="10"/>
      <c r="EIW85" s="10"/>
      <c r="EIX85" s="10"/>
      <c r="EIY85" s="10"/>
      <c r="EIZ85" s="10"/>
      <c r="EJA85" s="10"/>
      <c r="EJB85" s="10"/>
      <c r="EJC85" s="10"/>
      <c r="EJD85" s="10"/>
      <c r="EJE85" s="10"/>
      <c r="EJF85" s="10"/>
      <c r="EJG85" s="10"/>
      <c r="EJH85" s="10"/>
      <c r="EJI85" s="10"/>
      <c r="EJJ85" s="10"/>
      <c r="EJK85" s="10"/>
      <c r="EJL85" s="10"/>
      <c r="EJM85" s="10"/>
      <c r="EJN85" s="10"/>
      <c r="EJO85" s="10"/>
      <c r="EJP85" s="10"/>
      <c r="EJQ85" s="10"/>
      <c r="EJR85" s="10"/>
      <c r="EJS85" s="10"/>
      <c r="EJT85" s="10"/>
      <c r="EJU85" s="10"/>
      <c r="EJV85" s="10"/>
      <c r="EJW85" s="10"/>
      <c r="EJX85" s="10"/>
      <c r="EJY85" s="10"/>
      <c r="EJZ85" s="10"/>
      <c r="EKA85" s="10"/>
      <c r="EKB85" s="10"/>
      <c r="EKC85" s="10"/>
      <c r="EKD85" s="10"/>
      <c r="EKE85" s="10"/>
      <c r="EKF85" s="10"/>
      <c r="EKG85" s="10"/>
      <c r="EKH85" s="10"/>
      <c r="EKI85" s="10"/>
      <c r="EKJ85" s="10"/>
      <c r="EKK85" s="10"/>
      <c r="EKL85" s="10"/>
      <c r="EKM85" s="10"/>
      <c r="EKN85" s="10"/>
      <c r="EKO85" s="10"/>
      <c r="EKP85" s="10"/>
      <c r="EKQ85" s="10"/>
      <c r="EKR85" s="10"/>
      <c r="EKS85" s="10"/>
      <c r="EKT85" s="10"/>
      <c r="EKU85" s="10"/>
      <c r="EKV85" s="10"/>
      <c r="EKW85" s="10"/>
      <c r="EKX85" s="10"/>
      <c r="EKY85" s="10"/>
      <c r="EKZ85" s="10"/>
      <c r="ELA85" s="10"/>
      <c r="ELB85" s="10"/>
      <c r="ELC85" s="10"/>
      <c r="ELD85" s="10"/>
      <c r="ELE85" s="10"/>
      <c r="ELF85" s="10"/>
      <c r="ELG85" s="10"/>
      <c r="ELH85" s="10"/>
      <c r="ELI85" s="10"/>
      <c r="ELJ85" s="10"/>
      <c r="ELK85" s="10"/>
      <c r="ELL85" s="10"/>
      <c r="ELM85" s="10"/>
      <c r="ELN85" s="10"/>
      <c r="ELO85" s="10"/>
      <c r="ELP85" s="10"/>
      <c r="ELQ85" s="10"/>
      <c r="ELR85" s="10"/>
      <c r="ELS85" s="10"/>
      <c r="ELT85" s="10"/>
      <c r="ELU85" s="10"/>
      <c r="ELV85" s="10"/>
      <c r="ELW85" s="10"/>
      <c r="ELX85" s="10"/>
      <c r="ELY85" s="10"/>
      <c r="ELZ85" s="10"/>
      <c r="EMA85" s="10"/>
      <c r="EMB85" s="10"/>
      <c r="EMC85" s="10"/>
      <c r="EMD85" s="10"/>
      <c r="EME85" s="10"/>
      <c r="EMF85" s="10"/>
      <c r="EMG85" s="10"/>
      <c r="EMH85" s="10"/>
      <c r="EMI85" s="10"/>
      <c r="EMJ85" s="10"/>
      <c r="EMK85" s="10"/>
      <c r="EML85" s="10"/>
      <c r="EMM85" s="10"/>
      <c r="EMN85" s="10"/>
      <c r="EMO85" s="10"/>
      <c r="EMP85" s="10"/>
      <c r="EMQ85" s="10"/>
      <c r="EMR85" s="10"/>
      <c r="EMS85" s="10"/>
      <c r="EMT85" s="10"/>
      <c r="EMU85" s="10"/>
      <c r="EMV85" s="10"/>
      <c r="EMW85" s="10"/>
      <c r="EMX85" s="10"/>
      <c r="EMY85" s="10"/>
      <c r="EMZ85" s="10"/>
      <c r="ENA85" s="10"/>
      <c r="ENB85" s="10"/>
      <c r="ENC85" s="10"/>
      <c r="END85" s="10"/>
      <c r="ENE85" s="10"/>
      <c r="ENF85" s="10"/>
      <c r="ENG85" s="10"/>
      <c r="ENH85" s="10"/>
      <c r="ENI85" s="10"/>
      <c r="ENJ85" s="10"/>
      <c r="ENK85" s="10"/>
      <c r="ENL85" s="10"/>
      <c r="ENM85" s="10"/>
      <c r="ENN85" s="10"/>
      <c r="ENO85" s="10"/>
      <c r="ENP85" s="10"/>
      <c r="ENQ85" s="10"/>
      <c r="ENR85" s="10"/>
      <c r="ENS85" s="10"/>
      <c r="ENT85" s="10"/>
      <c r="ENU85" s="10"/>
      <c r="ENV85" s="10"/>
      <c r="ENW85" s="10"/>
      <c r="ENX85" s="10"/>
      <c r="ENY85" s="10"/>
      <c r="ENZ85" s="10"/>
      <c r="EOA85" s="10"/>
      <c r="EOB85" s="10"/>
      <c r="EOC85" s="10"/>
      <c r="EOD85" s="10"/>
      <c r="EOE85" s="10"/>
      <c r="EOF85" s="10"/>
      <c r="EOG85" s="10"/>
      <c r="EOH85" s="10"/>
      <c r="EOI85" s="10"/>
      <c r="EOJ85" s="10"/>
      <c r="EOK85" s="10"/>
      <c r="EOL85" s="10"/>
      <c r="EOM85" s="10"/>
      <c r="EON85" s="10"/>
      <c r="EOO85" s="10"/>
      <c r="EOP85" s="10"/>
      <c r="EOQ85" s="10"/>
      <c r="EOR85" s="10"/>
      <c r="EOS85" s="10"/>
      <c r="EOT85" s="10"/>
      <c r="EOU85" s="10"/>
      <c r="EOV85" s="10"/>
      <c r="EOW85" s="10"/>
      <c r="EOX85" s="10"/>
      <c r="EOY85" s="10"/>
      <c r="EOZ85" s="10"/>
      <c r="EPA85" s="10"/>
      <c r="EPB85" s="10"/>
      <c r="EPC85" s="10"/>
      <c r="EPD85" s="10"/>
      <c r="EPE85" s="10"/>
      <c r="EPF85" s="10"/>
      <c r="EPG85" s="10"/>
      <c r="EPH85" s="10"/>
      <c r="EPI85" s="10"/>
      <c r="EPJ85" s="10"/>
      <c r="EPK85" s="10"/>
      <c r="EPL85" s="10"/>
      <c r="EPM85" s="10"/>
      <c r="EPN85" s="10"/>
      <c r="EPO85" s="10"/>
      <c r="EPP85" s="10"/>
      <c r="EPQ85" s="10"/>
      <c r="EPR85" s="10"/>
      <c r="EPS85" s="10"/>
      <c r="EPT85" s="10"/>
      <c r="EPU85" s="10"/>
      <c r="EPV85" s="10"/>
      <c r="EPW85" s="10"/>
      <c r="EPX85" s="10"/>
      <c r="EPY85" s="10"/>
      <c r="EPZ85" s="10"/>
      <c r="EQA85" s="10"/>
      <c r="EQB85" s="10"/>
      <c r="EQC85" s="10"/>
      <c r="EQD85" s="10"/>
      <c r="EQE85" s="10"/>
      <c r="EQF85" s="10"/>
      <c r="EQG85" s="10"/>
      <c r="EQH85" s="10"/>
      <c r="EQI85" s="10"/>
      <c r="EQJ85" s="10"/>
      <c r="EQK85" s="10"/>
      <c r="EQL85" s="10"/>
      <c r="EQM85" s="10"/>
      <c r="EQN85" s="10"/>
      <c r="EQO85" s="10"/>
      <c r="EQP85" s="10"/>
      <c r="EQQ85" s="10"/>
      <c r="EQR85" s="10"/>
      <c r="EQS85" s="10"/>
      <c r="EQT85" s="10"/>
      <c r="EQU85" s="10"/>
      <c r="EQV85" s="10"/>
      <c r="EQW85" s="10"/>
      <c r="EQX85" s="10"/>
      <c r="EQY85" s="10"/>
      <c r="EQZ85" s="10"/>
      <c r="ERA85" s="10"/>
      <c r="ERB85" s="10"/>
      <c r="ERC85" s="10"/>
      <c r="ERD85" s="10"/>
      <c r="ERE85" s="10"/>
      <c r="ERF85" s="10"/>
      <c r="ERG85" s="10"/>
      <c r="ERH85" s="10"/>
      <c r="ERI85" s="10"/>
      <c r="ERJ85" s="10"/>
      <c r="ERK85" s="10"/>
      <c r="ERL85" s="10"/>
      <c r="ERM85" s="10"/>
      <c r="ERN85" s="10"/>
      <c r="ERO85" s="10"/>
      <c r="ERP85" s="10"/>
      <c r="ERQ85" s="10"/>
      <c r="ERR85" s="10"/>
      <c r="ERS85" s="10"/>
      <c r="ERT85" s="10"/>
      <c r="ERU85" s="10"/>
      <c r="ERV85" s="10"/>
      <c r="ERW85" s="10"/>
      <c r="ERX85" s="10"/>
      <c r="ERY85" s="10"/>
      <c r="ERZ85" s="10"/>
      <c r="ESA85" s="10"/>
      <c r="ESB85" s="10"/>
      <c r="ESC85" s="10"/>
      <c r="ESD85" s="10"/>
      <c r="ESE85" s="10"/>
      <c r="ESF85" s="10"/>
      <c r="ESG85" s="10"/>
      <c r="ESH85" s="10"/>
      <c r="ESI85" s="10"/>
      <c r="ESJ85" s="10"/>
      <c r="ESK85" s="10"/>
      <c r="ESL85" s="10"/>
      <c r="ESM85" s="10"/>
      <c r="ESN85" s="10"/>
      <c r="ESO85" s="10"/>
      <c r="ESP85" s="10"/>
      <c r="ESQ85" s="10"/>
      <c r="ESR85" s="10"/>
      <c r="ESS85" s="10"/>
      <c r="EST85" s="10"/>
      <c r="ESU85" s="10"/>
      <c r="ESV85" s="10"/>
      <c r="ESW85" s="10"/>
      <c r="ESX85" s="10"/>
      <c r="ESY85" s="10"/>
      <c r="ESZ85" s="10"/>
      <c r="ETA85" s="10"/>
      <c r="ETB85" s="10"/>
      <c r="ETC85" s="10"/>
      <c r="ETD85" s="10"/>
      <c r="ETE85" s="10"/>
      <c r="ETF85" s="10"/>
      <c r="ETG85" s="10"/>
      <c r="ETH85" s="10"/>
      <c r="ETI85" s="10"/>
      <c r="ETJ85" s="10"/>
      <c r="ETK85" s="10"/>
      <c r="ETL85" s="10"/>
      <c r="ETM85" s="10"/>
      <c r="ETN85" s="10"/>
      <c r="ETO85" s="10"/>
      <c r="ETP85" s="10"/>
      <c r="ETQ85" s="10"/>
      <c r="ETR85" s="10"/>
      <c r="ETS85" s="10"/>
      <c r="ETT85" s="10"/>
      <c r="ETU85" s="10"/>
      <c r="ETV85" s="10"/>
      <c r="ETW85" s="10"/>
      <c r="ETX85" s="10"/>
      <c r="ETY85" s="10"/>
      <c r="ETZ85" s="10"/>
      <c r="EUA85" s="10"/>
      <c r="EUB85" s="10"/>
      <c r="EUC85" s="10"/>
      <c r="EUD85" s="10"/>
      <c r="EUE85" s="10"/>
      <c r="EUF85" s="10"/>
      <c r="EUG85" s="10"/>
      <c r="EUH85" s="10"/>
      <c r="EUI85" s="10"/>
      <c r="EUJ85" s="10"/>
      <c r="EUK85" s="10"/>
      <c r="EUL85" s="10"/>
      <c r="EUM85" s="10"/>
      <c r="EUN85" s="10"/>
      <c r="EUO85" s="10"/>
      <c r="EUP85" s="10"/>
      <c r="EUQ85" s="10"/>
      <c r="EUR85" s="10"/>
      <c r="EUS85" s="10"/>
      <c r="EUT85" s="10"/>
      <c r="EUU85" s="10"/>
      <c r="EUV85" s="10"/>
      <c r="EUW85" s="10"/>
      <c r="EUX85" s="10"/>
      <c r="EUY85" s="10"/>
      <c r="EUZ85" s="10"/>
      <c r="EVA85" s="10"/>
      <c r="EVB85" s="10"/>
      <c r="EVC85" s="10"/>
      <c r="EVD85" s="10"/>
      <c r="EVE85" s="10"/>
      <c r="EVF85" s="10"/>
      <c r="EVG85" s="10"/>
      <c r="EVH85" s="10"/>
      <c r="EVI85" s="10"/>
      <c r="EVJ85" s="10"/>
      <c r="EVK85" s="10"/>
      <c r="EVL85" s="10"/>
      <c r="EVM85" s="10"/>
      <c r="EVN85" s="10"/>
      <c r="EVO85" s="10"/>
      <c r="EVP85" s="10"/>
      <c r="EVQ85" s="10"/>
      <c r="EVR85" s="10"/>
      <c r="EVS85" s="10"/>
      <c r="EVT85" s="10"/>
      <c r="EVU85" s="10"/>
      <c r="EVV85" s="10"/>
      <c r="EVW85" s="10"/>
      <c r="EVX85" s="10"/>
      <c r="EVY85" s="10"/>
      <c r="EVZ85" s="10"/>
      <c r="EWA85" s="10"/>
      <c r="EWB85" s="10"/>
      <c r="EWC85" s="10"/>
      <c r="EWD85" s="10"/>
      <c r="EWE85" s="10"/>
      <c r="EWF85" s="10"/>
      <c r="EWG85" s="10"/>
      <c r="EWH85" s="10"/>
      <c r="EWI85" s="10"/>
      <c r="EWJ85" s="10"/>
      <c r="EWK85" s="10"/>
      <c r="EWL85" s="10"/>
      <c r="EWM85" s="10"/>
      <c r="EWN85" s="10"/>
      <c r="EWO85" s="10"/>
      <c r="EWP85" s="10"/>
      <c r="EWQ85" s="10"/>
      <c r="EWR85" s="10"/>
      <c r="EWS85" s="10"/>
      <c r="EWT85" s="10"/>
      <c r="EWU85" s="10"/>
      <c r="EWV85" s="10"/>
      <c r="EWW85" s="10"/>
      <c r="EWX85" s="10"/>
      <c r="EWY85" s="10"/>
      <c r="EWZ85" s="10"/>
      <c r="EXA85" s="10"/>
      <c r="EXB85" s="10"/>
      <c r="EXC85" s="10"/>
      <c r="EXD85" s="10"/>
      <c r="EXE85" s="10"/>
      <c r="EXF85" s="10"/>
      <c r="EXG85" s="10"/>
      <c r="EXH85" s="10"/>
      <c r="EXI85" s="10"/>
      <c r="EXJ85" s="10"/>
      <c r="EXK85" s="10"/>
      <c r="EXL85" s="10"/>
      <c r="EXM85" s="10"/>
      <c r="EXN85" s="10"/>
      <c r="EXO85" s="10"/>
      <c r="EXP85" s="10"/>
      <c r="EXQ85" s="10"/>
      <c r="EXR85" s="10"/>
      <c r="EXS85" s="10"/>
      <c r="EXT85" s="10"/>
      <c r="EXU85" s="10"/>
      <c r="EXV85" s="10"/>
      <c r="EXW85" s="10"/>
      <c r="EXX85" s="10"/>
      <c r="EXY85" s="10"/>
      <c r="EXZ85" s="10"/>
      <c r="EYA85" s="10"/>
      <c r="EYB85" s="10"/>
      <c r="EYC85" s="10"/>
      <c r="EYD85" s="10"/>
      <c r="EYE85" s="10"/>
      <c r="EYF85" s="10"/>
      <c r="EYG85" s="10"/>
      <c r="EYH85" s="10"/>
      <c r="EYI85" s="10"/>
      <c r="EYJ85" s="10"/>
      <c r="EYK85" s="10"/>
      <c r="EYL85" s="10"/>
      <c r="EYM85" s="10"/>
      <c r="EYN85" s="10"/>
      <c r="EYO85" s="10"/>
      <c r="EYP85" s="10"/>
      <c r="EYQ85" s="10"/>
      <c r="EYR85" s="10"/>
      <c r="EYS85" s="10"/>
      <c r="EYT85" s="10"/>
      <c r="EYU85" s="10"/>
      <c r="EYV85" s="10"/>
      <c r="EYW85" s="10"/>
      <c r="EYX85" s="10"/>
      <c r="EYY85" s="10"/>
      <c r="EYZ85" s="10"/>
      <c r="EZA85" s="10"/>
      <c r="EZB85" s="10"/>
      <c r="EZC85" s="10"/>
      <c r="EZD85" s="10"/>
      <c r="EZE85" s="10"/>
      <c r="EZF85" s="10"/>
      <c r="EZG85" s="10"/>
      <c r="EZH85" s="10"/>
      <c r="EZI85" s="10"/>
      <c r="EZJ85" s="10"/>
      <c r="EZK85" s="10"/>
      <c r="EZL85" s="10"/>
      <c r="EZM85" s="10"/>
      <c r="EZN85" s="10"/>
      <c r="EZO85" s="10"/>
      <c r="EZP85" s="10"/>
      <c r="EZQ85" s="10"/>
      <c r="EZR85" s="10"/>
      <c r="EZS85" s="10"/>
      <c r="EZT85" s="10"/>
      <c r="EZU85" s="10"/>
      <c r="EZV85" s="10"/>
      <c r="EZW85" s="10"/>
      <c r="EZX85" s="10"/>
      <c r="EZY85" s="10"/>
      <c r="EZZ85" s="10"/>
      <c r="FAA85" s="10"/>
      <c r="FAB85" s="10"/>
      <c r="FAC85" s="10"/>
      <c r="FAD85" s="10"/>
      <c r="FAE85" s="10"/>
      <c r="FAF85" s="10"/>
      <c r="FAG85" s="10"/>
      <c r="FAH85" s="10"/>
      <c r="FAI85" s="10"/>
      <c r="FAJ85" s="10"/>
      <c r="FAK85" s="10"/>
      <c r="FAL85" s="10"/>
      <c r="FAM85" s="10"/>
      <c r="FAN85" s="10"/>
      <c r="FAO85" s="10"/>
      <c r="FAP85" s="10"/>
      <c r="FAQ85" s="10"/>
      <c r="FAR85" s="10"/>
      <c r="FAS85" s="10"/>
      <c r="FAT85" s="10"/>
      <c r="FAU85" s="10"/>
      <c r="FAV85" s="10"/>
      <c r="FAW85" s="10"/>
      <c r="FAX85" s="10"/>
      <c r="FAY85" s="10"/>
      <c r="FAZ85" s="10"/>
      <c r="FBA85" s="10"/>
      <c r="FBB85" s="10"/>
      <c r="FBC85" s="10"/>
      <c r="FBD85" s="10"/>
      <c r="FBE85" s="10"/>
      <c r="FBF85" s="10"/>
      <c r="FBG85" s="10"/>
      <c r="FBH85" s="10"/>
      <c r="FBI85" s="10"/>
      <c r="FBJ85" s="10"/>
      <c r="FBK85" s="10"/>
      <c r="FBL85" s="10"/>
      <c r="FBM85" s="10"/>
      <c r="FBN85" s="10"/>
      <c r="FBO85" s="10"/>
      <c r="FBP85" s="10"/>
      <c r="FBQ85" s="10"/>
      <c r="FBR85" s="10"/>
      <c r="FBS85" s="10"/>
      <c r="FBT85" s="10"/>
      <c r="FBU85" s="10"/>
      <c r="FBV85" s="10"/>
      <c r="FBW85" s="10"/>
      <c r="FBX85" s="10"/>
      <c r="FBY85" s="10"/>
      <c r="FBZ85" s="10"/>
      <c r="FCA85" s="10"/>
      <c r="FCB85" s="10"/>
      <c r="FCC85" s="10"/>
      <c r="FCD85" s="10"/>
      <c r="FCE85" s="10"/>
      <c r="FCF85" s="10"/>
      <c r="FCG85" s="10"/>
      <c r="FCH85" s="10"/>
      <c r="FCI85" s="10"/>
      <c r="FCJ85" s="10"/>
      <c r="FCK85" s="10"/>
      <c r="FCL85" s="10"/>
      <c r="FCM85" s="10"/>
      <c r="FCN85" s="10"/>
      <c r="FCO85" s="10"/>
      <c r="FCP85" s="10"/>
      <c r="FCQ85" s="10"/>
      <c r="FCR85" s="10"/>
      <c r="FCS85" s="10"/>
      <c r="FCT85" s="10"/>
      <c r="FCU85" s="10"/>
      <c r="FCV85" s="10"/>
      <c r="FCW85" s="10"/>
      <c r="FCX85" s="10"/>
      <c r="FCY85" s="10"/>
      <c r="FCZ85" s="10"/>
      <c r="FDA85" s="10"/>
      <c r="FDB85" s="10"/>
      <c r="FDC85" s="10"/>
      <c r="FDD85" s="10"/>
      <c r="FDE85" s="10"/>
      <c r="FDF85" s="10"/>
      <c r="FDG85" s="10"/>
      <c r="FDH85" s="10"/>
      <c r="FDI85" s="10"/>
      <c r="FDJ85" s="10"/>
      <c r="FDK85" s="10"/>
      <c r="FDL85" s="10"/>
      <c r="FDM85" s="10"/>
      <c r="FDN85" s="10"/>
      <c r="FDO85" s="10"/>
      <c r="FDP85" s="10"/>
      <c r="FDQ85" s="10"/>
      <c r="FDR85" s="10"/>
      <c r="FDS85" s="10"/>
      <c r="FDT85" s="10"/>
      <c r="FDU85" s="10"/>
      <c r="FDV85" s="10"/>
      <c r="FDW85" s="10"/>
      <c r="FDX85" s="10"/>
      <c r="FDY85" s="10"/>
      <c r="FDZ85" s="10"/>
      <c r="FEA85" s="10"/>
      <c r="FEB85" s="10"/>
      <c r="FEC85" s="10"/>
      <c r="FED85" s="10"/>
      <c r="FEE85" s="10"/>
      <c r="FEF85" s="10"/>
      <c r="FEG85" s="10"/>
      <c r="FEH85" s="10"/>
      <c r="FEI85" s="10"/>
      <c r="FEJ85" s="10"/>
      <c r="FEK85" s="10"/>
      <c r="FEL85" s="10"/>
      <c r="FEM85" s="10"/>
      <c r="FEN85" s="10"/>
      <c r="FEO85" s="10"/>
      <c r="FEP85" s="10"/>
      <c r="FEQ85" s="10"/>
      <c r="FER85" s="10"/>
      <c r="FES85" s="10"/>
      <c r="FET85" s="10"/>
      <c r="FEU85" s="10"/>
      <c r="FEV85" s="10"/>
      <c r="FEW85" s="10"/>
      <c r="FEX85" s="10"/>
      <c r="FEY85" s="10"/>
      <c r="FEZ85" s="10"/>
      <c r="FFA85" s="10"/>
      <c r="FFB85" s="10"/>
      <c r="FFC85" s="10"/>
      <c r="FFD85" s="10"/>
      <c r="FFE85" s="10"/>
      <c r="FFF85" s="10"/>
      <c r="FFG85" s="10"/>
      <c r="FFH85" s="10"/>
      <c r="FFI85" s="10"/>
      <c r="FFJ85" s="10"/>
      <c r="FFK85" s="10"/>
      <c r="FFL85" s="10"/>
      <c r="FFM85" s="10"/>
      <c r="FFN85" s="10"/>
      <c r="FFO85" s="10"/>
      <c r="FFP85" s="10"/>
      <c r="FFQ85" s="10"/>
      <c r="FFR85" s="10"/>
      <c r="FFS85" s="10"/>
      <c r="FFT85" s="10"/>
      <c r="FFU85" s="10"/>
      <c r="FFV85" s="10"/>
      <c r="FFW85" s="10"/>
      <c r="FFX85" s="10"/>
      <c r="FFY85" s="10"/>
      <c r="FFZ85" s="10"/>
      <c r="FGA85" s="10"/>
      <c r="FGB85" s="10"/>
      <c r="FGC85" s="10"/>
      <c r="FGD85" s="10"/>
      <c r="FGE85" s="10"/>
      <c r="FGF85" s="10"/>
      <c r="FGG85" s="10"/>
      <c r="FGH85" s="10"/>
      <c r="FGI85" s="10"/>
      <c r="FGJ85" s="10"/>
      <c r="FGK85" s="10"/>
      <c r="FGL85" s="10"/>
      <c r="FGM85" s="10"/>
      <c r="FGN85" s="10"/>
      <c r="FGO85" s="10"/>
      <c r="FGP85" s="10"/>
      <c r="FGQ85" s="10"/>
      <c r="FGR85" s="10"/>
      <c r="FGS85" s="10"/>
      <c r="FGT85" s="10"/>
      <c r="FGU85" s="10"/>
      <c r="FGV85" s="10"/>
      <c r="FGW85" s="10"/>
      <c r="FGX85" s="10"/>
      <c r="FGY85" s="10"/>
      <c r="FGZ85" s="10"/>
      <c r="FHA85" s="10"/>
      <c r="FHB85" s="10"/>
      <c r="FHC85" s="10"/>
      <c r="FHD85" s="10"/>
      <c r="FHE85" s="10"/>
      <c r="FHF85" s="10"/>
      <c r="FHG85" s="10"/>
      <c r="FHH85" s="10"/>
      <c r="FHI85" s="10"/>
      <c r="FHJ85" s="10"/>
      <c r="FHK85" s="10"/>
      <c r="FHL85" s="10"/>
      <c r="FHM85" s="10"/>
      <c r="FHN85" s="10"/>
      <c r="FHO85" s="10"/>
      <c r="FHP85" s="10"/>
      <c r="FHQ85" s="10"/>
      <c r="FHR85" s="10"/>
      <c r="FHS85" s="10"/>
      <c r="FHT85" s="10"/>
      <c r="FHU85" s="10"/>
      <c r="FHV85" s="10"/>
      <c r="FHW85" s="10"/>
      <c r="FHX85" s="10"/>
      <c r="FHY85" s="10"/>
      <c r="FHZ85" s="10"/>
      <c r="FIA85" s="10"/>
      <c r="FIB85" s="10"/>
      <c r="FIC85" s="10"/>
      <c r="FID85" s="10"/>
      <c r="FIE85" s="10"/>
      <c r="FIF85" s="10"/>
      <c r="FIG85" s="10"/>
      <c r="FIH85" s="10"/>
      <c r="FII85" s="10"/>
      <c r="FIJ85" s="10"/>
      <c r="FIK85" s="10"/>
      <c r="FIL85" s="10"/>
      <c r="FIM85" s="10"/>
      <c r="FIN85" s="10"/>
      <c r="FIO85" s="10"/>
      <c r="FIP85" s="10"/>
      <c r="FIQ85" s="10"/>
      <c r="FIR85" s="10"/>
      <c r="FIS85" s="10"/>
      <c r="FIT85" s="10"/>
      <c r="FIU85" s="10"/>
      <c r="FIV85" s="10"/>
      <c r="FIW85" s="10"/>
      <c r="FIX85" s="10"/>
      <c r="FIY85" s="10"/>
      <c r="FIZ85" s="10"/>
      <c r="FJA85" s="10"/>
      <c r="FJB85" s="10"/>
      <c r="FJC85" s="10"/>
      <c r="FJD85" s="10"/>
      <c r="FJE85" s="10"/>
      <c r="FJF85" s="10"/>
      <c r="FJG85" s="10"/>
      <c r="FJH85" s="10"/>
      <c r="FJI85" s="10"/>
      <c r="FJJ85" s="10"/>
      <c r="FJK85" s="10"/>
      <c r="FJL85" s="10"/>
      <c r="FJM85" s="10"/>
      <c r="FJN85" s="10"/>
      <c r="FJO85" s="10"/>
      <c r="FJP85" s="10"/>
      <c r="FJQ85" s="10"/>
      <c r="FJR85" s="10"/>
      <c r="FJS85" s="10"/>
      <c r="FJT85" s="10"/>
      <c r="FJU85" s="10"/>
      <c r="FJV85" s="10"/>
      <c r="FJW85" s="10"/>
      <c r="FJX85" s="10"/>
      <c r="FJY85" s="10"/>
      <c r="FJZ85" s="10"/>
      <c r="FKA85" s="10"/>
      <c r="FKB85" s="10"/>
      <c r="FKC85" s="10"/>
      <c r="FKD85" s="10"/>
      <c r="FKE85" s="10"/>
      <c r="FKF85" s="10"/>
      <c r="FKG85" s="10"/>
      <c r="FKH85" s="10"/>
      <c r="FKI85" s="10"/>
      <c r="FKJ85" s="10"/>
      <c r="FKK85" s="10"/>
      <c r="FKL85" s="10"/>
      <c r="FKM85" s="10"/>
      <c r="FKN85" s="10"/>
      <c r="FKO85" s="10"/>
      <c r="FKP85" s="10"/>
      <c r="FKQ85" s="10"/>
      <c r="FKR85" s="10"/>
      <c r="FKS85" s="10"/>
      <c r="FKT85" s="10"/>
      <c r="FKU85" s="10"/>
      <c r="FKV85" s="10"/>
      <c r="FKW85" s="10"/>
      <c r="FKX85" s="10"/>
      <c r="FKY85" s="10"/>
      <c r="FKZ85" s="10"/>
      <c r="FLA85" s="10"/>
      <c r="FLB85" s="10"/>
      <c r="FLC85" s="10"/>
      <c r="FLD85" s="10"/>
      <c r="FLE85" s="10"/>
      <c r="FLF85" s="10"/>
      <c r="FLG85" s="10"/>
      <c r="FLH85" s="10"/>
      <c r="FLI85" s="10"/>
      <c r="FLJ85" s="10"/>
      <c r="FLK85" s="10"/>
      <c r="FLL85" s="10"/>
      <c r="FLM85" s="10"/>
      <c r="FLN85" s="10"/>
      <c r="FLO85" s="10"/>
      <c r="FLP85" s="10"/>
      <c r="FLQ85" s="10"/>
      <c r="FLR85" s="10"/>
      <c r="FLS85" s="10"/>
      <c r="FLT85" s="10"/>
      <c r="FLU85" s="10"/>
      <c r="FLV85" s="10"/>
      <c r="FLW85" s="10"/>
      <c r="FLX85" s="10"/>
      <c r="FLY85" s="10"/>
      <c r="FLZ85" s="10"/>
      <c r="FMA85" s="10"/>
      <c r="FMB85" s="10"/>
      <c r="FMC85" s="10"/>
      <c r="FMD85" s="10"/>
      <c r="FME85" s="10"/>
      <c r="FMF85" s="10"/>
      <c r="FMG85" s="10"/>
      <c r="FMH85" s="10"/>
      <c r="FMI85" s="10"/>
      <c r="FMJ85" s="10"/>
      <c r="FMK85" s="10"/>
      <c r="FML85" s="10"/>
      <c r="FMM85" s="10"/>
      <c r="FMN85" s="10"/>
      <c r="FMO85" s="10"/>
      <c r="FMP85" s="10"/>
      <c r="FMQ85" s="10"/>
      <c r="FMR85" s="10"/>
      <c r="FMS85" s="10"/>
      <c r="FMT85" s="10"/>
      <c r="FMU85" s="10"/>
      <c r="FMV85" s="10"/>
      <c r="FMW85" s="10"/>
      <c r="FMX85" s="10"/>
      <c r="FMY85" s="10"/>
      <c r="FMZ85" s="10"/>
      <c r="FNA85" s="10"/>
      <c r="FNB85" s="10"/>
      <c r="FNC85" s="10"/>
      <c r="FND85" s="10"/>
      <c r="FNE85" s="10"/>
      <c r="FNF85" s="10"/>
      <c r="FNG85" s="10"/>
      <c r="FNH85" s="10"/>
      <c r="FNI85" s="10"/>
      <c r="FNJ85" s="10"/>
      <c r="FNK85" s="10"/>
      <c r="FNL85" s="10"/>
      <c r="FNM85" s="10"/>
      <c r="FNN85" s="10"/>
      <c r="FNO85" s="10"/>
      <c r="FNP85" s="10"/>
      <c r="FNQ85" s="10"/>
      <c r="FNR85" s="10"/>
      <c r="FNS85" s="10"/>
      <c r="FNT85" s="10"/>
      <c r="FNU85" s="10"/>
      <c r="FNV85" s="10"/>
      <c r="FNW85" s="10"/>
      <c r="FNX85" s="10"/>
      <c r="FNY85" s="10"/>
      <c r="FNZ85" s="10"/>
      <c r="FOA85" s="10"/>
      <c r="FOB85" s="10"/>
      <c r="FOC85" s="10"/>
      <c r="FOD85" s="10"/>
      <c r="FOE85" s="10"/>
      <c r="FOF85" s="10"/>
      <c r="FOG85" s="10"/>
      <c r="FOH85" s="10"/>
      <c r="FOI85" s="10"/>
      <c r="FOJ85" s="10"/>
      <c r="FOK85" s="10"/>
      <c r="FOL85" s="10"/>
      <c r="FOM85" s="10"/>
      <c r="FON85" s="10"/>
      <c r="FOO85" s="10"/>
      <c r="FOP85" s="10"/>
      <c r="FOQ85" s="10"/>
      <c r="FOR85" s="10"/>
      <c r="FOS85" s="10"/>
      <c r="FOT85" s="10"/>
      <c r="FOU85" s="10"/>
      <c r="FOV85" s="10"/>
      <c r="FOW85" s="10"/>
      <c r="FOX85" s="10"/>
      <c r="FOY85" s="10"/>
      <c r="FOZ85" s="10"/>
      <c r="FPA85" s="10"/>
      <c r="FPB85" s="10"/>
      <c r="FPC85" s="10"/>
      <c r="FPD85" s="10"/>
      <c r="FPE85" s="10"/>
      <c r="FPF85" s="10"/>
      <c r="FPG85" s="10"/>
      <c r="FPH85" s="10"/>
      <c r="FPI85" s="10"/>
      <c r="FPJ85" s="10"/>
      <c r="FPK85" s="10"/>
      <c r="FPL85" s="10"/>
      <c r="FPM85" s="10"/>
      <c r="FPN85" s="10"/>
      <c r="FPO85" s="10"/>
      <c r="FPP85" s="10"/>
      <c r="FPQ85" s="10"/>
      <c r="FPR85" s="10"/>
      <c r="FPS85" s="10"/>
      <c r="FPT85" s="10"/>
      <c r="FPU85" s="10"/>
      <c r="FPV85" s="10"/>
      <c r="FPW85" s="10"/>
      <c r="FPX85" s="10"/>
      <c r="FPY85" s="10"/>
      <c r="FPZ85" s="10"/>
      <c r="FQA85" s="10"/>
      <c r="FQB85" s="10"/>
      <c r="FQC85" s="10"/>
      <c r="FQD85" s="10"/>
      <c r="FQE85" s="10"/>
      <c r="FQF85" s="10"/>
      <c r="FQG85" s="10"/>
      <c r="FQH85" s="10"/>
      <c r="FQI85" s="10"/>
      <c r="FQJ85" s="10"/>
      <c r="FQK85" s="10"/>
      <c r="FQL85" s="10"/>
      <c r="FQM85" s="10"/>
      <c r="FQN85" s="10"/>
      <c r="FQO85" s="10"/>
      <c r="FQP85" s="10"/>
      <c r="FQQ85" s="10"/>
      <c r="FQR85" s="10"/>
      <c r="FQS85" s="10"/>
      <c r="FQT85" s="10"/>
      <c r="FQU85" s="10"/>
      <c r="FQV85" s="10"/>
      <c r="FQW85" s="10"/>
      <c r="FQX85" s="10"/>
      <c r="FQY85" s="10"/>
      <c r="FQZ85" s="10"/>
      <c r="FRA85" s="10"/>
      <c r="FRB85" s="10"/>
      <c r="FRC85" s="10"/>
      <c r="FRD85" s="10"/>
      <c r="FRE85" s="10"/>
      <c r="FRF85" s="10"/>
      <c r="FRG85" s="10"/>
      <c r="FRH85" s="10"/>
      <c r="FRI85" s="10"/>
      <c r="FRJ85" s="10"/>
      <c r="FRK85" s="10"/>
      <c r="FRL85" s="10"/>
      <c r="FRM85" s="10"/>
      <c r="FRN85" s="10"/>
      <c r="FRO85" s="10"/>
      <c r="FRP85" s="10"/>
      <c r="FRQ85" s="10"/>
      <c r="FRR85" s="10"/>
      <c r="FRS85" s="10"/>
      <c r="FRT85" s="10"/>
      <c r="FRU85" s="10"/>
      <c r="FRV85" s="10"/>
      <c r="FRW85" s="10"/>
      <c r="FRX85" s="10"/>
      <c r="FRY85" s="10"/>
      <c r="FRZ85" s="10"/>
      <c r="FSA85" s="10"/>
      <c r="FSB85" s="10"/>
      <c r="FSC85" s="10"/>
      <c r="FSD85" s="10"/>
      <c r="FSE85" s="10"/>
      <c r="FSF85" s="10"/>
      <c r="FSG85" s="10"/>
      <c r="FSH85" s="10"/>
      <c r="FSI85" s="10"/>
      <c r="FSJ85" s="10"/>
      <c r="FSK85" s="10"/>
      <c r="FSL85" s="10"/>
      <c r="FSM85" s="10"/>
      <c r="FSN85" s="10"/>
      <c r="FSO85" s="10"/>
      <c r="FSP85" s="10"/>
      <c r="FSQ85" s="10"/>
      <c r="FSR85" s="10"/>
      <c r="FSS85" s="10"/>
      <c r="FST85" s="10"/>
      <c r="FSU85" s="10"/>
      <c r="FSV85" s="10"/>
      <c r="FSW85" s="10"/>
      <c r="FSX85" s="10"/>
      <c r="FSY85" s="10"/>
      <c r="FSZ85" s="10"/>
      <c r="FTA85" s="10"/>
      <c r="FTB85" s="10"/>
      <c r="FTC85" s="10"/>
      <c r="FTD85" s="10"/>
      <c r="FTE85" s="10"/>
      <c r="FTF85" s="10"/>
      <c r="FTG85" s="10"/>
      <c r="FTH85" s="10"/>
      <c r="FTI85" s="10"/>
      <c r="FTJ85" s="10"/>
      <c r="FTK85" s="10"/>
      <c r="FTL85" s="10"/>
      <c r="FTM85" s="10"/>
      <c r="FTN85" s="10"/>
      <c r="FTO85" s="10"/>
      <c r="FTP85" s="10"/>
      <c r="FTQ85" s="10"/>
      <c r="FTR85" s="10"/>
      <c r="FTS85" s="10"/>
      <c r="FTT85" s="10"/>
      <c r="FTU85" s="10"/>
      <c r="FTV85" s="10"/>
      <c r="FTW85" s="10"/>
      <c r="FTX85" s="10"/>
      <c r="FTY85" s="10"/>
      <c r="FTZ85" s="10"/>
      <c r="FUA85" s="10"/>
      <c r="FUB85" s="10"/>
      <c r="FUC85" s="10"/>
      <c r="FUD85" s="10"/>
      <c r="FUE85" s="10"/>
      <c r="FUF85" s="10"/>
      <c r="FUG85" s="10"/>
      <c r="FUH85" s="10"/>
      <c r="FUI85" s="10"/>
      <c r="FUJ85" s="10"/>
      <c r="FUK85" s="10"/>
      <c r="FUL85" s="10"/>
      <c r="FUM85" s="10"/>
      <c r="FUN85" s="10"/>
      <c r="FUO85" s="10"/>
      <c r="FUP85" s="10"/>
      <c r="FUQ85" s="10"/>
      <c r="FUR85" s="10"/>
      <c r="FUS85" s="10"/>
      <c r="FUT85" s="10"/>
      <c r="FUU85" s="10"/>
      <c r="FUV85" s="10"/>
      <c r="FUW85" s="10"/>
      <c r="FUX85" s="10"/>
      <c r="FUY85" s="10"/>
      <c r="FUZ85" s="10"/>
      <c r="FVA85" s="10"/>
      <c r="FVB85" s="10"/>
      <c r="FVC85" s="10"/>
      <c r="FVD85" s="10"/>
      <c r="FVE85" s="10"/>
      <c r="FVF85" s="10"/>
      <c r="FVG85" s="10"/>
      <c r="FVH85" s="10"/>
      <c r="FVI85" s="10"/>
      <c r="FVJ85" s="10"/>
      <c r="FVK85" s="10"/>
      <c r="FVL85" s="10"/>
      <c r="FVM85" s="10"/>
      <c r="FVN85" s="10"/>
      <c r="FVO85" s="10"/>
      <c r="FVP85" s="10"/>
      <c r="FVQ85" s="10"/>
      <c r="FVR85" s="10"/>
      <c r="FVS85" s="10"/>
      <c r="FVT85" s="10"/>
      <c r="FVU85" s="10"/>
      <c r="FVV85" s="10"/>
      <c r="FVW85" s="10"/>
      <c r="FVX85" s="10"/>
      <c r="FVY85" s="10"/>
      <c r="FVZ85" s="10"/>
      <c r="FWA85" s="10"/>
      <c r="FWB85" s="10"/>
      <c r="FWC85" s="10"/>
      <c r="FWD85" s="10"/>
      <c r="FWE85" s="10"/>
      <c r="FWF85" s="10"/>
      <c r="FWG85" s="10"/>
      <c r="FWH85" s="10"/>
      <c r="FWI85" s="10"/>
      <c r="FWJ85" s="10"/>
      <c r="FWK85" s="10"/>
      <c r="FWL85" s="10"/>
      <c r="FWM85" s="10"/>
      <c r="FWN85" s="10"/>
      <c r="FWO85" s="10"/>
      <c r="FWP85" s="10"/>
      <c r="FWQ85" s="10"/>
      <c r="FWR85" s="10"/>
      <c r="FWS85" s="10"/>
      <c r="FWT85" s="10"/>
      <c r="FWU85" s="10"/>
      <c r="FWV85" s="10"/>
      <c r="FWW85" s="10"/>
      <c r="FWX85" s="10"/>
      <c r="FWY85" s="10"/>
      <c r="FWZ85" s="10"/>
      <c r="FXA85" s="10"/>
      <c r="FXB85" s="10"/>
      <c r="FXC85" s="10"/>
      <c r="FXD85" s="10"/>
      <c r="FXE85" s="10"/>
      <c r="FXF85" s="10"/>
      <c r="FXG85" s="10"/>
      <c r="FXH85" s="10"/>
      <c r="FXI85" s="10"/>
      <c r="FXJ85" s="10"/>
      <c r="FXK85" s="10"/>
      <c r="FXL85" s="10"/>
      <c r="FXM85" s="10"/>
      <c r="FXN85" s="10"/>
      <c r="FXO85" s="10"/>
      <c r="FXP85" s="10"/>
      <c r="FXQ85" s="10"/>
      <c r="FXR85" s="10"/>
      <c r="FXS85" s="10"/>
      <c r="FXT85" s="10"/>
      <c r="FXU85" s="10"/>
      <c r="FXV85" s="10"/>
      <c r="FXW85" s="10"/>
      <c r="FXX85" s="10"/>
      <c r="FXY85" s="10"/>
      <c r="FXZ85" s="10"/>
      <c r="FYA85" s="10"/>
      <c r="FYB85" s="10"/>
      <c r="FYC85" s="10"/>
      <c r="FYD85" s="10"/>
      <c r="FYE85" s="10"/>
      <c r="FYF85" s="10"/>
      <c r="FYG85" s="10"/>
      <c r="FYH85" s="10"/>
      <c r="FYI85" s="10"/>
      <c r="FYJ85" s="10"/>
      <c r="FYK85" s="10"/>
      <c r="FYL85" s="10"/>
      <c r="FYM85" s="10"/>
      <c r="FYN85" s="10"/>
      <c r="FYO85" s="10"/>
      <c r="FYP85" s="10"/>
      <c r="FYQ85" s="10"/>
      <c r="FYR85" s="10"/>
      <c r="FYS85" s="10"/>
      <c r="FYT85" s="10"/>
      <c r="FYU85" s="10"/>
      <c r="FYV85" s="10"/>
      <c r="FYW85" s="10"/>
      <c r="FYX85" s="10"/>
      <c r="FYY85" s="10"/>
      <c r="FYZ85" s="10"/>
      <c r="FZA85" s="10"/>
      <c r="FZB85" s="10"/>
      <c r="FZC85" s="10"/>
      <c r="FZD85" s="10"/>
      <c r="FZE85" s="10"/>
      <c r="FZF85" s="10"/>
      <c r="FZG85" s="10"/>
      <c r="FZH85" s="10"/>
      <c r="FZI85" s="10"/>
      <c r="FZJ85" s="10"/>
      <c r="FZK85" s="10"/>
      <c r="FZL85" s="10"/>
      <c r="FZM85" s="10"/>
      <c r="FZN85" s="10"/>
      <c r="FZO85" s="10"/>
      <c r="FZP85" s="10"/>
      <c r="FZQ85" s="10"/>
      <c r="FZR85" s="10"/>
      <c r="FZS85" s="10"/>
      <c r="FZT85" s="10"/>
      <c r="FZU85" s="10"/>
      <c r="FZV85" s="10"/>
      <c r="FZW85" s="10"/>
      <c r="FZX85" s="10"/>
      <c r="FZY85" s="10"/>
      <c r="FZZ85" s="10"/>
      <c r="GAA85" s="10"/>
      <c r="GAB85" s="10"/>
      <c r="GAC85" s="10"/>
      <c r="GAD85" s="10"/>
      <c r="GAE85" s="10"/>
      <c r="GAF85" s="10"/>
      <c r="GAG85" s="10"/>
      <c r="GAH85" s="10"/>
      <c r="GAI85" s="10"/>
      <c r="GAJ85" s="10"/>
      <c r="GAK85" s="10"/>
      <c r="GAL85" s="10"/>
      <c r="GAM85" s="10"/>
      <c r="GAN85" s="10"/>
      <c r="GAO85" s="10"/>
      <c r="GAP85" s="10"/>
      <c r="GAQ85" s="10"/>
      <c r="GAR85" s="10"/>
      <c r="GAS85" s="10"/>
      <c r="GAT85" s="10"/>
      <c r="GAU85" s="10"/>
      <c r="GAV85" s="10"/>
      <c r="GAW85" s="10"/>
      <c r="GAX85" s="10"/>
      <c r="GAY85" s="10"/>
      <c r="GAZ85" s="10"/>
      <c r="GBA85" s="10"/>
      <c r="GBB85" s="10"/>
      <c r="GBC85" s="10"/>
      <c r="GBD85" s="10"/>
      <c r="GBE85" s="10"/>
      <c r="GBF85" s="10"/>
      <c r="GBG85" s="10"/>
      <c r="GBH85" s="10"/>
      <c r="GBI85" s="10"/>
      <c r="GBJ85" s="10"/>
      <c r="GBK85" s="10"/>
      <c r="GBL85" s="10"/>
      <c r="GBM85" s="10"/>
      <c r="GBN85" s="10"/>
      <c r="GBO85" s="10"/>
      <c r="GBP85" s="10"/>
      <c r="GBQ85" s="10"/>
      <c r="GBR85" s="10"/>
      <c r="GBS85" s="10"/>
      <c r="GBT85" s="10"/>
      <c r="GBU85" s="10"/>
      <c r="GBV85" s="10"/>
      <c r="GBW85" s="10"/>
      <c r="GBX85" s="10"/>
      <c r="GBY85" s="10"/>
      <c r="GBZ85" s="10"/>
      <c r="GCA85" s="10"/>
      <c r="GCB85" s="10"/>
      <c r="GCC85" s="10"/>
      <c r="GCD85" s="10"/>
      <c r="GCE85" s="10"/>
      <c r="GCF85" s="10"/>
      <c r="GCG85" s="10"/>
      <c r="GCH85" s="10"/>
      <c r="GCI85" s="10"/>
      <c r="GCJ85" s="10"/>
      <c r="GCK85" s="10"/>
      <c r="GCL85" s="10"/>
      <c r="GCM85" s="10"/>
      <c r="GCN85" s="10"/>
      <c r="GCO85" s="10"/>
      <c r="GCP85" s="10"/>
      <c r="GCQ85" s="10"/>
      <c r="GCR85" s="10"/>
      <c r="GCS85" s="10"/>
      <c r="GCT85" s="10"/>
      <c r="GCU85" s="10"/>
      <c r="GCV85" s="10"/>
      <c r="GCW85" s="10"/>
      <c r="GCX85" s="10"/>
      <c r="GCY85" s="10"/>
      <c r="GCZ85" s="10"/>
      <c r="GDA85" s="10"/>
      <c r="GDB85" s="10"/>
      <c r="GDC85" s="10"/>
      <c r="GDD85" s="10"/>
      <c r="GDE85" s="10"/>
      <c r="GDF85" s="10"/>
      <c r="GDG85" s="10"/>
      <c r="GDH85" s="10"/>
      <c r="GDI85" s="10"/>
      <c r="GDJ85" s="10"/>
      <c r="GDK85" s="10"/>
      <c r="GDL85" s="10"/>
      <c r="GDM85" s="10"/>
      <c r="GDN85" s="10"/>
      <c r="GDO85" s="10"/>
      <c r="GDP85" s="10"/>
      <c r="GDQ85" s="10"/>
      <c r="GDR85" s="10"/>
      <c r="GDS85" s="10"/>
      <c r="GDT85" s="10"/>
      <c r="GDU85" s="10"/>
      <c r="GDV85" s="10"/>
      <c r="GDW85" s="10"/>
      <c r="GDX85" s="10"/>
      <c r="GDY85" s="10"/>
      <c r="GDZ85" s="10"/>
      <c r="GEA85" s="10"/>
      <c r="GEB85" s="10"/>
      <c r="GEC85" s="10"/>
      <c r="GED85" s="10"/>
      <c r="GEE85" s="10"/>
      <c r="GEF85" s="10"/>
      <c r="GEG85" s="10"/>
      <c r="GEH85" s="10"/>
      <c r="GEI85" s="10"/>
      <c r="GEJ85" s="10"/>
      <c r="GEK85" s="10"/>
      <c r="GEL85" s="10"/>
      <c r="GEM85" s="10"/>
      <c r="GEN85" s="10"/>
      <c r="GEO85" s="10"/>
      <c r="GEP85" s="10"/>
      <c r="GEQ85" s="10"/>
      <c r="GER85" s="10"/>
      <c r="GES85" s="10"/>
      <c r="GET85" s="10"/>
      <c r="GEU85" s="10"/>
      <c r="GEV85" s="10"/>
      <c r="GEW85" s="10"/>
      <c r="GEX85" s="10"/>
      <c r="GEY85" s="10"/>
      <c r="GEZ85" s="10"/>
      <c r="GFA85" s="10"/>
      <c r="GFB85" s="10"/>
      <c r="GFC85" s="10"/>
      <c r="GFD85" s="10"/>
      <c r="GFE85" s="10"/>
      <c r="GFF85" s="10"/>
      <c r="GFG85" s="10"/>
      <c r="GFH85" s="10"/>
      <c r="GFI85" s="10"/>
      <c r="GFJ85" s="10"/>
      <c r="GFK85" s="10"/>
      <c r="GFL85" s="10"/>
      <c r="GFM85" s="10"/>
      <c r="GFN85" s="10"/>
      <c r="GFO85" s="10"/>
      <c r="GFP85" s="10"/>
      <c r="GFQ85" s="10"/>
      <c r="GFR85" s="10"/>
      <c r="GFS85" s="10"/>
      <c r="GFT85" s="10"/>
      <c r="GFU85" s="10"/>
      <c r="GFV85" s="10"/>
      <c r="GFW85" s="10"/>
      <c r="GFX85" s="10"/>
      <c r="GFY85" s="10"/>
      <c r="GFZ85" s="10"/>
      <c r="GGA85" s="10"/>
      <c r="GGB85" s="10"/>
      <c r="GGC85" s="10"/>
      <c r="GGD85" s="10"/>
      <c r="GGE85" s="10"/>
      <c r="GGF85" s="10"/>
      <c r="GGG85" s="10"/>
      <c r="GGH85" s="10"/>
      <c r="GGI85" s="10"/>
      <c r="GGJ85" s="10"/>
      <c r="GGK85" s="10"/>
      <c r="GGL85" s="10"/>
      <c r="GGM85" s="10"/>
      <c r="GGN85" s="10"/>
      <c r="GGO85" s="10"/>
      <c r="GGP85" s="10"/>
      <c r="GGQ85" s="10"/>
      <c r="GGR85" s="10"/>
      <c r="GGS85" s="10"/>
      <c r="GGT85" s="10"/>
      <c r="GGU85" s="10"/>
      <c r="GGV85" s="10"/>
      <c r="GGW85" s="10"/>
      <c r="GGX85" s="10"/>
      <c r="GGY85" s="10"/>
      <c r="GGZ85" s="10"/>
      <c r="GHA85" s="10"/>
      <c r="GHB85" s="10"/>
      <c r="GHC85" s="10"/>
      <c r="GHD85" s="10"/>
      <c r="GHE85" s="10"/>
      <c r="GHF85" s="10"/>
      <c r="GHG85" s="10"/>
      <c r="GHH85" s="10"/>
      <c r="GHI85" s="10"/>
      <c r="GHJ85" s="10"/>
      <c r="GHK85" s="10"/>
      <c r="GHL85" s="10"/>
      <c r="GHM85" s="10"/>
      <c r="GHN85" s="10"/>
      <c r="GHO85" s="10"/>
      <c r="GHP85" s="10"/>
      <c r="GHQ85" s="10"/>
      <c r="GHR85" s="10"/>
      <c r="GHS85" s="10"/>
      <c r="GHT85" s="10"/>
      <c r="GHU85" s="10"/>
      <c r="GHV85" s="10"/>
      <c r="GHW85" s="10"/>
      <c r="GHX85" s="10"/>
      <c r="GHY85" s="10"/>
      <c r="GHZ85" s="10"/>
      <c r="GIA85" s="10"/>
      <c r="GIB85" s="10"/>
      <c r="GIC85" s="10"/>
      <c r="GID85" s="10"/>
      <c r="GIE85" s="10"/>
      <c r="GIF85" s="10"/>
      <c r="GIG85" s="10"/>
      <c r="GIH85" s="10"/>
      <c r="GII85" s="10"/>
      <c r="GIJ85" s="10"/>
      <c r="GIK85" s="10"/>
      <c r="GIL85" s="10"/>
      <c r="GIM85" s="10"/>
      <c r="GIN85" s="10"/>
      <c r="GIO85" s="10"/>
      <c r="GIP85" s="10"/>
      <c r="GIQ85" s="10"/>
      <c r="GIR85" s="10"/>
      <c r="GIS85" s="10"/>
      <c r="GIT85" s="10"/>
      <c r="GIU85" s="10"/>
      <c r="GIV85" s="10"/>
      <c r="GIW85" s="10"/>
      <c r="GIX85" s="10"/>
      <c r="GIY85" s="10"/>
      <c r="GIZ85" s="10"/>
      <c r="GJA85" s="10"/>
      <c r="GJB85" s="10"/>
      <c r="GJC85" s="10"/>
      <c r="GJD85" s="10"/>
      <c r="GJE85" s="10"/>
      <c r="GJF85" s="10"/>
      <c r="GJG85" s="10"/>
      <c r="GJH85" s="10"/>
      <c r="GJI85" s="10"/>
      <c r="GJJ85" s="10"/>
      <c r="GJK85" s="10"/>
      <c r="GJL85" s="10"/>
      <c r="GJM85" s="10"/>
      <c r="GJN85" s="10"/>
      <c r="GJO85" s="10"/>
      <c r="GJP85" s="10"/>
      <c r="GJQ85" s="10"/>
      <c r="GJR85" s="10"/>
      <c r="GJS85" s="10"/>
      <c r="GJT85" s="10"/>
      <c r="GJU85" s="10"/>
      <c r="GJV85" s="10"/>
      <c r="GJW85" s="10"/>
      <c r="GJX85" s="10"/>
      <c r="GJY85" s="10"/>
      <c r="GJZ85" s="10"/>
      <c r="GKA85" s="10"/>
      <c r="GKB85" s="10"/>
      <c r="GKC85" s="10"/>
      <c r="GKD85" s="10"/>
      <c r="GKE85" s="10"/>
      <c r="GKF85" s="10"/>
      <c r="GKG85" s="10"/>
      <c r="GKH85" s="10"/>
      <c r="GKI85" s="10"/>
      <c r="GKJ85" s="10"/>
      <c r="GKK85" s="10"/>
      <c r="GKL85" s="10"/>
      <c r="GKM85" s="10"/>
      <c r="GKN85" s="10"/>
      <c r="GKO85" s="10"/>
      <c r="GKP85" s="10"/>
      <c r="GKQ85" s="10"/>
      <c r="GKR85" s="10"/>
      <c r="GKS85" s="10"/>
      <c r="GKT85" s="10"/>
      <c r="GKU85" s="10"/>
      <c r="GKV85" s="10"/>
      <c r="GKW85" s="10"/>
      <c r="GKX85" s="10"/>
      <c r="GKY85" s="10"/>
      <c r="GKZ85" s="10"/>
      <c r="GLA85" s="10"/>
      <c r="GLB85" s="10"/>
      <c r="GLC85" s="10"/>
      <c r="GLD85" s="10"/>
      <c r="GLE85" s="10"/>
      <c r="GLF85" s="10"/>
      <c r="GLG85" s="10"/>
      <c r="GLH85" s="10"/>
      <c r="GLI85" s="10"/>
      <c r="GLJ85" s="10"/>
      <c r="GLK85" s="10"/>
      <c r="GLL85" s="10"/>
      <c r="GLM85" s="10"/>
      <c r="GLN85" s="10"/>
      <c r="GLO85" s="10"/>
      <c r="GLP85" s="10"/>
      <c r="GLQ85" s="10"/>
      <c r="GLR85" s="10"/>
      <c r="GLS85" s="10"/>
      <c r="GLT85" s="10"/>
      <c r="GLU85" s="10"/>
      <c r="GLV85" s="10"/>
      <c r="GLW85" s="10"/>
      <c r="GLX85" s="10"/>
      <c r="GLY85" s="10"/>
      <c r="GLZ85" s="10"/>
      <c r="GMA85" s="10"/>
      <c r="GMB85" s="10"/>
      <c r="GMC85" s="10"/>
      <c r="GMD85" s="10"/>
      <c r="GME85" s="10"/>
      <c r="GMF85" s="10"/>
      <c r="GMG85" s="10"/>
      <c r="GMH85" s="10"/>
      <c r="GMI85" s="10"/>
      <c r="GMJ85" s="10"/>
      <c r="GMK85" s="10"/>
      <c r="GML85" s="10"/>
      <c r="GMM85" s="10"/>
      <c r="GMN85" s="10"/>
      <c r="GMO85" s="10"/>
      <c r="GMP85" s="10"/>
      <c r="GMQ85" s="10"/>
      <c r="GMR85" s="10"/>
      <c r="GMS85" s="10"/>
      <c r="GMT85" s="10"/>
      <c r="GMU85" s="10"/>
      <c r="GMV85" s="10"/>
      <c r="GMW85" s="10"/>
      <c r="GMX85" s="10"/>
      <c r="GMY85" s="10"/>
      <c r="GMZ85" s="10"/>
      <c r="GNA85" s="10"/>
      <c r="GNB85" s="10"/>
      <c r="GNC85" s="10"/>
      <c r="GND85" s="10"/>
      <c r="GNE85" s="10"/>
      <c r="GNF85" s="10"/>
      <c r="GNG85" s="10"/>
      <c r="GNH85" s="10"/>
      <c r="GNI85" s="10"/>
      <c r="GNJ85" s="10"/>
      <c r="GNK85" s="10"/>
      <c r="GNL85" s="10"/>
      <c r="GNM85" s="10"/>
      <c r="GNN85" s="10"/>
      <c r="GNO85" s="10"/>
      <c r="GNP85" s="10"/>
      <c r="GNQ85" s="10"/>
      <c r="GNR85" s="10"/>
      <c r="GNS85" s="10"/>
      <c r="GNT85" s="10"/>
      <c r="GNU85" s="10"/>
      <c r="GNV85" s="10"/>
      <c r="GNW85" s="10"/>
      <c r="GNX85" s="10"/>
      <c r="GNY85" s="10"/>
      <c r="GNZ85" s="10"/>
      <c r="GOA85" s="10"/>
      <c r="GOB85" s="10"/>
      <c r="GOC85" s="10"/>
      <c r="GOD85" s="10"/>
      <c r="GOE85" s="10"/>
      <c r="GOF85" s="10"/>
      <c r="GOG85" s="10"/>
      <c r="GOH85" s="10"/>
      <c r="GOI85" s="10"/>
      <c r="GOJ85" s="10"/>
      <c r="GOK85" s="10"/>
      <c r="GOL85" s="10"/>
      <c r="GOM85" s="10"/>
      <c r="GON85" s="10"/>
      <c r="GOO85" s="10"/>
      <c r="GOP85" s="10"/>
      <c r="GOQ85" s="10"/>
      <c r="GOR85" s="10"/>
      <c r="GOS85" s="10"/>
      <c r="GOT85" s="10"/>
      <c r="GOU85" s="10"/>
      <c r="GOV85" s="10"/>
      <c r="GOW85" s="10"/>
      <c r="GOX85" s="10"/>
      <c r="GOY85" s="10"/>
      <c r="GOZ85" s="10"/>
      <c r="GPA85" s="10"/>
      <c r="GPB85" s="10"/>
      <c r="GPC85" s="10"/>
      <c r="GPD85" s="10"/>
      <c r="GPE85" s="10"/>
      <c r="GPF85" s="10"/>
      <c r="GPG85" s="10"/>
      <c r="GPH85" s="10"/>
      <c r="GPI85" s="10"/>
      <c r="GPJ85" s="10"/>
      <c r="GPK85" s="10"/>
      <c r="GPL85" s="10"/>
      <c r="GPM85" s="10"/>
      <c r="GPN85" s="10"/>
      <c r="GPO85" s="10"/>
      <c r="GPP85" s="10"/>
      <c r="GPQ85" s="10"/>
      <c r="GPR85" s="10"/>
      <c r="GPS85" s="10"/>
      <c r="GPT85" s="10"/>
      <c r="GPU85" s="10"/>
      <c r="GPV85" s="10"/>
      <c r="GPW85" s="10"/>
      <c r="GPX85" s="10"/>
      <c r="GPY85" s="10"/>
      <c r="GPZ85" s="10"/>
      <c r="GQA85" s="10"/>
      <c r="GQB85" s="10"/>
      <c r="GQC85" s="10"/>
      <c r="GQD85" s="10"/>
      <c r="GQE85" s="10"/>
      <c r="GQF85" s="10"/>
      <c r="GQG85" s="10"/>
      <c r="GQH85" s="10"/>
      <c r="GQI85" s="10"/>
      <c r="GQJ85" s="10"/>
      <c r="GQK85" s="10"/>
      <c r="GQL85" s="10"/>
      <c r="GQM85" s="10"/>
      <c r="GQN85" s="10"/>
      <c r="GQO85" s="10"/>
      <c r="GQP85" s="10"/>
      <c r="GQQ85" s="10"/>
      <c r="GQR85" s="10"/>
      <c r="GQS85" s="10"/>
      <c r="GQT85" s="10"/>
      <c r="GQU85" s="10"/>
      <c r="GQV85" s="10"/>
      <c r="GQW85" s="10"/>
      <c r="GQX85" s="10"/>
      <c r="GQY85" s="10"/>
      <c r="GQZ85" s="10"/>
      <c r="GRA85" s="10"/>
      <c r="GRB85" s="10"/>
      <c r="GRC85" s="10"/>
      <c r="GRD85" s="10"/>
      <c r="GRE85" s="10"/>
      <c r="GRF85" s="10"/>
      <c r="GRG85" s="10"/>
      <c r="GRH85" s="10"/>
      <c r="GRI85" s="10"/>
      <c r="GRJ85" s="10"/>
      <c r="GRK85" s="10"/>
      <c r="GRL85" s="10"/>
      <c r="GRM85" s="10"/>
      <c r="GRN85" s="10"/>
      <c r="GRO85" s="10"/>
      <c r="GRP85" s="10"/>
      <c r="GRQ85" s="10"/>
      <c r="GRR85" s="10"/>
      <c r="GRS85" s="10"/>
      <c r="GRT85" s="10"/>
      <c r="GRU85" s="10"/>
      <c r="GRV85" s="10"/>
      <c r="GRW85" s="10"/>
      <c r="GRX85" s="10"/>
      <c r="GRY85" s="10"/>
      <c r="GRZ85" s="10"/>
      <c r="GSA85" s="10"/>
      <c r="GSB85" s="10"/>
      <c r="GSC85" s="10"/>
      <c r="GSD85" s="10"/>
      <c r="GSE85" s="10"/>
      <c r="GSF85" s="10"/>
      <c r="GSG85" s="10"/>
      <c r="GSH85" s="10"/>
      <c r="GSI85" s="10"/>
      <c r="GSJ85" s="10"/>
      <c r="GSK85" s="10"/>
      <c r="GSL85" s="10"/>
      <c r="GSM85" s="10"/>
      <c r="GSN85" s="10"/>
      <c r="GSO85" s="10"/>
      <c r="GSP85" s="10"/>
      <c r="GSQ85" s="10"/>
      <c r="GSR85" s="10"/>
      <c r="GSS85" s="10"/>
      <c r="GST85" s="10"/>
      <c r="GSU85" s="10"/>
      <c r="GSV85" s="10"/>
      <c r="GSW85" s="10"/>
      <c r="GSX85" s="10"/>
      <c r="GSY85" s="10"/>
      <c r="GSZ85" s="10"/>
      <c r="GTA85" s="10"/>
      <c r="GTB85" s="10"/>
      <c r="GTC85" s="10"/>
      <c r="GTD85" s="10"/>
      <c r="GTE85" s="10"/>
      <c r="GTF85" s="10"/>
      <c r="GTG85" s="10"/>
      <c r="GTH85" s="10"/>
      <c r="GTI85" s="10"/>
      <c r="GTJ85" s="10"/>
      <c r="GTK85" s="10"/>
      <c r="GTL85" s="10"/>
      <c r="GTM85" s="10"/>
      <c r="GTN85" s="10"/>
      <c r="GTO85" s="10"/>
      <c r="GTP85" s="10"/>
      <c r="GTQ85" s="10"/>
      <c r="GTR85" s="10"/>
      <c r="GTS85" s="10"/>
      <c r="GTT85" s="10"/>
      <c r="GTU85" s="10"/>
      <c r="GTV85" s="10"/>
      <c r="GTW85" s="10"/>
      <c r="GTX85" s="10"/>
      <c r="GTY85" s="10"/>
      <c r="GTZ85" s="10"/>
      <c r="GUA85" s="10"/>
      <c r="GUB85" s="10"/>
      <c r="GUC85" s="10"/>
      <c r="GUD85" s="10"/>
      <c r="GUE85" s="10"/>
      <c r="GUF85" s="10"/>
      <c r="GUG85" s="10"/>
      <c r="GUH85" s="10"/>
      <c r="GUI85" s="10"/>
      <c r="GUJ85" s="10"/>
      <c r="GUK85" s="10"/>
      <c r="GUL85" s="10"/>
      <c r="GUM85" s="10"/>
      <c r="GUN85" s="10"/>
      <c r="GUO85" s="10"/>
      <c r="GUP85" s="10"/>
      <c r="GUQ85" s="10"/>
      <c r="GUR85" s="10"/>
      <c r="GUS85" s="10"/>
      <c r="GUT85" s="10"/>
      <c r="GUU85" s="10"/>
      <c r="GUV85" s="10"/>
      <c r="GUW85" s="10"/>
      <c r="GUX85" s="10"/>
      <c r="GUY85" s="10"/>
      <c r="GUZ85" s="10"/>
      <c r="GVA85" s="10"/>
      <c r="GVB85" s="10"/>
      <c r="GVC85" s="10"/>
      <c r="GVD85" s="10"/>
      <c r="GVE85" s="10"/>
      <c r="GVF85" s="10"/>
      <c r="GVG85" s="10"/>
      <c r="GVH85" s="10"/>
      <c r="GVI85" s="10"/>
      <c r="GVJ85" s="10"/>
      <c r="GVK85" s="10"/>
      <c r="GVL85" s="10"/>
      <c r="GVM85" s="10"/>
      <c r="GVN85" s="10"/>
      <c r="GVO85" s="10"/>
      <c r="GVP85" s="10"/>
      <c r="GVQ85" s="10"/>
      <c r="GVR85" s="10"/>
      <c r="GVS85" s="10"/>
      <c r="GVT85" s="10"/>
      <c r="GVU85" s="10"/>
      <c r="GVV85" s="10"/>
      <c r="GVW85" s="10"/>
      <c r="GVX85" s="10"/>
      <c r="GVY85" s="10"/>
      <c r="GVZ85" s="10"/>
      <c r="GWA85" s="10"/>
      <c r="GWB85" s="10"/>
      <c r="GWC85" s="10"/>
      <c r="GWD85" s="10"/>
      <c r="GWE85" s="10"/>
      <c r="GWF85" s="10"/>
      <c r="GWG85" s="10"/>
      <c r="GWH85" s="10"/>
      <c r="GWI85" s="10"/>
      <c r="GWJ85" s="10"/>
      <c r="GWK85" s="10"/>
      <c r="GWL85" s="10"/>
      <c r="GWM85" s="10"/>
      <c r="GWN85" s="10"/>
      <c r="GWO85" s="10"/>
      <c r="GWP85" s="10"/>
      <c r="GWQ85" s="10"/>
      <c r="GWR85" s="10"/>
      <c r="GWS85" s="10"/>
      <c r="GWT85" s="10"/>
      <c r="GWU85" s="10"/>
      <c r="GWV85" s="10"/>
      <c r="GWW85" s="10"/>
      <c r="GWX85" s="10"/>
      <c r="GWY85" s="10"/>
      <c r="GWZ85" s="10"/>
      <c r="GXA85" s="10"/>
      <c r="GXB85" s="10"/>
      <c r="GXC85" s="10"/>
      <c r="GXD85" s="10"/>
      <c r="GXE85" s="10"/>
      <c r="GXF85" s="10"/>
      <c r="GXG85" s="10"/>
      <c r="GXH85" s="10"/>
      <c r="GXI85" s="10"/>
      <c r="GXJ85" s="10"/>
      <c r="GXK85" s="10"/>
      <c r="GXL85" s="10"/>
      <c r="GXM85" s="10"/>
      <c r="GXN85" s="10"/>
      <c r="GXO85" s="10"/>
      <c r="GXP85" s="10"/>
      <c r="GXQ85" s="10"/>
      <c r="GXR85" s="10"/>
      <c r="GXS85" s="10"/>
      <c r="GXT85" s="10"/>
      <c r="GXU85" s="10"/>
      <c r="GXV85" s="10"/>
      <c r="GXW85" s="10"/>
      <c r="GXX85" s="10"/>
      <c r="GXY85" s="10"/>
      <c r="GXZ85" s="10"/>
      <c r="GYA85" s="10"/>
      <c r="GYB85" s="10"/>
      <c r="GYC85" s="10"/>
      <c r="GYD85" s="10"/>
      <c r="GYE85" s="10"/>
      <c r="GYF85" s="10"/>
      <c r="GYG85" s="10"/>
      <c r="GYH85" s="10"/>
      <c r="GYI85" s="10"/>
      <c r="GYJ85" s="10"/>
      <c r="GYK85" s="10"/>
      <c r="GYL85" s="10"/>
      <c r="GYM85" s="10"/>
      <c r="GYN85" s="10"/>
      <c r="GYO85" s="10"/>
      <c r="GYP85" s="10"/>
      <c r="GYQ85" s="10"/>
      <c r="GYR85" s="10"/>
      <c r="GYS85" s="10"/>
      <c r="GYT85" s="10"/>
      <c r="GYU85" s="10"/>
      <c r="GYV85" s="10"/>
      <c r="GYW85" s="10"/>
      <c r="GYX85" s="10"/>
      <c r="GYY85" s="10"/>
      <c r="GYZ85" s="10"/>
      <c r="GZA85" s="10"/>
      <c r="GZB85" s="10"/>
      <c r="GZC85" s="10"/>
      <c r="GZD85" s="10"/>
      <c r="GZE85" s="10"/>
      <c r="GZF85" s="10"/>
      <c r="GZG85" s="10"/>
      <c r="GZH85" s="10"/>
      <c r="GZI85" s="10"/>
      <c r="GZJ85" s="10"/>
      <c r="GZK85" s="10"/>
      <c r="GZL85" s="10"/>
      <c r="GZM85" s="10"/>
      <c r="GZN85" s="10"/>
      <c r="GZO85" s="10"/>
      <c r="GZP85" s="10"/>
      <c r="GZQ85" s="10"/>
      <c r="GZR85" s="10"/>
      <c r="GZS85" s="10"/>
      <c r="GZT85" s="10"/>
      <c r="GZU85" s="10"/>
      <c r="GZV85" s="10"/>
      <c r="GZW85" s="10"/>
      <c r="GZX85" s="10"/>
      <c r="GZY85" s="10"/>
      <c r="GZZ85" s="10"/>
      <c r="HAA85" s="10"/>
      <c r="HAB85" s="10"/>
      <c r="HAC85" s="10"/>
      <c r="HAD85" s="10"/>
      <c r="HAE85" s="10"/>
      <c r="HAF85" s="10"/>
      <c r="HAG85" s="10"/>
      <c r="HAH85" s="10"/>
      <c r="HAI85" s="10"/>
      <c r="HAJ85" s="10"/>
      <c r="HAK85" s="10"/>
      <c r="HAL85" s="10"/>
      <c r="HAM85" s="10"/>
      <c r="HAN85" s="10"/>
      <c r="HAO85" s="10"/>
      <c r="HAP85" s="10"/>
      <c r="HAQ85" s="10"/>
      <c r="HAR85" s="10"/>
      <c r="HAS85" s="10"/>
      <c r="HAT85" s="10"/>
      <c r="HAU85" s="10"/>
      <c r="HAV85" s="10"/>
      <c r="HAW85" s="10"/>
      <c r="HAX85" s="10"/>
      <c r="HAY85" s="10"/>
      <c r="HAZ85" s="10"/>
      <c r="HBA85" s="10"/>
      <c r="HBB85" s="10"/>
      <c r="HBC85" s="10"/>
      <c r="HBD85" s="10"/>
      <c r="HBE85" s="10"/>
      <c r="HBF85" s="10"/>
      <c r="HBG85" s="10"/>
      <c r="HBH85" s="10"/>
      <c r="HBI85" s="10"/>
      <c r="HBJ85" s="10"/>
      <c r="HBK85" s="10"/>
      <c r="HBL85" s="10"/>
      <c r="HBM85" s="10"/>
      <c r="HBN85" s="10"/>
      <c r="HBO85" s="10"/>
      <c r="HBP85" s="10"/>
      <c r="HBQ85" s="10"/>
      <c r="HBR85" s="10"/>
      <c r="HBS85" s="10"/>
      <c r="HBT85" s="10"/>
      <c r="HBU85" s="10"/>
      <c r="HBV85" s="10"/>
      <c r="HBW85" s="10"/>
      <c r="HBX85" s="10"/>
      <c r="HBY85" s="10"/>
      <c r="HBZ85" s="10"/>
      <c r="HCA85" s="10"/>
      <c r="HCB85" s="10"/>
      <c r="HCC85" s="10"/>
      <c r="HCD85" s="10"/>
      <c r="HCE85" s="10"/>
      <c r="HCF85" s="10"/>
      <c r="HCG85" s="10"/>
      <c r="HCH85" s="10"/>
      <c r="HCI85" s="10"/>
      <c r="HCJ85" s="10"/>
      <c r="HCK85" s="10"/>
      <c r="HCL85" s="10"/>
      <c r="HCM85" s="10"/>
      <c r="HCN85" s="10"/>
      <c r="HCO85" s="10"/>
      <c r="HCP85" s="10"/>
      <c r="HCQ85" s="10"/>
      <c r="HCR85" s="10"/>
      <c r="HCS85" s="10"/>
      <c r="HCT85" s="10"/>
      <c r="HCU85" s="10"/>
      <c r="HCV85" s="10"/>
      <c r="HCW85" s="10"/>
      <c r="HCX85" s="10"/>
      <c r="HCY85" s="10"/>
      <c r="HCZ85" s="10"/>
      <c r="HDA85" s="10"/>
      <c r="HDB85" s="10"/>
      <c r="HDC85" s="10"/>
      <c r="HDD85" s="10"/>
      <c r="HDE85" s="10"/>
      <c r="HDF85" s="10"/>
      <c r="HDG85" s="10"/>
      <c r="HDH85" s="10"/>
      <c r="HDI85" s="10"/>
      <c r="HDJ85" s="10"/>
      <c r="HDK85" s="10"/>
      <c r="HDL85" s="10"/>
      <c r="HDM85" s="10"/>
      <c r="HDN85" s="10"/>
      <c r="HDO85" s="10"/>
      <c r="HDP85" s="10"/>
      <c r="HDQ85" s="10"/>
      <c r="HDR85" s="10"/>
      <c r="HDS85" s="10"/>
      <c r="HDT85" s="10"/>
      <c r="HDU85" s="10"/>
      <c r="HDV85" s="10"/>
      <c r="HDW85" s="10"/>
      <c r="HDX85" s="10"/>
      <c r="HDY85" s="10"/>
      <c r="HDZ85" s="10"/>
      <c r="HEA85" s="10"/>
      <c r="HEB85" s="10"/>
      <c r="HEC85" s="10"/>
      <c r="HED85" s="10"/>
      <c r="HEE85" s="10"/>
      <c r="HEF85" s="10"/>
      <c r="HEG85" s="10"/>
      <c r="HEH85" s="10"/>
      <c r="HEI85" s="10"/>
      <c r="HEJ85" s="10"/>
      <c r="HEK85" s="10"/>
      <c r="HEL85" s="10"/>
      <c r="HEM85" s="10"/>
      <c r="HEN85" s="10"/>
      <c r="HEO85" s="10"/>
      <c r="HEP85" s="10"/>
      <c r="HEQ85" s="10"/>
      <c r="HER85" s="10"/>
      <c r="HES85" s="10"/>
      <c r="HET85" s="10"/>
      <c r="HEU85" s="10"/>
      <c r="HEV85" s="10"/>
      <c r="HEW85" s="10"/>
      <c r="HEX85" s="10"/>
      <c r="HEY85" s="10"/>
      <c r="HEZ85" s="10"/>
      <c r="HFA85" s="10"/>
      <c r="HFB85" s="10"/>
      <c r="HFC85" s="10"/>
      <c r="HFD85" s="10"/>
      <c r="HFE85" s="10"/>
      <c r="HFF85" s="10"/>
      <c r="HFG85" s="10"/>
      <c r="HFH85" s="10"/>
      <c r="HFI85" s="10"/>
      <c r="HFJ85" s="10"/>
      <c r="HFK85" s="10"/>
      <c r="HFL85" s="10"/>
      <c r="HFM85" s="10"/>
      <c r="HFN85" s="10"/>
      <c r="HFO85" s="10"/>
      <c r="HFP85" s="10"/>
      <c r="HFQ85" s="10"/>
      <c r="HFR85" s="10"/>
      <c r="HFS85" s="10"/>
      <c r="HFT85" s="10"/>
      <c r="HFU85" s="10"/>
      <c r="HFV85" s="10"/>
      <c r="HFW85" s="10"/>
      <c r="HFX85" s="10"/>
      <c r="HFY85" s="10"/>
      <c r="HFZ85" s="10"/>
      <c r="HGA85" s="10"/>
      <c r="HGB85" s="10"/>
      <c r="HGC85" s="10"/>
      <c r="HGD85" s="10"/>
      <c r="HGE85" s="10"/>
      <c r="HGF85" s="10"/>
      <c r="HGG85" s="10"/>
      <c r="HGH85" s="10"/>
      <c r="HGI85" s="10"/>
      <c r="HGJ85" s="10"/>
      <c r="HGK85" s="10"/>
      <c r="HGL85" s="10"/>
      <c r="HGM85" s="10"/>
      <c r="HGN85" s="10"/>
      <c r="HGO85" s="10"/>
      <c r="HGP85" s="10"/>
      <c r="HGQ85" s="10"/>
      <c r="HGR85" s="10"/>
      <c r="HGS85" s="10"/>
      <c r="HGT85" s="10"/>
      <c r="HGU85" s="10"/>
      <c r="HGV85" s="10"/>
      <c r="HGW85" s="10"/>
      <c r="HGX85" s="10"/>
      <c r="HGY85" s="10"/>
      <c r="HGZ85" s="10"/>
      <c r="HHA85" s="10"/>
      <c r="HHB85" s="10"/>
      <c r="HHC85" s="10"/>
      <c r="HHD85" s="10"/>
      <c r="HHE85" s="10"/>
      <c r="HHF85" s="10"/>
      <c r="HHG85" s="10"/>
      <c r="HHH85" s="10"/>
      <c r="HHI85" s="10"/>
      <c r="HHJ85" s="10"/>
      <c r="HHK85" s="10"/>
      <c r="HHL85" s="10"/>
      <c r="HHM85" s="10"/>
      <c r="HHN85" s="10"/>
      <c r="HHO85" s="10"/>
      <c r="HHP85" s="10"/>
      <c r="HHQ85" s="10"/>
      <c r="HHR85" s="10"/>
      <c r="HHS85" s="10"/>
      <c r="HHT85" s="10"/>
      <c r="HHU85" s="10"/>
      <c r="HHV85" s="10"/>
      <c r="HHW85" s="10"/>
      <c r="HHX85" s="10"/>
      <c r="HHY85" s="10"/>
      <c r="HHZ85" s="10"/>
      <c r="HIA85" s="10"/>
      <c r="HIB85" s="10"/>
      <c r="HIC85" s="10"/>
      <c r="HID85" s="10"/>
      <c r="HIE85" s="10"/>
      <c r="HIF85" s="10"/>
      <c r="HIG85" s="10"/>
      <c r="HIH85" s="10"/>
      <c r="HII85" s="10"/>
      <c r="HIJ85" s="10"/>
      <c r="HIK85" s="10"/>
      <c r="HIL85" s="10"/>
      <c r="HIM85" s="10"/>
      <c r="HIN85" s="10"/>
      <c r="HIO85" s="10"/>
      <c r="HIP85" s="10"/>
      <c r="HIQ85" s="10"/>
      <c r="HIR85" s="10"/>
      <c r="HIS85" s="10"/>
      <c r="HIT85" s="10"/>
      <c r="HIU85" s="10"/>
      <c r="HIV85" s="10"/>
      <c r="HIW85" s="10"/>
      <c r="HIX85" s="10"/>
      <c r="HIY85" s="10"/>
      <c r="HIZ85" s="10"/>
      <c r="HJA85" s="10"/>
      <c r="HJB85" s="10"/>
      <c r="HJC85" s="10"/>
      <c r="HJD85" s="10"/>
      <c r="HJE85" s="10"/>
      <c r="HJF85" s="10"/>
      <c r="HJG85" s="10"/>
      <c r="HJH85" s="10"/>
      <c r="HJI85" s="10"/>
      <c r="HJJ85" s="10"/>
      <c r="HJK85" s="10"/>
      <c r="HJL85" s="10"/>
      <c r="HJM85" s="10"/>
      <c r="HJN85" s="10"/>
      <c r="HJO85" s="10"/>
      <c r="HJP85" s="10"/>
      <c r="HJQ85" s="10"/>
      <c r="HJR85" s="10"/>
      <c r="HJS85" s="10"/>
      <c r="HJT85" s="10"/>
      <c r="HJU85" s="10"/>
      <c r="HJV85" s="10"/>
      <c r="HJW85" s="10"/>
      <c r="HJX85" s="10"/>
      <c r="HJY85" s="10"/>
      <c r="HJZ85" s="10"/>
      <c r="HKA85" s="10"/>
      <c r="HKB85" s="10"/>
      <c r="HKC85" s="10"/>
      <c r="HKD85" s="10"/>
      <c r="HKE85" s="10"/>
      <c r="HKF85" s="10"/>
      <c r="HKG85" s="10"/>
      <c r="HKH85" s="10"/>
      <c r="HKI85" s="10"/>
      <c r="HKJ85" s="10"/>
      <c r="HKK85" s="10"/>
      <c r="HKL85" s="10"/>
      <c r="HKM85" s="10"/>
      <c r="HKN85" s="10"/>
      <c r="HKO85" s="10"/>
      <c r="HKP85" s="10"/>
      <c r="HKQ85" s="10"/>
      <c r="HKR85" s="10"/>
      <c r="HKS85" s="10"/>
      <c r="HKT85" s="10"/>
      <c r="HKU85" s="10"/>
      <c r="HKV85" s="10"/>
      <c r="HKW85" s="10"/>
      <c r="HKX85" s="10"/>
      <c r="HKY85" s="10"/>
      <c r="HKZ85" s="10"/>
      <c r="HLA85" s="10"/>
      <c r="HLB85" s="10"/>
      <c r="HLC85" s="10"/>
      <c r="HLD85" s="10"/>
      <c r="HLE85" s="10"/>
      <c r="HLF85" s="10"/>
      <c r="HLG85" s="10"/>
      <c r="HLH85" s="10"/>
      <c r="HLI85" s="10"/>
      <c r="HLJ85" s="10"/>
      <c r="HLK85" s="10"/>
      <c r="HLL85" s="10"/>
      <c r="HLM85" s="10"/>
      <c r="HLN85" s="10"/>
      <c r="HLO85" s="10"/>
      <c r="HLP85" s="10"/>
      <c r="HLQ85" s="10"/>
      <c r="HLR85" s="10"/>
      <c r="HLS85" s="10"/>
      <c r="HLT85" s="10"/>
      <c r="HLU85" s="10"/>
      <c r="HLV85" s="10"/>
      <c r="HLW85" s="10"/>
      <c r="HLX85" s="10"/>
      <c r="HLY85" s="10"/>
      <c r="HLZ85" s="10"/>
      <c r="HMA85" s="10"/>
      <c r="HMB85" s="10"/>
      <c r="HMC85" s="10"/>
      <c r="HMD85" s="10"/>
      <c r="HME85" s="10"/>
      <c r="HMF85" s="10"/>
      <c r="HMG85" s="10"/>
      <c r="HMH85" s="10"/>
      <c r="HMI85" s="10"/>
      <c r="HMJ85" s="10"/>
      <c r="HMK85" s="10"/>
      <c r="HML85" s="10"/>
      <c r="HMM85" s="10"/>
      <c r="HMN85" s="10"/>
      <c r="HMO85" s="10"/>
      <c r="HMP85" s="10"/>
      <c r="HMQ85" s="10"/>
      <c r="HMR85" s="10"/>
      <c r="HMS85" s="10"/>
      <c r="HMT85" s="10"/>
      <c r="HMU85" s="10"/>
      <c r="HMV85" s="10"/>
      <c r="HMW85" s="10"/>
      <c r="HMX85" s="10"/>
      <c r="HMY85" s="10"/>
      <c r="HMZ85" s="10"/>
      <c r="HNA85" s="10"/>
      <c r="HNB85" s="10"/>
      <c r="HNC85" s="10"/>
      <c r="HND85" s="10"/>
      <c r="HNE85" s="10"/>
      <c r="HNF85" s="10"/>
      <c r="HNG85" s="10"/>
      <c r="HNH85" s="10"/>
      <c r="HNI85" s="10"/>
      <c r="HNJ85" s="10"/>
      <c r="HNK85" s="10"/>
      <c r="HNL85" s="10"/>
      <c r="HNM85" s="10"/>
      <c r="HNN85" s="10"/>
      <c r="HNO85" s="10"/>
      <c r="HNP85" s="10"/>
      <c r="HNQ85" s="10"/>
      <c r="HNR85" s="10"/>
      <c r="HNS85" s="10"/>
      <c r="HNT85" s="10"/>
      <c r="HNU85" s="10"/>
      <c r="HNV85" s="10"/>
      <c r="HNW85" s="10"/>
      <c r="HNX85" s="10"/>
      <c r="HNY85" s="10"/>
      <c r="HNZ85" s="10"/>
      <c r="HOA85" s="10"/>
      <c r="HOB85" s="10"/>
      <c r="HOC85" s="10"/>
      <c r="HOD85" s="10"/>
      <c r="HOE85" s="10"/>
      <c r="HOF85" s="10"/>
      <c r="HOG85" s="10"/>
      <c r="HOH85" s="10"/>
      <c r="HOI85" s="10"/>
      <c r="HOJ85" s="10"/>
      <c r="HOK85" s="10"/>
      <c r="HOL85" s="10"/>
      <c r="HOM85" s="10"/>
      <c r="HON85" s="10"/>
      <c r="HOO85" s="10"/>
      <c r="HOP85" s="10"/>
      <c r="HOQ85" s="10"/>
      <c r="HOR85" s="10"/>
      <c r="HOS85" s="10"/>
      <c r="HOT85" s="10"/>
      <c r="HOU85" s="10"/>
      <c r="HOV85" s="10"/>
      <c r="HOW85" s="10"/>
      <c r="HOX85" s="10"/>
      <c r="HOY85" s="10"/>
      <c r="HOZ85" s="10"/>
      <c r="HPA85" s="10"/>
      <c r="HPB85" s="10"/>
      <c r="HPC85" s="10"/>
      <c r="HPD85" s="10"/>
      <c r="HPE85" s="10"/>
      <c r="HPF85" s="10"/>
      <c r="HPG85" s="10"/>
      <c r="HPH85" s="10"/>
      <c r="HPI85" s="10"/>
      <c r="HPJ85" s="10"/>
      <c r="HPK85" s="10"/>
      <c r="HPL85" s="10"/>
      <c r="HPM85" s="10"/>
      <c r="HPN85" s="10"/>
      <c r="HPO85" s="10"/>
      <c r="HPP85" s="10"/>
      <c r="HPQ85" s="10"/>
      <c r="HPR85" s="10"/>
      <c r="HPS85" s="10"/>
      <c r="HPT85" s="10"/>
      <c r="HPU85" s="10"/>
      <c r="HPV85" s="10"/>
      <c r="HPW85" s="10"/>
      <c r="HPX85" s="10"/>
      <c r="HPY85" s="10"/>
      <c r="HPZ85" s="10"/>
      <c r="HQA85" s="10"/>
      <c r="HQB85" s="10"/>
      <c r="HQC85" s="10"/>
      <c r="HQD85" s="10"/>
      <c r="HQE85" s="10"/>
      <c r="HQF85" s="10"/>
      <c r="HQG85" s="10"/>
      <c r="HQH85" s="10"/>
      <c r="HQI85" s="10"/>
      <c r="HQJ85" s="10"/>
      <c r="HQK85" s="10"/>
      <c r="HQL85" s="10"/>
      <c r="HQM85" s="10"/>
      <c r="HQN85" s="10"/>
      <c r="HQO85" s="10"/>
      <c r="HQP85" s="10"/>
      <c r="HQQ85" s="10"/>
      <c r="HQR85" s="10"/>
      <c r="HQS85" s="10"/>
      <c r="HQT85" s="10"/>
      <c r="HQU85" s="10"/>
      <c r="HQV85" s="10"/>
      <c r="HQW85" s="10"/>
      <c r="HQX85" s="10"/>
      <c r="HQY85" s="10"/>
      <c r="HQZ85" s="10"/>
      <c r="HRA85" s="10"/>
      <c r="HRB85" s="10"/>
      <c r="HRC85" s="10"/>
      <c r="HRD85" s="10"/>
      <c r="HRE85" s="10"/>
      <c r="HRF85" s="10"/>
      <c r="HRG85" s="10"/>
      <c r="HRH85" s="10"/>
      <c r="HRI85" s="10"/>
      <c r="HRJ85" s="10"/>
      <c r="HRK85" s="10"/>
      <c r="HRL85" s="10"/>
      <c r="HRM85" s="10"/>
      <c r="HRN85" s="10"/>
      <c r="HRO85" s="10"/>
      <c r="HRP85" s="10"/>
      <c r="HRQ85" s="10"/>
      <c r="HRR85" s="10"/>
      <c r="HRS85" s="10"/>
      <c r="HRT85" s="10"/>
      <c r="HRU85" s="10"/>
      <c r="HRV85" s="10"/>
      <c r="HRW85" s="10"/>
      <c r="HRX85" s="10"/>
      <c r="HRY85" s="10"/>
      <c r="HRZ85" s="10"/>
      <c r="HSA85" s="10"/>
      <c r="HSB85" s="10"/>
      <c r="HSC85" s="10"/>
      <c r="HSD85" s="10"/>
      <c r="HSE85" s="10"/>
      <c r="HSF85" s="10"/>
      <c r="HSG85" s="10"/>
      <c r="HSH85" s="10"/>
      <c r="HSI85" s="10"/>
      <c r="HSJ85" s="10"/>
      <c r="HSK85" s="10"/>
      <c r="HSL85" s="10"/>
      <c r="HSM85" s="10"/>
      <c r="HSN85" s="10"/>
      <c r="HSO85" s="10"/>
      <c r="HSP85" s="10"/>
      <c r="HSQ85" s="10"/>
      <c r="HSR85" s="10"/>
      <c r="HSS85" s="10"/>
      <c r="HST85" s="10"/>
      <c r="HSU85" s="10"/>
      <c r="HSV85" s="10"/>
      <c r="HSW85" s="10"/>
      <c r="HSX85" s="10"/>
      <c r="HSY85" s="10"/>
      <c r="HSZ85" s="10"/>
      <c r="HTA85" s="10"/>
      <c r="HTB85" s="10"/>
      <c r="HTC85" s="10"/>
      <c r="HTD85" s="10"/>
      <c r="HTE85" s="10"/>
      <c r="HTF85" s="10"/>
      <c r="HTG85" s="10"/>
      <c r="HTH85" s="10"/>
      <c r="HTI85" s="10"/>
      <c r="HTJ85" s="10"/>
      <c r="HTK85" s="10"/>
      <c r="HTL85" s="10"/>
      <c r="HTM85" s="10"/>
      <c r="HTN85" s="10"/>
      <c r="HTO85" s="10"/>
      <c r="HTP85" s="10"/>
      <c r="HTQ85" s="10"/>
      <c r="HTR85" s="10"/>
      <c r="HTS85" s="10"/>
      <c r="HTT85" s="10"/>
      <c r="HTU85" s="10"/>
      <c r="HTV85" s="10"/>
      <c r="HTW85" s="10"/>
      <c r="HTX85" s="10"/>
      <c r="HTY85" s="10"/>
      <c r="HTZ85" s="10"/>
      <c r="HUA85" s="10"/>
      <c r="HUB85" s="10"/>
      <c r="HUC85" s="10"/>
      <c r="HUD85" s="10"/>
      <c r="HUE85" s="10"/>
      <c r="HUF85" s="10"/>
      <c r="HUG85" s="10"/>
      <c r="HUH85" s="10"/>
      <c r="HUI85" s="10"/>
      <c r="HUJ85" s="10"/>
      <c r="HUK85" s="10"/>
      <c r="HUL85" s="10"/>
      <c r="HUM85" s="10"/>
      <c r="HUN85" s="10"/>
      <c r="HUO85" s="10"/>
      <c r="HUP85" s="10"/>
      <c r="HUQ85" s="10"/>
      <c r="HUR85" s="10"/>
      <c r="HUS85" s="10"/>
      <c r="HUT85" s="10"/>
      <c r="HUU85" s="10"/>
      <c r="HUV85" s="10"/>
      <c r="HUW85" s="10"/>
      <c r="HUX85" s="10"/>
      <c r="HUY85" s="10"/>
      <c r="HUZ85" s="10"/>
      <c r="HVA85" s="10"/>
      <c r="HVB85" s="10"/>
      <c r="HVC85" s="10"/>
      <c r="HVD85" s="10"/>
      <c r="HVE85" s="10"/>
      <c r="HVF85" s="10"/>
      <c r="HVG85" s="10"/>
      <c r="HVH85" s="10"/>
      <c r="HVI85" s="10"/>
      <c r="HVJ85" s="10"/>
      <c r="HVK85" s="10"/>
      <c r="HVL85" s="10"/>
      <c r="HVM85" s="10"/>
      <c r="HVN85" s="10"/>
      <c r="HVO85" s="10"/>
      <c r="HVP85" s="10"/>
      <c r="HVQ85" s="10"/>
      <c r="HVR85" s="10"/>
      <c r="HVS85" s="10"/>
      <c r="HVT85" s="10"/>
      <c r="HVU85" s="10"/>
      <c r="HVV85" s="10"/>
      <c r="HVW85" s="10"/>
      <c r="HVX85" s="10"/>
      <c r="HVY85" s="10"/>
      <c r="HVZ85" s="10"/>
      <c r="HWA85" s="10"/>
      <c r="HWB85" s="10"/>
      <c r="HWC85" s="10"/>
      <c r="HWD85" s="10"/>
      <c r="HWE85" s="10"/>
      <c r="HWF85" s="10"/>
      <c r="HWG85" s="10"/>
      <c r="HWH85" s="10"/>
      <c r="HWI85" s="10"/>
      <c r="HWJ85" s="10"/>
      <c r="HWK85" s="10"/>
      <c r="HWL85" s="10"/>
      <c r="HWM85" s="10"/>
      <c r="HWN85" s="10"/>
      <c r="HWO85" s="10"/>
      <c r="HWP85" s="10"/>
      <c r="HWQ85" s="10"/>
      <c r="HWR85" s="10"/>
      <c r="HWS85" s="10"/>
      <c r="HWT85" s="10"/>
      <c r="HWU85" s="10"/>
      <c r="HWV85" s="10"/>
      <c r="HWW85" s="10"/>
      <c r="HWX85" s="10"/>
      <c r="HWY85" s="10"/>
      <c r="HWZ85" s="10"/>
      <c r="HXA85" s="10"/>
      <c r="HXB85" s="10"/>
      <c r="HXC85" s="10"/>
      <c r="HXD85" s="10"/>
      <c r="HXE85" s="10"/>
      <c r="HXF85" s="10"/>
      <c r="HXG85" s="10"/>
      <c r="HXH85" s="10"/>
      <c r="HXI85" s="10"/>
      <c r="HXJ85" s="10"/>
      <c r="HXK85" s="10"/>
      <c r="HXL85" s="10"/>
      <c r="HXM85" s="10"/>
      <c r="HXN85" s="10"/>
      <c r="HXO85" s="10"/>
      <c r="HXP85" s="10"/>
      <c r="HXQ85" s="10"/>
      <c r="HXR85" s="10"/>
      <c r="HXS85" s="10"/>
      <c r="HXT85" s="10"/>
      <c r="HXU85" s="10"/>
      <c r="HXV85" s="10"/>
      <c r="HXW85" s="10"/>
      <c r="HXX85" s="10"/>
      <c r="HXY85" s="10"/>
      <c r="HXZ85" s="10"/>
      <c r="HYA85" s="10"/>
      <c r="HYB85" s="10"/>
      <c r="HYC85" s="10"/>
      <c r="HYD85" s="10"/>
      <c r="HYE85" s="10"/>
      <c r="HYF85" s="10"/>
      <c r="HYG85" s="10"/>
      <c r="HYH85" s="10"/>
      <c r="HYI85" s="10"/>
      <c r="HYJ85" s="10"/>
      <c r="HYK85" s="10"/>
      <c r="HYL85" s="10"/>
      <c r="HYM85" s="10"/>
      <c r="HYN85" s="10"/>
      <c r="HYO85" s="10"/>
      <c r="HYP85" s="10"/>
      <c r="HYQ85" s="10"/>
      <c r="HYR85" s="10"/>
      <c r="HYS85" s="10"/>
      <c r="HYT85" s="10"/>
      <c r="HYU85" s="10"/>
      <c r="HYV85" s="10"/>
      <c r="HYW85" s="10"/>
      <c r="HYX85" s="10"/>
      <c r="HYY85" s="10"/>
      <c r="HYZ85" s="10"/>
      <c r="HZA85" s="10"/>
      <c r="HZB85" s="10"/>
      <c r="HZC85" s="10"/>
      <c r="HZD85" s="10"/>
      <c r="HZE85" s="10"/>
      <c r="HZF85" s="10"/>
      <c r="HZG85" s="10"/>
      <c r="HZH85" s="10"/>
      <c r="HZI85" s="10"/>
      <c r="HZJ85" s="10"/>
      <c r="HZK85" s="10"/>
      <c r="HZL85" s="10"/>
      <c r="HZM85" s="10"/>
      <c r="HZN85" s="10"/>
      <c r="HZO85" s="10"/>
      <c r="HZP85" s="10"/>
      <c r="HZQ85" s="10"/>
      <c r="HZR85" s="10"/>
      <c r="HZS85" s="10"/>
      <c r="HZT85" s="10"/>
      <c r="HZU85" s="10"/>
      <c r="HZV85" s="10"/>
      <c r="HZW85" s="10"/>
      <c r="HZX85" s="10"/>
      <c r="HZY85" s="10"/>
      <c r="HZZ85" s="10"/>
      <c r="IAA85" s="10"/>
      <c r="IAB85" s="10"/>
      <c r="IAC85" s="10"/>
      <c r="IAD85" s="10"/>
      <c r="IAE85" s="10"/>
      <c r="IAF85" s="10"/>
      <c r="IAG85" s="10"/>
      <c r="IAH85" s="10"/>
      <c r="IAI85" s="10"/>
      <c r="IAJ85" s="10"/>
      <c r="IAK85" s="10"/>
      <c r="IAL85" s="10"/>
      <c r="IAM85" s="10"/>
      <c r="IAN85" s="10"/>
      <c r="IAO85" s="10"/>
      <c r="IAP85" s="10"/>
      <c r="IAQ85" s="10"/>
      <c r="IAR85" s="10"/>
      <c r="IAS85" s="10"/>
      <c r="IAT85" s="10"/>
      <c r="IAU85" s="10"/>
      <c r="IAV85" s="10"/>
      <c r="IAW85" s="10"/>
      <c r="IAX85" s="10"/>
      <c r="IAY85" s="10"/>
      <c r="IAZ85" s="10"/>
      <c r="IBA85" s="10"/>
      <c r="IBB85" s="10"/>
      <c r="IBC85" s="10"/>
      <c r="IBD85" s="10"/>
      <c r="IBE85" s="10"/>
      <c r="IBF85" s="10"/>
      <c r="IBG85" s="10"/>
      <c r="IBH85" s="10"/>
      <c r="IBI85" s="10"/>
      <c r="IBJ85" s="10"/>
      <c r="IBK85" s="10"/>
      <c r="IBL85" s="10"/>
      <c r="IBM85" s="10"/>
      <c r="IBN85" s="10"/>
      <c r="IBO85" s="10"/>
      <c r="IBP85" s="10"/>
      <c r="IBQ85" s="10"/>
      <c r="IBR85" s="10"/>
      <c r="IBS85" s="10"/>
      <c r="IBT85" s="10"/>
      <c r="IBU85" s="10"/>
      <c r="IBV85" s="10"/>
      <c r="IBW85" s="10"/>
      <c r="IBX85" s="10"/>
      <c r="IBY85" s="10"/>
      <c r="IBZ85" s="10"/>
      <c r="ICA85" s="10"/>
      <c r="ICB85" s="10"/>
      <c r="ICC85" s="10"/>
      <c r="ICD85" s="10"/>
      <c r="ICE85" s="10"/>
      <c r="ICF85" s="10"/>
      <c r="ICG85" s="10"/>
      <c r="ICH85" s="10"/>
      <c r="ICI85" s="10"/>
      <c r="ICJ85" s="10"/>
      <c r="ICK85" s="10"/>
      <c r="ICL85" s="10"/>
      <c r="ICM85" s="10"/>
      <c r="ICN85" s="10"/>
      <c r="ICO85" s="10"/>
      <c r="ICP85" s="10"/>
      <c r="ICQ85" s="10"/>
      <c r="ICR85" s="10"/>
      <c r="ICS85" s="10"/>
      <c r="ICT85" s="10"/>
      <c r="ICU85" s="10"/>
      <c r="ICV85" s="10"/>
      <c r="ICW85" s="10"/>
      <c r="ICX85" s="10"/>
      <c r="ICY85" s="10"/>
      <c r="ICZ85" s="10"/>
      <c r="IDA85" s="10"/>
      <c r="IDB85" s="10"/>
      <c r="IDC85" s="10"/>
      <c r="IDD85" s="10"/>
      <c r="IDE85" s="10"/>
      <c r="IDF85" s="10"/>
      <c r="IDG85" s="10"/>
      <c r="IDH85" s="10"/>
      <c r="IDI85" s="10"/>
      <c r="IDJ85" s="10"/>
      <c r="IDK85" s="10"/>
      <c r="IDL85" s="10"/>
      <c r="IDM85" s="10"/>
      <c r="IDN85" s="10"/>
      <c r="IDO85" s="10"/>
      <c r="IDP85" s="10"/>
      <c r="IDQ85" s="10"/>
      <c r="IDR85" s="10"/>
      <c r="IDS85" s="10"/>
      <c r="IDT85" s="10"/>
      <c r="IDU85" s="10"/>
      <c r="IDV85" s="10"/>
      <c r="IDW85" s="10"/>
      <c r="IDX85" s="10"/>
      <c r="IDY85" s="10"/>
      <c r="IDZ85" s="10"/>
      <c r="IEA85" s="10"/>
      <c r="IEB85" s="10"/>
      <c r="IEC85" s="10"/>
      <c r="IED85" s="10"/>
      <c r="IEE85" s="10"/>
      <c r="IEF85" s="10"/>
      <c r="IEG85" s="10"/>
      <c r="IEH85" s="10"/>
      <c r="IEI85" s="10"/>
      <c r="IEJ85" s="10"/>
      <c r="IEK85" s="10"/>
      <c r="IEL85" s="10"/>
      <c r="IEM85" s="10"/>
      <c r="IEN85" s="10"/>
      <c r="IEO85" s="10"/>
      <c r="IEP85" s="10"/>
      <c r="IEQ85" s="10"/>
      <c r="IER85" s="10"/>
      <c r="IES85" s="10"/>
      <c r="IET85" s="10"/>
      <c r="IEU85" s="10"/>
      <c r="IEV85" s="10"/>
      <c r="IEW85" s="10"/>
      <c r="IEX85" s="10"/>
      <c r="IEY85" s="10"/>
      <c r="IEZ85" s="10"/>
      <c r="IFA85" s="10"/>
      <c r="IFB85" s="10"/>
      <c r="IFC85" s="10"/>
      <c r="IFD85" s="10"/>
      <c r="IFE85" s="10"/>
      <c r="IFF85" s="10"/>
      <c r="IFG85" s="10"/>
      <c r="IFH85" s="10"/>
      <c r="IFI85" s="10"/>
      <c r="IFJ85" s="10"/>
      <c r="IFK85" s="10"/>
      <c r="IFL85" s="10"/>
      <c r="IFM85" s="10"/>
      <c r="IFN85" s="10"/>
      <c r="IFO85" s="10"/>
      <c r="IFP85" s="10"/>
      <c r="IFQ85" s="10"/>
      <c r="IFR85" s="10"/>
      <c r="IFS85" s="10"/>
      <c r="IFT85" s="10"/>
      <c r="IFU85" s="10"/>
      <c r="IFV85" s="10"/>
      <c r="IFW85" s="10"/>
      <c r="IFX85" s="10"/>
      <c r="IFY85" s="10"/>
      <c r="IFZ85" s="10"/>
      <c r="IGA85" s="10"/>
      <c r="IGB85" s="10"/>
      <c r="IGC85" s="10"/>
      <c r="IGD85" s="10"/>
      <c r="IGE85" s="10"/>
      <c r="IGF85" s="10"/>
      <c r="IGG85" s="10"/>
      <c r="IGH85" s="10"/>
      <c r="IGI85" s="10"/>
      <c r="IGJ85" s="10"/>
      <c r="IGK85" s="10"/>
      <c r="IGL85" s="10"/>
      <c r="IGM85" s="10"/>
      <c r="IGN85" s="10"/>
      <c r="IGO85" s="10"/>
      <c r="IGP85" s="10"/>
      <c r="IGQ85" s="10"/>
      <c r="IGR85" s="10"/>
      <c r="IGS85" s="10"/>
      <c r="IGT85" s="10"/>
      <c r="IGU85" s="10"/>
      <c r="IGV85" s="10"/>
      <c r="IGW85" s="10"/>
      <c r="IGX85" s="10"/>
      <c r="IGY85" s="10"/>
      <c r="IGZ85" s="10"/>
      <c r="IHA85" s="10"/>
      <c r="IHB85" s="10"/>
      <c r="IHC85" s="10"/>
      <c r="IHD85" s="10"/>
      <c r="IHE85" s="10"/>
      <c r="IHF85" s="10"/>
      <c r="IHG85" s="10"/>
      <c r="IHH85" s="10"/>
      <c r="IHI85" s="10"/>
      <c r="IHJ85" s="10"/>
      <c r="IHK85" s="10"/>
      <c r="IHL85" s="10"/>
      <c r="IHM85" s="10"/>
      <c r="IHN85" s="10"/>
      <c r="IHO85" s="10"/>
      <c r="IHP85" s="10"/>
      <c r="IHQ85" s="10"/>
      <c r="IHR85" s="10"/>
      <c r="IHS85" s="10"/>
      <c r="IHT85" s="10"/>
      <c r="IHU85" s="10"/>
      <c r="IHV85" s="10"/>
      <c r="IHW85" s="10"/>
      <c r="IHX85" s="10"/>
      <c r="IHY85" s="10"/>
      <c r="IHZ85" s="10"/>
      <c r="IIA85" s="10"/>
      <c r="IIB85" s="10"/>
      <c r="IIC85" s="10"/>
      <c r="IID85" s="10"/>
      <c r="IIE85" s="10"/>
      <c r="IIF85" s="10"/>
      <c r="IIG85" s="10"/>
      <c r="IIH85" s="10"/>
      <c r="III85" s="10"/>
      <c r="IIJ85" s="10"/>
      <c r="IIK85" s="10"/>
      <c r="IIL85" s="10"/>
      <c r="IIM85" s="10"/>
      <c r="IIN85" s="10"/>
      <c r="IIO85" s="10"/>
      <c r="IIP85" s="10"/>
      <c r="IIQ85" s="10"/>
      <c r="IIR85" s="10"/>
      <c r="IIS85" s="10"/>
      <c r="IIT85" s="10"/>
      <c r="IIU85" s="10"/>
      <c r="IIV85" s="10"/>
      <c r="IIW85" s="10"/>
      <c r="IIX85" s="10"/>
      <c r="IIY85" s="10"/>
      <c r="IIZ85" s="10"/>
      <c r="IJA85" s="10"/>
      <c r="IJB85" s="10"/>
      <c r="IJC85" s="10"/>
      <c r="IJD85" s="10"/>
      <c r="IJE85" s="10"/>
      <c r="IJF85" s="10"/>
      <c r="IJG85" s="10"/>
      <c r="IJH85" s="10"/>
      <c r="IJI85" s="10"/>
      <c r="IJJ85" s="10"/>
      <c r="IJK85" s="10"/>
      <c r="IJL85" s="10"/>
      <c r="IJM85" s="10"/>
      <c r="IJN85" s="10"/>
      <c r="IJO85" s="10"/>
      <c r="IJP85" s="10"/>
      <c r="IJQ85" s="10"/>
      <c r="IJR85" s="10"/>
      <c r="IJS85" s="10"/>
      <c r="IJT85" s="10"/>
      <c r="IJU85" s="10"/>
      <c r="IJV85" s="10"/>
      <c r="IJW85" s="10"/>
      <c r="IJX85" s="10"/>
      <c r="IJY85" s="10"/>
      <c r="IJZ85" s="10"/>
      <c r="IKA85" s="10"/>
      <c r="IKB85" s="10"/>
      <c r="IKC85" s="10"/>
      <c r="IKD85" s="10"/>
      <c r="IKE85" s="10"/>
      <c r="IKF85" s="10"/>
      <c r="IKG85" s="10"/>
      <c r="IKH85" s="10"/>
      <c r="IKI85" s="10"/>
      <c r="IKJ85" s="10"/>
      <c r="IKK85" s="10"/>
      <c r="IKL85" s="10"/>
      <c r="IKM85" s="10"/>
      <c r="IKN85" s="10"/>
      <c r="IKO85" s="10"/>
      <c r="IKP85" s="10"/>
      <c r="IKQ85" s="10"/>
      <c r="IKR85" s="10"/>
      <c r="IKS85" s="10"/>
      <c r="IKT85" s="10"/>
      <c r="IKU85" s="10"/>
      <c r="IKV85" s="10"/>
      <c r="IKW85" s="10"/>
      <c r="IKX85" s="10"/>
      <c r="IKY85" s="10"/>
      <c r="IKZ85" s="10"/>
      <c r="ILA85" s="10"/>
      <c r="ILB85" s="10"/>
      <c r="ILC85" s="10"/>
      <c r="ILD85" s="10"/>
      <c r="ILE85" s="10"/>
      <c r="ILF85" s="10"/>
      <c r="ILG85" s="10"/>
      <c r="ILH85" s="10"/>
      <c r="ILI85" s="10"/>
      <c r="ILJ85" s="10"/>
      <c r="ILK85" s="10"/>
      <c r="ILL85" s="10"/>
      <c r="ILM85" s="10"/>
      <c r="ILN85" s="10"/>
      <c r="ILO85" s="10"/>
      <c r="ILP85" s="10"/>
      <c r="ILQ85" s="10"/>
      <c r="ILR85" s="10"/>
      <c r="ILS85" s="10"/>
      <c r="ILT85" s="10"/>
      <c r="ILU85" s="10"/>
      <c r="ILV85" s="10"/>
      <c r="ILW85" s="10"/>
      <c r="ILX85" s="10"/>
      <c r="ILY85" s="10"/>
      <c r="ILZ85" s="10"/>
      <c r="IMA85" s="10"/>
      <c r="IMB85" s="10"/>
      <c r="IMC85" s="10"/>
      <c r="IMD85" s="10"/>
      <c r="IME85" s="10"/>
      <c r="IMF85" s="10"/>
      <c r="IMG85" s="10"/>
      <c r="IMH85" s="10"/>
      <c r="IMI85" s="10"/>
      <c r="IMJ85" s="10"/>
      <c r="IMK85" s="10"/>
      <c r="IML85" s="10"/>
      <c r="IMM85" s="10"/>
      <c r="IMN85" s="10"/>
      <c r="IMO85" s="10"/>
      <c r="IMP85" s="10"/>
      <c r="IMQ85" s="10"/>
      <c r="IMR85" s="10"/>
      <c r="IMS85" s="10"/>
      <c r="IMT85" s="10"/>
      <c r="IMU85" s="10"/>
      <c r="IMV85" s="10"/>
      <c r="IMW85" s="10"/>
      <c r="IMX85" s="10"/>
      <c r="IMY85" s="10"/>
      <c r="IMZ85" s="10"/>
      <c r="INA85" s="10"/>
      <c r="INB85" s="10"/>
      <c r="INC85" s="10"/>
      <c r="IND85" s="10"/>
      <c r="INE85" s="10"/>
      <c r="INF85" s="10"/>
      <c r="ING85" s="10"/>
      <c r="INH85" s="10"/>
      <c r="INI85" s="10"/>
      <c r="INJ85" s="10"/>
      <c r="INK85" s="10"/>
      <c r="INL85" s="10"/>
      <c r="INM85" s="10"/>
      <c r="INN85" s="10"/>
      <c r="INO85" s="10"/>
      <c r="INP85" s="10"/>
      <c r="INQ85" s="10"/>
      <c r="INR85" s="10"/>
      <c r="INS85" s="10"/>
      <c r="INT85" s="10"/>
      <c r="INU85" s="10"/>
      <c r="INV85" s="10"/>
      <c r="INW85" s="10"/>
      <c r="INX85" s="10"/>
      <c r="INY85" s="10"/>
      <c r="INZ85" s="10"/>
      <c r="IOA85" s="10"/>
      <c r="IOB85" s="10"/>
      <c r="IOC85" s="10"/>
      <c r="IOD85" s="10"/>
      <c r="IOE85" s="10"/>
      <c r="IOF85" s="10"/>
      <c r="IOG85" s="10"/>
      <c r="IOH85" s="10"/>
      <c r="IOI85" s="10"/>
      <c r="IOJ85" s="10"/>
      <c r="IOK85" s="10"/>
      <c r="IOL85" s="10"/>
      <c r="IOM85" s="10"/>
      <c r="ION85" s="10"/>
      <c r="IOO85" s="10"/>
      <c r="IOP85" s="10"/>
      <c r="IOQ85" s="10"/>
      <c r="IOR85" s="10"/>
      <c r="IOS85" s="10"/>
      <c r="IOT85" s="10"/>
      <c r="IOU85" s="10"/>
      <c r="IOV85" s="10"/>
      <c r="IOW85" s="10"/>
      <c r="IOX85" s="10"/>
      <c r="IOY85" s="10"/>
      <c r="IOZ85" s="10"/>
      <c r="IPA85" s="10"/>
      <c r="IPB85" s="10"/>
      <c r="IPC85" s="10"/>
      <c r="IPD85" s="10"/>
      <c r="IPE85" s="10"/>
      <c r="IPF85" s="10"/>
      <c r="IPG85" s="10"/>
      <c r="IPH85" s="10"/>
      <c r="IPI85" s="10"/>
      <c r="IPJ85" s="10"/>
      <c r="IPK85" s="10"/>
      <c r="IPL85" s="10"/>
      <c r="IPM85" s="10"/>
      <c r="IPN85" s="10"/>
      <c r="IPO85" s="10"/>
      <c r="IPP85" s="10"/>
      <c r="IPQ85" s="10"/>
      <c r="IPR85" s="10"/>
      <c r="IPS85" s="10"/>
      <c r="IPT85" s="10"/>
      <c r="IPU85" s="10"/>
      <c r="IPV85" s="10"/>
      <c r="IPW85" s="10"/>
      <c r="IPX85" s="10"/>
      <c r="IPY85" s="10"/>
      <c r="IPZ85" s="10"/>
      <c r="IQA85" s="10"/>
      <c r="IQB85" s="10"/>
      <c r="IQC85" s="10"/>
      <c r="IQD85" s="10"/>
      <c r="IQE85" s="10"/>
      <c r="IQF85" s="10"/>
      <c r="IQG85" s="10"/>
      <c r="IQH85" s="10"/>
      <c r="IQI85" s="10"/>
      <c r="IQJ85" s="10"/>
      <c r="IQK85" s="10"/>
      <c r="IQL85" s="10"/>
      <c r="IQM85" s="10"/>
      <c r="IQN85" s="10"/>
      <c r="IQO85" s="10"/>
      <c r="IQP85" s="10"/>
      <c r="IQQ85" s="10"/>
      <c r="IQR85" s="10"/>
      <c r="IQS85" s="10"/>
      <c r="IQT85" s="10"/>
      <c r="IQU85" s="10"/>
      <c r="IQV85" s="10"/>
      <c r="IQW85" s="10"/>
      <c r="IQX85" s="10"/>
      <c r="IQY85" s="10"/>
      <c r="IQZ85" s="10"/>
      <c r="IRA85" s="10"/>
      <c r="IRB85" s="10"/>
      <c r="IRC85" s="10"/>
      <c r="IRD85" s="10"/>
      <c r="IRE85" s="10"/>
      <c r="IRF85" s="10"/>
      <c r="IRG85" s="10"/>
      <c r="IRH85" s="10"/>
      <c r="IRI85" s="10"/>
      <c r="IRJ85" s="10"/>
      <c r="IRK85" s="10"/>
      <c r="IRL85" s="10"/>
      <c r="IRM85" s="10"/>
      <c r="IRN85" s="10"/>
      <c r="IRO85" s="10"/>
      <c r="IRP85" s="10"/>
      <c r="IRQ85" s="10"/>
      <c r="IRR85" s="10"/>
      <c r="IRS85" s="10"/>
      <c r="IRT85" s="10"/>
      <c r="IRU85" s="10"/>
      <c r="IRV85" s="10"/>
      <c r="IRW85" s="10"/>
      <c r="IRX85" s="10"/>
      <c r="IRY85" s="10"/>
      <c r="IRZ85" s="10"/>
      <c r="ISA85" s="10"/>
      <c r="ISB85" s="10"/>
      <c r="ISC85" s="10"/>
      <c r="ISD85" s="10"/>
      <c r="ISE85" s="10"/>
      <c r="ISF85" s="10"/>
      <c r="ISG85" s="10"/>
      <c r="ISH85" s="10"/>
      <c r="ISI85" s="10"/>
      <c r="ISJ85" s="10"/>
      <c r="ISK85" s="10"/>
      <c r="ISL85" s="10"/>
      <c r="ISM85" s="10"/>
      <c r="ISN85" s="10"/>
      <c r="ISO85" s="10"/>
      <c r="ISP85" s="10"/>
      <c r="ISQ85" s="10"/>
      <c r="ISR85" s="10"/>
      <c r="ISS85" s="10"/>
      <c r="IST85" s="10"/>
      <c r="ISU85" s="10"/>
      <c r="ISV85" s="10"/>
      <c r="ISW85" s="10"/>
      <c r="ISX85" s="10"/>
      <c r="ISY85" s="10"/>
      <c r="ISZ85" s="10"/>
      <c r="ITA85" s="10"/>
      <c r="ITB85" s="10"/>
      <c r="ITC85" s="10"/>
      <c r="ITD85" s="10"/>
      <c r="ITE85" s="10"/>
      <c r="ITF85" s="10"/>
      <c r="ITG85" s="10"/>
      <c r="ITH85" s="10"/>
      <c r="ITI85" s="10"/>
      <c r="ITJ85" s="10"/>
      <c r="ITK85" s="10"/>
      <c r="ITL85" s="10"/>
      <c r="ITM85" s="10"/>
      <c r="ITN85" s="10"/>
      <c r="ITO85" s="10"/>
      <c r="ITP85" s="10"/>
      <c r="ITQ85" s="10"/>
      <c r="ITR85" s="10"/>
      <c r="ITS85" s="10"/>
      <c r="ITT85" s="10"/>
      <c r="ITU85" s="10"/>
      <c r="ITV85" s="10"/>
      <c r="ITW85" s="10"/>
      <c r="ITX85" s="10"/>
      <c r="ITY85" s="10"/>
      <c r="ITZ85" s="10"/>
      <c r="IUA85" s="10"/>
      <c r="IUB85" s="10"/>
      <c r="IUC85" s="10"/>
      <c r="IUD85" s="10"/>
      <c r="IUE85" s="10"/>
      <c r="IUF85" s="10"/>
      <c r="IUG85" s="10"/>
      <c r="IUH85" s="10"/>
      <c r="IUI85" s="10"/>
      <c r="IUJ85" s="10"/>
      <c r="IUK85" s="10"/>
      <c r="IUL85" s="10"/>
      <c r="IUM85" s="10"/>
      <c r="IUN85" s="10"/>
      <c r="IUO85" s="10"/>
      <c r="IUP85" s="10"/>
      <c r="IUQ85" s="10"/>
      <c r="IUR85" s="10"/>
      <c r="IUS85" s="10"/>
      <c r="IUT85" s="10"/>
      <c r="IUU85" s="10"/>
      <c r="IUV85" s="10"/>
      <c r="IUW85" s="10"/>
      <c r="IUX85" s="10"/>
      <c r="IUY85" s="10"/>
      <c r="IUZ85" s="10"/>
      <c r="IVA85" s="10"/>
      <c r="IVB85" s="10"/>
      <c r="IVC85" s="10"/>
      <c r="IVD85" s="10"/>
      <c r="IVE85" s="10"/>
      <c r="IVF85" s="10"/>
      <c r="IVG85" s="10"/>
      <c r="IVH85" s="10"/>
      <c r="IVI85" s="10"/>
      <c r="IVJ85" s="10"/>
      <c r="IVK85" s="10"/>
      <c r="IVL85" s="10"/>
      <c r="IVM85" s="10"/>
      <c r="IVN85" s="10"/>
      <c r="IVO85" s="10"/>
      <c r="IVP85" s="10"/>
      <c r="IVQ85" s="10"/>
      <c r="IVR85" s="10"/>
      <c r="IVS85" s="10"/>
      <c r="IVT85" s="10"/>
      <c r="IVU85" s="10"/>
      <c r="IVV85" s="10"/>
      <c r="IVW85" s="10"/>
      <c r="IVX85" s="10"/>
      <c r="IVY85" s="10"/>
      <c r="IVZ85" s="10"/>
      <c r="IWA85" s="10"/>
      <c r="IWB85" s="10"/>
      <c r="IWC85" s="10"/>
      <c r="IWD85" s="10"/>
      <c r="IWE85" s="10"/>
      <c r="IWF85" s="10"/>
      <c r="IWG85" s="10"/>
      <c r="IWH85" s="10"/>
      <c r="IWI85" s="10"/>
      <c r="IWJ85" s="10"/>
      <c r="IWK85" s="10"/>
      <c r="IWL85" s="10"/>
      <c r="IWM85" s="10"/>
      <c r="IWN85" s="10"/>
      <c r="IWO85" s="10"/>
      <c r="IWP85" s="10"/>
      <c r="IWQ85" s="10"/>
      <c r="IWR85" s="10"/>
      <c r="IWS85" s="10"/>
      <c r="IWT85" s="10"/>
      <c r="IWU85" s="10"/>
      <c r="IWV85" s="10"/>
      <c r="IWW85" s="10"/>
      <c r="IWX85" s="10"/>
      <c r="IWY85" s="10"/>
      <c r="IWZ85" s="10"/>
      <c r="IXA85" s="10"/>
      <c r="IXB85" s="10"/>
      <c r="IXC85" s="10"/>
      <c r="IXD85" s="10"/>
      <c r="IXE85" s="10"/>
      <c r="IXF85" s="10"/>
      <c r="IXG85" s="10"/>
      <c r="IXH85" s="10"/>
      <c r="IXI85" s="10"/>
      <c r="IXJ85" s="10"/>
      <c r="IXK85" s="10"/>
      <c r="IXL85" s="10"/>
      <c r="IXM85" s="10"/>
      <c r="IXN85" s="10"/>
      <c r="IXO85" s="10"/>
      <c r="IXP85" s="10"/>
      <c r="IXQ85" s="10"/>
      <c r="IXR85" s="10"/>
      <c r="IXS85" s="10"/>
      <c r="IXT85" s="10"/>
      <c r="IXU85" s="10"/>
      <c r="IXV85" s="10"/>
      <c r="IXW85" s="10"/>
      <c r="IXX85" s="10"/>
      <c r="IXY85" s="10"/>
      <c r="IXZ85" s="10"/>
      <c r="IYA85" s="10"/>
      <c r="IYB85" s="10"/>
      <c r="IYC85" s="10"/>
      <c r="IYD85" s="10"/>
      <c r="IYE85" s="10"/>
      <c r="IYF85" s="10"/>
      <c r="IYG85" s="10"/>
      <c r="IYH85" s="10"/>
      <c r="IYI85" s="10"/>
      <c r="IYJ85" s="10"/>
      <c r="IYK85" s="10"/>
      <c r="IYL85" s="10"/>
      <c r="IYM85" s="10"/>
      <c r="IYN85" s="10"/>
      <c r="IYO85" s="10"/>
      <c r="IYP85" s="10"/>
      <c r="IYQ85" s="10"/>
      <c r="IYR85" s="10"/>
      <c r="IYS85" s="10"/>
      <c r="IYT85" s="10"/>
      <c r="IYU85" s="10"/>
      <c r="IYV85" s="10"/>
      <c r="IYW85" s="10"/>
      <c r="IYX85" s="10"/>
      <c r="IYY85" s="10"/>
      <c r="IYZ85" s="10"/>
      <c r="IZA85" s="10"/>
      <c r="IZB85" s="10"/>
      <c r="IZC85" s="10"/>
      <c r="IZD85" s="10"/>
      <c r="IZE85" s="10"/>
      <c r="IZF85" s="10"/>
      <c r="IZG85" s="10"/>
      <c r="IZH85" s="10"/>
      <c r="IZI85" s="10"/>
      <c r="IZJ85" s="10"/>
      <c r="IZK85" s="10"/>
      <c r="IZL85" s="10"/>
      <c r="IZM85" s="10"/>
      <c r="IZN85" s="10"/>
      <c r="IZO85" s="10"/>
      <c r="IZP85" s="10"/>
      <c r="IZQ85" s="10"/>
      <c r="IZR85" s="10"/>
      <c r="IZS85" s="10"/>
      <c r="IZT85" s="10"/>
      <c r="IZU85" s="10"/>
      <c r="IZV85" s="10"/>
      <c r="IZW85" s="10"/>
      <c r="IZX85" s="10"/>
      <c r="IZY85" s="10"/>
      <c r="IZZ85" s="10"/>
      <c r="JAA85" s="10"/>
      <c r="JAB85" s="10"/>
      <c r="JAC85" s="10"/>
      <c r="JAD85" s="10"/>
      <c r="JAE85" s="10"/>
      <c r="JAF85" s="10"/>
      <c r="JAG85" s="10"/>
      <c r="JAH85" s="10"/>
      <c r="JAI85" s="10"/>
      <c r="JAJ85" s="10"/>
      <c r="JAK85" s="10"/>
      <c r="JAL85" s="10"/>
      <c r="JAM85" s="10"/>
      <c r="JAN85" s="10"/>
      <c r="JAO85" s="10"/>
      <c r="JAP85" s="10"/>
      <c r="JAQ85" s="10"/>
      <c r="JAR85" s="10"/>
      <c r="JAS85" s="10"/>
      <c r="JAT85" s="10"/>
      <c r="JAU85" s="10"/>
      <c r="JAV85" s="10"/>
      <c r="JAW85" s="10"/>
      <c r="JAX85" s="10"/>
      <c r="JAY85" s="10"/>
      <c r="JAZ85" s="10"/>
      <c r="JBA85" s="10"/>
      <c r="JBB85" s="10"/>
      <c r="JBC85" s="10"/>
      <c r="JBD85" s="10"/>
      <c r="JBE85" s="10"/>
      <c r="JBF85" s="10"/>
      <c r="JBG85" s="10"/>
      <c r="JBH85" s="10"/>
      <c r="JBI85" s="10"/>
      <c r="JBJ85" s="10"/>
      <c r="JBK85" s="10"/>
      <c r="JBL85" s="10"/>
      <c r="JBM85" s="10"/>
      <c r="JBN85" s="10"/>
      <c r="JBO85" s="10"/>
      <c r="JBP85" s="10"/>
      <c r="JBQ85" s="10"/>
      <c r="JBR85" s="10"/>
      <c r="JBS85" s="10"/>
      <c r="JBT85" s="10"/>
      <c r="JBU85" s="10"/>
      <c r="JBV85" s="10"/>
      <c r="JBW85" s="10"/>
      <c r="JBX85" s="10"/>
      <c r="JBY85" s="10"/>
      <c r="JBZ85" s="10"/>
      <c r="JCA85" s="10"/>
      <c r="JCB85" s="10"/>
      <c r="JCC85" s="10"/>
      <c r="JCD85" s="10"/>
      <c r="JCE85" s="10"/>
      <c r="JCF85" s="10"/>
      <c r="JCG85" s="10"/>
      <c r="JCH85" s="10"/>
      <c r="JCI85" s="10"/>
      <c r="JCJ85" s="10"/>
      <c r="JCK85" s="10"/>
      <c r="JCL85" s="10"/>
      <c r="JCM85" s="10"/>
      <c r="JCN85" s="10"/>
      <c r="JCO85" s="10"/>
      <c r="JCP85" s="10"/>
      <c r="JCQ85" s="10"/>
      <c r="JCR85" s="10"/>
      <c r="JCS85" s="10"/>
      <c r="JCT85" s="10"/>
      <c r="JCU85" s="10"/>
      <c r="JCV85" s="10"/>
      <c r="JCW85" s="10"/>
      <c r="JCX85" s="10"/>
      <c r="JCY85" s="10"/>
      <c r="JCZ85" s="10"/>
      <c r="JDA85" s="10"/>
      <c r="JDB85" s="10"/>
      <c r="JDC85" s="10"/>
      <c r="JDD85" s="10"/>
      <c r="JDE85" s="10"/>
      <c r="JDF85" s="10"/>
      <c r="JDG85" s="10"/>
      <c r="JDH85" s="10"/>
      <c r="JDI85" s="10"/>
      <c r="JDJ85" s="10"/>
      <c r="JDK85" s="10"/>
      <c r="JDL85" s="10"/>
      <c r="JDM85" s="10"/>
      <c r="JDN85" s="10"/>
      <c r="JDO85" s="10"/>
      <c r="JDP85" s="10"/>
      <c r="JDQ85" s="10"/>
      <c r="JDR85" s="10"/>
      <c r="JDS85" s="10"/>
      <c r="JDT85" s="10"/>
      <c r="JDU85" s="10"/>
      <c r="JDV85" s="10"/>
      <c r="JDW85" s="10"/>
      <c r="JDX85" s="10"/>
      <c r="JDY85" s="10"/>
      <c r="JDZ85" s="10"/>
      <c r="JEA85" s="10"/>
      <c r="JEB85" s="10"/>
      <c r="JEC85" s="10"/>
      <c r="JED85" s="10"/>
      <c r="JEE85" s="10"/>
      <c r="JEF85" s="10"/>
      <c r="JEG85" s="10"/>
      <c r="JEH85" s="10"/>
      <c r="JEI85" s="10"/>
      <c r="JEJ85" s="10"/>
      <c r="JEK85" s="10"/>
      <c r="JEL85" s="10"/>
      <c r="JEM85" s="10"/>
      <c r="JEN85" s="10"/>
      <c r="JEO85" s="10"/>
      <c r="JEP85" s="10"/>
      <c r="JEQ85" s="10"/>
      <c r="JER85" s="10"/>
      <c r="JES85" s="10"/>
      <c r="JET85" s="10"/>
      <c r="JEU85" s="10"/>
      <c r="JEV85" s="10"/>
      <c r="JEW85" s="10"/>
      <c r="JEX85" s="10"/>
      <c r="JEY85" s="10"/>
      <c r="JEZ85" s="10"/>
      <c r="JFA85" s="10"/>
      <c r="JFB85" s="10"/>
      <c r="JFC85" s="10"/>
      <c r="JFD85" s="10"/>
      <c r="JFE85" s="10"/>
      <c r="JFF85" s="10"/>
      <c r="JFG85" s="10"/>
      <c r="JFH85" s="10"/>
      <c r="JFI85" s="10"/>
      <c r="JFJ85" s="10"/>
      <c r="JFK85" s="10"/>
      <c r="JFL85" s="10"/>
      <c r="JFM85" s="10"/>
      <c r="JFN85" s="10"/>
      <c r="JFO85" s="10"/>
      <c r="JFP85" s="10"/>
      <c r="JFQ85" s="10"/>
      <c r="JFR85" s="10"/>
      <c r="JFS85" s="10"/>
      <c r="JFT85" s="10"/>
      <c r="JFU85" s="10"/>
      <c r="JFV85" s="10"/>
      <c r="JFW85" s="10"/>
      <c r="JFX85" s="10"/>
      <c r="JFY85" s="10"/>
      <c r="JFZ85" s="10"/>
      <c r="JGA85" s="10"/>
      <c r="JGB85" s="10"/>
      <c r="JGC85" s="10"/>
      <c r="JGD85" s="10"/>
      <c r="JGE85" s="10"/>
      <c r="JGF85" s="10"/>
      <c r="JGG85" s="10"/>
      <c r="JGH85" s="10"/>
      <c r="JGI85" s="10"/>
      <c r="JGJ85" s="10"/>
      <c r="JGK85" s="10"/>
      <c r="JGL85" s="10"/>
      <c r="JGM85" s="10"/>
      <c r="JGN85" s="10"/>
      <c r="JGO85" s="10"/>
      <c r="JGP85" s="10"/>
      <c r="JGQ85" s="10"/>
      <c r="JGR85" s="10"/>
      <c r="JGS85" s="10"/>
      <c r="JGT85" s="10"/>
      <c r="JGU85" s="10"/>
      <c r="JGV85" s="10"/>
      <c r="JGW85" s="10"/>
      <c r="JGX85" s="10"/>
      <c r="JGY85" s="10"/>
      <c r="JGZ85" s="10"/>
      <c r="JHA85" s="10"/>
      <c r="JHB85" s="10"/>
      <c r="JHC85" s="10"/>
      <c r="JHD85" s="10"/>
      <c r="JHE85" s="10"/>
      <c r="JHF85" s="10"/>
      <c r="JHG85" s="10"/>
      <c r="JHH85" s="10"/>
      <c r="JHI85" s="10"/>
      <c r="JHJ85" s="10"/>
      <c r="JHK85" s="10"/>
      <c r="JHL85" s="10"/>
      <c r="JHM85" s="10"/>
      <c r="JHN85" s="10"/>
      <c r="JHO85" s="10"/>
      <c r="JHP85" s="10"/>
      <c r="JHQ85" s="10"/>
      <c r="JHR85" s="10"/>
      <c r="JHS85" s="10"/>
      <c r="JHT85" s="10"/>
      <c r="JHU85" s="10"/>
      <c r="JHV85" s="10"/>
      <c r="JHW85" s="10"/>
      <c r="JHX85" s="10"/>
      <c r="JHY85" s="10"/>
      <c r="JHZ85" s="10"/>
      <c r="JIA85" s="10"/>
      <c r="JIB85" s="10"/>
      <c r="JIC85" s="10"/>
      <c r="JID85" s="10"/>
      <c r="JIE85" s="10"/>
      <c r="JIF85" s="10"/>
      <c r="JIG85" s="10"/>
      <c r="JIH85" s="10"/>
      <c r="JII85" s="10"/>
      <c r="JIJ85" s="10"/>
      <c r="JIK85" s="10"/>
      <c r="JIL85" s="10"/>
      <c r="JIM85" s="10"/>
      <c r="JIN85" s="10"/>
      <c r="JIO85" s="10"/>
      <c r="JIP85" s="10"/>
      <c r="JIQ85" s="10"/>
      <c r="JIR85" s="10"/>
      <c r="JIS85" s="10"/>
      <c r="JIT85" s="10"/>
      <c r="JIU85" s="10"/>
      <c r="JIV85" s="10"/>
      <c r="JIW85" s="10"/>
      <c r="JIX85" s="10"/>
      <c r="JIY85" s="10"/>
      <c r="JIZ85" s="10"/>
      <c r="JJA85" s="10"/>
      <c r="JJB85" s="10"/>
      <c r="JJC85" s="10"/>
      <c r="JJD85" s="10"/>
      <c r="JJE85" s="10"/>
      <c r="JJF85" s="10"/>
      <c r="JJG85" s="10"/>
      <c r="JJH85" s="10"/>
      <c r="JJI85" s="10"/>
      <c r="JJJ85" s="10"/>
      <c r="JJK85" s="10"/>
      <c r="JJL85" s="10"/>
      <c r="JJM85" s="10"/>
      <c r="JJN85" s="10"/>
      <c r="JJO85" s="10"/>
      <c r="JJP85" s="10"/>
      <c r="JJQ85" s="10"/>
      <c r="JJR85" s="10"/>
      <c r="JJS85" s="10"/>
      <c r="JJT85" s="10"/>
      <c r="JJU85" s="10"/>
      <c r="JJV85" s="10"/>
      <c r="JJW85" s="10"/>
      <c r="JJX85" s="10"/>
      <c r="JJY85" s="10"/>
      <c r="JJZ85" s="10"/>
      <c r="JKA85" s="10"/>
      <c r="JKB85" s="10"/>
      <c r="JKC85" s="10"/>
      <c r="JKD85" s="10"/>
      <c r="JKE85" s="10"/>
      <c r="JKF85" s="10"/>
      <c r="JKG85" s="10"/>
      <c r="JKH85" s="10"/>
      <c r="JKI85" s="10"/>
      <c r="JKJ85" s="10"/>
      <c r="JKK85" s="10"/>
      <c r="JKL85" s="10"/>
      <c r="JKM85" s="10"/>
      <c r="JKN85" s="10"/>
      <c r="JKO85" s="10"/>
      <c r="JKP85" s="10"/>
      <c r="JKQ85" s="10"/>
      <c r="JKR85" s="10"/>
      <c r="JKS85" s="10"/>
      <c r="JKT85" s="10"/>
      <c r="JKU85" s="10"/>
      <c r="JKV85" s="10"/>
      <c r="JKW85" s="10"/>
      <c r="JKX85" s="10"/>
      <c r="JKY85" s="10"/>
      <c r="JKZ85" s="10"/>
      <c r="JLA85" s="10"/>
      <c r="JLB85" s="10"/>
      <c r="JLC85" s="10"/>
      <c r="JLD85" s="10"/>
      <c r="JLE85" s="10"/>
      <c r="JLF85" s="10"/>
      <c r="JLG85" s="10"/>
      <c r="JLH85" s="10"/>
      <c r="JLI85" s="10"/>
      <c r="JLJ85" s="10"/>
      <c r="JLK85" s="10"/>
      <c r="JLL85" s="10"/>
      <c r="JLM85" s="10"/>
      <c r="JLN85" s="10"/>
      <c r="JLO85" s="10"/>
      <c r="JLP85" s="10"/>
      <c r="JLQ85" s="10"/>
      <c r="JLR85" s="10"/>
      <c r="JLS85" s="10"/>
      <c r="JLT85" s="10"/>
      <c r="JLU85" s="10"/>
      <c r="JLV85" s="10"/>
      <c r="JLW85" s="10"/>
      <c r="JLX85" s="10"/>
      <c r="JLY85" s="10"/>
      <c r="JLZ85" s="10"/>
      <c r="JMA85" s="10"/>
      <c r="JMB85" s="10"/>
      <c r="JMC85" s="10"/>
      <c r="JMD85" s="10"/>
      <c r="JME85" s="10"/>
      <c r="JMF85" s="10"/>
      <c r="JMG85" s="10"/>
      <c r="JMH85" s="10"/>
      <c r="JMI85" s="10"/>
      <c r="JMJ85" s="10"/>
      <c r="JMK85" s="10"/>
      <c r="JML85" s="10"/>
      <c r="JMM85" s="10"/>
      <c r="JMN85" s="10"/>
      <c r="JMO85" s="10"/>
      <c r="JMP85" s="10"/>
      <c r="JMQ85" s="10"/>
      <c r="JMR85" s="10"/>
      <c r="JMS85" s="10"/>
      <c r="JMT85" s="10"/>
      <c r="JMU85" s="10"/>
      <c r="JMV85" s="10"/>
      <c r="JMW85" s="10"/>
      <c r="JMX85" s="10"/>
      <c r="JMY85" s="10"/>
      <c r="JMZ85" s="10"/>
      <c r="JNA85" s="10"/>
      <c r="JNB85" s="10"/>
      <c r="JNC85" s="10"/>
      <c r="JND85" s="10"/>
      <c r="JNE85" s="10"/>
      <c r="JNF85" s="10"/>
      <c r="JNG85" s="10"/>
      <c r="JNH85" s="10"/>
      <c r="JNI85" s="10"/>
      <c r="JNJ85" s="10"/>
      <c r="JNK85" s="10"/>
      <c r="JNL85" s="10"/>
      <c r="JNM85" s="10"/>
      <c r="JNN85" s="10"/>
      <c r="JNO85" s="10"/>
      <c r="JNP85" s="10"/>
      <c r="JNQ85" s="10"/>
      <c r="JNR85" s="10"/>
      <c r="JNS85" s="10"/>
      <c r="JNT85" s="10"/>
      <c r="JNU85" s="10"/>
      <c r="JNV85" s="10"/>
      <c r="JNW85" s="10"/>
      <c r="JNX85" s="10"/>
      <c r="JNY85" s="10"/>
      <c r="JNZ85" s="10"/>
      <c r="JOA85" s="10"/>
      <c r="JOB85" s="10"/>
      <c r="JOC85" s="10"/>
      <c r="JOD85" s="10"/>
      <c r="JOE85" s="10"/>
      <c r="JOF85" s="10"/>
      <c r="JOG85" s="10"/>
      <c r="JOH85" s="10"/>
      <c r="JOI85" s="10"/>
      <c r="JOJ85" s="10"/>
      <c r="JOK85" s="10"/>
      <c r="JOL85" s="10"/>
      <c r="JOM85" s="10"/>
      <c r="JON85" s="10"/>
      <c r="JOO85" s="10"/>
      <c r="JOP85" s="10"/>
      <c r="JOQ85" s="10"/>
      <c r="JOR85" s="10"/>
      <c r="JOS85" s="10"/>
      <c r="JOT85" s="10"/>
      <c r="JOU85" s="10"/>
      <c r="JOV85" s="10"/>
      <c r="JOW85" s="10"/>
      <c r="JOX85" s="10"/>
      <c r="JOY85" s="10"/>
      <c r="JOZ85" s="10"/>
      <c r="JPA85" s="10"/>
      <c r="JPB85" s="10"/>
      <c r="JPC85" s="10"/>
      <c r="JPD85" s="10"/>
      <c r="JPE85" s="10"/>
      <c r="JPF85" s="10"/>
      <c r="JPG85" s="10"/>
      <c r="JPH85" s="10"/>
      <c r="JPI85" s="10"/>
      <c r="JPJ85" s="10"/>
      <c r="JPK85" s="10"/>
      <c r="JPL85" s="10"/>
      <c r="JPM85" s="10"/>
      <c r="JPN85" s="10"/>
      <c r="JPO85" s="10"/>
      <c r="JPP85" s="10"/>
      <c r="JPQ85" s="10"/>
      <c r="JPR85" s="10"/>
      <c r="JPS85" s="10"/>
      <c r="JPT85" s="10"/>
      <c r="JPU85" s="10"/>
      <c r="JPV85" s="10"/>
      <c r="JPW85" s="10"/>
      <c r="JPX85" s="10"/>
      <c r="JPY85" s="10"/>
      <c r="JPZ85" s="10"/>
      <c r="JQA85" s="10"/>
      <c r="JQB85" s="10"/>
      <c r="JQC85" s="10"/>
      <c r="JQD85" s="10"/>
      <c r="JQE85" s="10"/>
      <c r="JQF85" s="10"/>
      <c r="JQG85" s="10"/>
      <c r="JQH85" s="10"/>
      <c r="JQI85" s="10"/>
      <c r="JQJ85" s="10"/>
      <c r="JQK85" s="10"/>
      <c r="JQL85" s="10"/>
      <c r="JQM85" s="10"/>
      <c r="JQN85" s="10"/>
      <c r="JQO85" s="10"/>
      <c r="JQP85" s="10"/>
      <c r="JQQ85" s="10"/>
      <c r="JQR85" s="10"/>
      <c r="JQS85" s="10"/>
      <c r="JQT85" s="10"/>
      <c r="JQU85" s="10"/>
      <c r="JQV85" s="10"/>
      <c r="JQW85" s="10"/>
      <c r="JQX85" s="10"/>
      <c r="JQY85" s="10"/>
      <c r="JQZ85" s="10"/>
      <c r="JRA85" s="10"/>
      <c r="JRB85" s="10"/>
      <c r="JRC85" s="10"/>
      <c r="JRD85" s="10"/>
      <c r="JRE85" s="10"/>
      <c r="JRF85" s="10"/>
      <c r="JRG85" s="10"/>
      <c r="JRH85" s="10"/>
      <c r="JRI85" s="10"/>
      <c r="JRJ85" s="10"/>
      <c r="JRK85" s="10"/>
      <c r="JRL85" s="10"/>
      <c r="JRM85" s="10"/>
      <c r="JRN85" s="10"/>
      <c r="JRO85" s="10"/>
      <c r="JRP85" s="10"/>
      <c r="JRQ85" s="10"/>
      <c r="JRR85" s="10"/>
      <c r="JRS85" s="10"/>
      <c r="JRT85" s="10"/>
      <c r="JRU85" s="10"/>
      <c r="JRV85" s="10"/>
      <c r="JRW85" s="10"/>
      <c r="JRX85" s="10"/>
      <c r="JRY85" s="10"/>
      <c r="JRZ85" s="10"/>
      <c r="JSA85" s="10"/>
      <c r="JSB85" s="10"/>
      <c r="JSC85" s="10"/>
      <c r="JSD85" s="10"/>
      <c r="JSE85" s="10"/>
      <c r="JSF85" s="10"/>
      <c r="JSG85" s="10"/>
      <c r="JSH85" s="10"/>
      <c r="JSI85" s="10"/>
      <c r="JSJ85" s="10"/>
      <c r="JSK85" s="10"/>
      <c r="JSL85" s="10"/>
      <c r="JSM85" s="10"/>
      <c r="JSN85" s="10"/>
      <c r="JSO85" s="10"/>
      <c r="JSP85" s="10"/>
      <c r="JSQ85" s="10"/>
      <c r="JSR85" s="10"/>
      <c r="JSS85" s="10"/>
      <c r="JST85" s="10"/>
      <c r="JSU85" s="10"/>
      <c r="JSV85" s="10"/>
      <c r="JSW85" s="10"/>
      <c r="JSX85" s="10"/>
      <c r="JSY85" s="10"/>
      <c r="JSZ85" s="10"/>
      <c r="JTA85" s="10"/>
      <c r="JTB85" s="10"/>
      <c r="JTC85" s="10"/>
      <c r="JTD85" s="10"/>
      <c r="JTE85" s="10"/>
      <c r="JTF85" s="10"/>
      <c r="JTG85" s="10"/>
      <c r="JTH85" s="10"/>
      <c r="JTI85" s="10"/>
      <c r="JTJ85" s="10"/>
      <c r="JTK85" s="10"/>
      <c r="JTL85" s="10"/>
      <c r="JTM85" s="10"/>
      <c r="JTN85" s="10"/>
      <c r="JTO85" s="10"/>
      <c r="JTP85" s="10"/>
      <c r="JTQ85" s="10"/>
      <c r="JTR85" s="10"/>
      <c r="JTS85" s="10"/>
      <c r="JTT85" s="10"/>
      <c r="JTU85" s="10"/>
      <c r="JTV85" s="10"/>
      <c r="JTW85" s="10"/>
      <c r="JTX85" s="10"/>
      <c r="JTY85" s="10"/>
      <c r="JTZ85" s="10"/>
      <c r="JUA85" s="10"/>
      <c r="JUB85" s="10"/>
      <c r="JUC85" s="10"/>
      <c r="JUD85" s="10"/>
      <c r="JUE85" s="10"/>
      <c r="JUF85" s="10"/>
      <c r="JUG85" s="10"/>
      <c r="JUH85" s="10"/>
      <c r="JUI85" s="10"/>
      <c r="JUJ85" s="10"/>
      <c r="JUK85" s="10"/>
      <c r="JUL85" s="10"/>
      <c r="JUM85" s="10"/>
      <c r="JUN85" s="10"/>
      <c r="JUO85" s="10"/>
      <c r="JUP85" s="10"/>
      <c r="JUQ85" s="10"/>
      <c r="JUR85" s="10"/>
      <c r="JUS85" s="10"/>
      <c r="JUT85" s="10"/>
      <c r="JUU85" s="10"/>
      <c r="JUV85" s="10"/>
      <c r="JUW85" s="10"/>
      <c r="JUX85" s="10"/>
      <c r="JUY85" s="10"/>
      <c r="JUZ85" s="10"/>
      <c r="JVA85" s="10"/>
      <c r="JVB85" s="10"/>
      <c r="JVC85" s="10"/>
      <c r="JVD85" s="10"/>
      <c r="JVE85" s="10"/>
      <c r="JVF85" s="10"/>
      <c r="JVG85" s="10"/>
      <c r="JVH85" s="10"/>
      <c r="JVI85" s="10"/>
      <c r="JVJ85" s="10"/>
      <c r="JVK85" s="10"/>
      <c r="JVL85" s="10"/>
      <c r="JVM85" s="10"/>
      <c r="JVN85" s="10"/>
      <c r="JVO85" s="10"/>
      <c r="JVP85" s="10"/>
      <c r="JVQ85" s="10"/>
      <c r="JVR85" s="10"/>
      <c r="JVS85" s="10"/>
      <c r="JVT85" s="10"/>
      <c r="JVU85" s="10"/>
      <c r="JVV85" s="10"/>
      <c r="JVW85" s="10"/>
      <c r="JVX85" s="10"/>
      <c r="JVY85" s="10"/>
      <c r="JVZ85" s="10"/>
      <c r="JWA85" s="10"/>
      <c r="JWB85" s="10"/>
      <c r="JWC85" s="10"/>
      <c r="JWD85" s="10"/>
      <c r="JWE85" s="10"/>
      <c r="JWF85" s="10"/>
      <c r="JWG85" s="10"/>
      <c r="JWH85" s="10"/>
      <c r="JWI85" s="10"/>
      <c r="JWJ85" s="10"/>
      <c r="JWK85" s="10"/>
      <c r="JWL85" s="10"/>
      <c r="JWM85" s="10"/>
      <c r="JWN85" s="10"/>
      <c r="JWO85" s="10"/>
      <c r="JWP85" s="10"/>
      <c r="JWQ85" s="10"/>
      <c r="JWR85" s="10"/>
      <c r="JWS85" s="10"/>
      <c r="JWT85" s="10"/>
      <c r="JWU85" s="10"/>
      <c r="JWV85" s="10"/>
      <c r="JWW85" s="10"/>
      <c r="JWX85" s="10"/>
      <c r="JWY85" s="10"/>
      <c r="JWZ85" s="10"/>
      <c r="JXA85" s="10"/>
      <c r="JXB85" s="10"/>
      <c r="JXC85" s="10"/>
      <c r="JXD85" s="10"/>
      <c r="JXE85" s="10"/>
      <c r="JXF85" s="10"/>
      <c r="JXG85" s="10"/>
      <c r="JXH85" s="10"/>
      <c r="JXI85" s="10"/>
      <c r="JXJ85" s="10"/>
      <c r="JXK85" s="10"/>
      <c r="JXL85" s="10"/>
      <c r="JXM85" s="10"/>
      <c r="JXN85" s="10"/>
      <c r="JXO85" s="10"/>
      <c r="JXP85" s="10"/>
      <c r="JXQ85" s="10"/>
      <c r="JXR85" s="10"/>
      <c r="JXS85" s="10"/>
      <c r="JXT85" s="10"/>
      <c r="JXU85" s="10"/>
      <c r="JXV85" s="10"/>
      <c r="JXW85" s="10"/>
      <c r="JXX85" s="10"/>
      <c r="JXY85" s="10"/>
      <c r="JXZ85" s="10"/>
      <c r="JYA85" s="10"/>
      <c r="JYB85" s="10"/>
      <c r="JYC85" s="10"/>
      <c r="JYD85" s="10"/>
      <c r="JYE85" s="10"/>
      <c r="JYF85" s="10"/>
      <c r="JYG85" s="10"/>
      <c r="JYH85" s="10"/>
      <c r="JYI85" s="10"/>
      <c r="JYJ85" s="10"/>
      <c r="JYK85" s="10"/>
      <c r="JYL85" s="10"/>
      <c r="JYM85" s="10"/>
      <c r="JYN85" s="10"/>
      <c r="JYO85" s="10"/>
      <c r="JYP85" s="10"/>
      <c r="JYQ85" s="10"/>
      <c r="JYR85" s="10"/>
      <c r="JYS85" s="10"/>
      <c r="JYT85" s="10"/>
      <c r="JYU85" s="10"/>
      <c r="JYV85" s="10"/>
      <c r="JYW85" s="10"/>
      <c r="JYX85" s="10"/>
      <c r="JYY85" s="10"/>
      <c r="JYZ85" s="10"/>
      <c r="JZA85" s="10"/>
      <c r="JZB85" s="10"/>
      <c r="JZC85" s="10"/>
      <c r="JZD85" s="10"/>
      <c r="JZE85" s="10"/>
      <c r="JZF85" s="10"/>
      <c r="JZG85" s="10"/>
      <c r="JZH85" s="10"/>
      <c r="JZI85" s="10"/>
      <c r="JZJ85" s="10"/>
      <c r="JZK85" s="10"/>
      <c r="JZL85" s="10"/>
      <c r="JZM85" s="10"/>
      <c r="JZN85" s="10"/>
      <c r="JZO85" s="10"/>
      <c r="JZP85" s="10"/>
      <c r="JZQ85" s="10"/>
      <c r="JZR85" s="10"/>
      <c r="JZS85" s="10"/>
      <c r="JZT85" s="10"/>
      <c r="JZU85" s="10"/>
      <c r="JZV85" s="10"/>
      <c r="JZW85" s="10"/>
      <c r="JZX85" s="10"/>
      <c r="JZY85" s="10"/>
      <c r="JZZ85" s="10"/>
      <c r="KAA85" s="10"/>
      <c r="KAB85" s="10"/>
      <c r="KAC85" s="10"/>
      <c r="KAD85" s="10"/>
      <c r="KAE85" s="10"/>
      <c r="KAF85" s="10"/>
      <c r="KAG85" s="10"/>
      <c r="KAH85" s="10"/>
      <c r="KAI85" s="10"/>
      <c r="KAJ85" s="10"/>
      <c r="KAK85" s="10"/>
      <c r="KAL85" s="10"/>
      <c r="KAM85" s="10"/>
      <c r="KAN85" s="10"/>
      <c r="KAO85" s="10"/>
      <c r="KAP85" s="10"/>
      <c r="KAQ85" s="10"/>
      <c r="KAR85" s="10"/>
      <c r="KAS85" s="10"/>
      <c r="KAT85" s="10"/>
      <c r="KAU85" s="10"/>
      <c r="KAV85" s="10"/>
      <c r="KAW85" s="10"/>
      <c r="KAX85" s="10"/>
      <c r="KAY85" s="10"/>
      <c r="KAZ85" s="10"/>
      <c r="KBA85" s="10"/>
      <c r="KBB85" s="10"/>
      <c r="KBC85" s="10"/>
      <c r="KBD85" s="10"/>
      <c r="KBE85" s="10"/>
      <c r="KBF85" s="10"/>
      <c r="KBG85" s="10"/>
      <c r="KBH85" s="10"/>
      <c r="KBI85" s="10"/>
      <c r="KBJ85" s="10"/>
      <c r="KBK85" s="10"/>
      <c r="KBL85" s="10"/>
      <c r="KBM85" s="10"/>
      <c r="KBN85" s="10"/>
      <c r="KBO85" s="10"/>
      <c r="KBP85" s="10"/>
      <c r="KBQ85" s="10"/>
      <c r="KBR85" s="10"/>
      <c r="KBS85" s="10"/>
      <c r="KBT85" s="10"/>
      <c r="KBU85" s="10"/>
      <c r="KBV85" s="10"/>
      <c r="KBW85" s="10"/>
      <c r="KBX85" s="10"/>
      <c r="KBY85" s="10"/>
      <c r="KBZ85" s="10"/>
      <c r="KCA85" s="10"/>
      <c r="KCB85" s="10"/>
      <c r="KCC85" s="10"/>
      <c r="KCD85" s="10"/>
      <c r="KCE85" s="10"/>
      <c r="KCF85" s="10"/>
      <c r="KCG85" s="10"/>
      <c r="KCH85" s="10"/>
      <c r="KCI85" s="10"/>
      <c r="KCJ85" s="10"/>
      <c r="KCK85" s="10"/>
      <c r="KCL85" s="10"/>
      <c r="KCM85" s="10"/>
      <c r="KCN85" s="10"/>
      <c r="KCO85" s="10"/>
      <c r="KCP85" s="10"/>
      <c r="KCQ85" s="10"/>
      <c r="KCR85" s="10"/>
      <c r="KCS85" s="10"/>
      <c r="KCT85" s="10"/>
      <c r="KCU85" s="10"/>
      <c r="KCV85" s="10"/>
      <c r="KCW85" s="10"/>
      <c r="KCX85" s="10"/>
      <c r="KCY85" s="10"/>
      <c r="KCZ85" s="10"/>
      <c r="KDA85" s="10"/>
      <c r="KDB85" s="10"/>
      <c r="KDC85" s="10"/>
      <c r="KDD85" s="10"/>
      <c r="KDE85" s="10"/>
      <c r="KDF85" s="10"/>
      <c r="KDG85" s="10"/>
      <c r="KDH85" s="10"/>
      <c r="KDI85" s="10"/>
      <c r="KDJ85" s="10"/>
      <c r="KDK85" s="10"/>
      <c r="KDL85" s="10"/>
      <c r="KDM85" s="10"/>
      <c r="KDN85" s="10"/>
      <c r="KDO85" s="10"/>
      <c r="KDP85" s="10"/>
      <c r="KDQ85" s="10"/>
      <c r="KDR85" s="10"/>
      <c r="KDS85" s="10"/>
      <c r="KDT85" s="10"/>
      <c r="KDU85" s="10"/>
      <c r="KDV85" s="10"/>
      <c r="KDW85" s="10"/>
      <c r="KDX85" s="10"/>
      <c r="KDY85" s="10"/>
      <c r="KDZ85" s="10"/>
      <c r="KEA85" s="10"/>
      <c r="KEB85" s="10"/>
      <c r="KEC85" s="10"/>
      <c r="KED85" s="10"/>
      <c r="KEE85" s="10"/>
      <c r="KEF85" s="10"/>
      <c r="KEG85" s="10"/>
      <c r="KEH85" s="10"/>
      <c r="KEI85" s="10"/>
      <c r="KEJ85" s="10"/>
      <c r="KEK85" s="10"/>
      <c r="KEL85" s="10"/>
      <c r="KEM85" s="10"/>
      <c r="KEN85" s="10"/>
      <c r="KEO85" s="10"/>
      <c r="KEP85" s="10"/>
      <c r="KEQ85" s="10"/>
      <c r="KER85" s="10"/>
      <c r="KES85" s="10"/>
      <c r="KET85" s="10"/>
      <c r="KEU85" s="10"/>
      <c r="KEV85" s="10"/>
      <c r="KEW85" s="10"/>
      <c r="KEX85" s="10"/>
      <c r="KEY85" s="10"/>
      <c r="KEZ85" s="10"/>
      <c r="KFA85" s="10"/>
      <c r="KFB85" s="10"/>
      <c r="KFC85" s="10"/>
      <c r="KFD85" s="10"/>
      <c r="KFE85" s="10"/>
      <c r="KFF85" s="10"/>
      <c r="KFG85" s="10"/>
      <c r="KFH85" s="10"/>
      <c r="KFI85" s="10"/>
      <c r="KFJ85" s="10"/>
      <c r="KFK85" s="10"/>
      <c r="KFL85" s="10"/>
      <c r="KFM85" s="10"/>
      <c r="KFN85" s="10"/>
      <c r="KFO85" s="10"/>
      <c r="KFP85" s="10"/>
      <c r="KFQ85" s="10"/>
      <c r="KFR85" s="10"/>
      <c r="KFS85" s="10"/>
      <c r="KFT85" s="10"/>
      <c r="KFU85" s="10"/>
      <c r="KFV85" s="10"/>
      <c r="KFW85" s="10"/>
      <c r="KFX85" s="10"/>
      <c r="KFY85" s="10"/>
      <c r="KFZ85" s="10"/>
      <c r="KGA85" s="10"/>
      <c r="KGB85" s="10"/>
      <c r="KGC85" s="10"/>
      <c r="KGD85" s="10"/>
      <c r="KGE85" s="10"/>
      <c r="KGF85" s="10"/>
      <c r="KGG85" s="10"/>
      <c r="KGH85" s="10"/>
      <c r="KGI85" s="10"/>
      <c r="KGJ85" s="10"/>
      <c r="KGK85" s="10"/>
      <c r="KGL85" s="10"/>
      <c r="KGM85" s="10"/>
      <c r="KGN85" s="10"/>
      <c r="KGO85" s="10"/>
      <c r="KGP85" s="10"/>
      <c r="KGQ85" s="10"/>
      <c r="KGR85" s="10"/>
      <c r="KGS85" s="10"/>
      <c r="KGT85" s="10"/>
      <c r="KGU85" s="10"/>
      <c r="KGV85" s="10"/>
      <c r="KGW85" s="10"/>
      <c r="KGX85" s="10"/>
      <c r="KGY85" s="10"/>
      <c r="KGZ85" s="10"/>
      <c r="KHA85" s="10"/>
      <c r="KHB85" s="10"/>
      <c r="KHC85" s="10"/>
      <c r="KHD85" s="10"/>
      <c r="KHE85" s="10"/>
      <c r="KHF85" s="10"/>
      <c r="KHG85" s="10"/>
      <c r="KHH85" s="10"/>
      <c r="KHI85" s="10"/>
      <c r="KHJ85" s="10"/>
      <c r="KHK85" s="10"/>
      <c r="KHL85" s="10"/>
      <c r="KHM85" s="10"/>
      <c r="KHN85" s="10"/>
      <c r="KHO85" s="10"/>
      <c r="KHP85" s="10"/>
      <c r="KHQ85" s="10"/>
      <c r="KHR85" s="10"/>
      <c r="KHS85" s="10"/>
      <c r="KHT85" s="10"/>
      <c r="KHU85" s="10"/>
      <c r="KHV85" s="10"/>
      <c r="KHW85" s="10"/>
      <c r="KHX85" s="10"/>
      <c r="KHY85" s="10"/>
      <c r="KHZ85" s="10"/>
      <c r="KIA85" s="10"/>
      <c r="KIB85" s="10"/>
      <c r="KIC85" s="10"/>
      <c r="KID85" s="10"/>
      <c r="KIE85" s="10"/>
      <c r="KIF85" s="10"/>
      <c r="KIG85" s="10"/>
      <c r="KIH85" s="10"/>
      <c r="KII85" s="10"/>
      <c r="KIJ85" s="10"/>
      <c r="KIK85" s="10"/>
      <c r="KIL85" s="10"/>
      <c r="KIM85" s="10"/>
      <c r="KIN85" s="10"/>
      <c r="KIO85" s="10"/>
      <c r="KIP85" s="10"/>
      <c r="KIQ85" s="10"/>
      <c r="KIR85" s="10"/>
      <c r="KIS85" s="10"/>
      <c r="KIT85" s="10"/>
      <c r="KIU85" s="10"/>
      <c r="KIV85" s="10"/>
      <c r="KIW85" s="10"/>
      <c r="KIX85" s="10"/>
      <c r="KIY85" s="10"/>
      <c r="KIZ85" s="10"/>
      <c r="KJA85" s="10"/>
      <c r="KJB85" s="10"/>
      <c r="KJC85" s="10"/>
      <c r="KJD85" s="10"/>
      <c r="KJE85" s="10"/>
      <c r="KJF85" s="10"/>
      <c r="KJG85" s="10"/>
      <c r="KJH85" s="10"/>
      <c r="KJI85" s="10"/>
      <c r="KJJ85" s="10"/>
      <c r="KJK85" s="10"/>
      <c r="KJL85" s="10"/>
      <c r="KJM85" s="10"/>
      <c r="KJN85" s="10"/>
      <c r="KJO85" s="10"/>
      <c r="KJP85" s="10"/>
      <c r="KJQ85" s="10"/>
      <c r="KJR85" s="10"/>
      <c r="KJS85" s="10"/>
      <c r="KJT85" s="10"/>
      <c r="KJU85" s="10"/>
      <c r="KJV85" s="10"/>
      <c r="KJW85" s="10"/>
      <c r="KJX85" s="10"/>
      <c r="KJY85" s="10"/>
      <c r="KJZ85" s="10"/>
      <c r="KKA85" s="10"/>
      <c r="KKB85" s="10"/>
      <c r="KKC85" s="10"/>
      <c r="KKD85" s="10"/>
      <c r="KKE85" s="10"/>
      <c r="KKF85" s="10"/>
      <c r="KKG85" s="10"/>
      <c r="KKH85" s="10"/>
      <c r="KKI85" s="10"/>
      <c r="KKJ85" s="10"/>
      <c r="KKK85" s="10"/>
      <c r="KKL85" s="10"/>
      <c r="KKM85" s="10"/>
      <c r="KKN85" s="10"/>
      <c r="KKO85" s="10"/>
      <c r="KKP85" s="10"/>
      <c r="KKQ85" s="10"/>
      <c r="KKR85" s="10"/>
      <c r="KKS85" s="10"/>
      <c r="KKT85" s="10"/>
      <c r="KKU85" s="10"/>
      <c r="KKV85" s="10"/>
      <c r="KKW85" s="10"/>
      <c r="KKX85" s="10"/>
      <c r="KKY85" s="10"/>
      <c r="KKZ85" s="10"/>
      <c r="KLA85" s="10"/>
      <c r="KLB85" s="10"/>
      <c r="KLC85" s="10"/>
      <c r="KLD85" s="10"/>
      <c r="KLE85" s="10"/>
      <c r="KLF85" s="10"/>
      <c r="KLG85" s="10"/>
      <c r="KLH85" s="10"/>
      <c r="KLI85" s="10"/>
      <c r="KLJ85" s="10"/>
      <c r="KLK85" s="10"/>
      <c r="KLL85" s="10"/>
      <c r="KLM85" s="10"/>
      <c r="KLN85" s="10"/>
      <c r="KLO85" s="10"/>
      <c r="KLP85" s="10"/>
      <c r="KLQ85" s="10"/>
      <c r="KLR85" s="10"/>
      <c r="KLS85" s="10"/>
      <c r="KLT85" s="10"/>
      <c r="KLU85" s="10"/>
      <c r="KLV85" s="10"/>
      <c r="KLW85" s="10"/>
      <c r="KLX85" s="10"/>
      <c r="KLY85" s="10"/>
      <c r="KLZ85" s="10"/>
      <c r="KMA85" s="10"/>
      <c r="KMB85" s="10"/>
      <c r="KMC85" s="10"/>
      <c r="KMD85" s="10"/>
      <c r="KME85" s="10"/>
      <c r="KMF85" s="10"/>
      <c r="KMG85" s="10"/>
      <c r="KMH85" s="10"/>
      <c r="KMI85" s="10"/>
      <c r="KMJ85" s="10"/>
      <c r="KMK85" s="10"/>
      <c r="KML85" s="10"/>
      <c r="KMM85" s="10"/>
      <c r="KMN85" s="10"/>
      <c r="KMO85" s="10"/>
      <c r="KMP85" s="10"/>
      <c r="KMQ85" s="10"/>
      <c r="KMR85" s="10"/>
      <c r="KMS85" s="10"/>
      <c r="KMT85" s="10"/>
      <c r="KMU85" s="10"/>
      <c r="KMV85" s="10"/>
      <c r="KMW85" s="10"/>
      <c r="KMX85" s="10"/>
      <c r="KMY85" s="10"/>
      <c r="KMZ85" s="10"/>
      <c r="KNA85" s="10"/>
      <c r="KNB85" s="10"/>
      <c r="KNC85" s="10"/>
      <c r="KND85" s="10"/>
      <c r="KNE85" s="10"/>
      <c r="KNF85" s="10"/>
      <c r="KNG85" s="10"/>
      <c r="KNH85" s="10"/>
      <c r="KNI85" s="10"/>
      <c r="KNJ85" s="10"/>
      <c r="KNK85" s="10"/>
      <c r="KNL85" s="10"/>
      <c r="KNM85" s="10"/>
      <c r="KNN85" s="10"/>
      <c r="KNO85" s="10"/>
      <c r="KNP85" s="10"/>
      <c r="KNQ85" s="10"/>
      <c r="KNR85" s="10"/>
      <c r="KNS85" s="10"/>
      <c r="KNT85" s="10"/>
      <c r="KNU85" s="10"/>
      <c r="KNV85" s="10"/>
      <c r="KNW85" s="10"/>
      <c r="KNX85" s="10"/>
      <c r="KNY85" s="10"/>
      <c r="KNZ85" s="10"/>
      <c r="KOA85" s="10"/>
      <c r="KOB85" s="10"/>
      <c r="KOC85" s="10"/>
      <c r="KOD85" s="10"/>
      <c r="KOE85" s="10"/>
      <c r="KOF85" s="10"/>
      <c r="KOG85" s="10"/>
      <c r="KOH85" s="10"/>
      <c r="KOI85" s="10"/>
      <c r="KOJ85" s="10"/>
      <c r="KOK85" s="10"/>
      <c r="KOL85" s="10"/>
      <c r="KOM85" s="10"/>
      <c r="KON85" s="10"/>
      <c r="KOO85" s="10"/>
      <c r="KOP85" s="10"/>
      <c r="KOQ85" s="10"/>
      <c r="KOR85" s="10"/>
      <c r="KOS85" s="10"/>
      <c r="KOT85" s="10"/>
      <c r="KOU85" s="10"/>
      <c r="KOV85" s="10"/>
      <c r="KOW85" s="10"/>
      <c r="KOX85" s="10"/>
      <c r="KOY85" s="10"/>
      <c r="KOZ85" s="10"/>
      <c r="KPA85" s="10"/>
      <c r="KPB85" s="10"/>
      <c r="KPC85" s="10"/>
      <c r="KPD85" s="10"/>
      <c r="KPE85" s="10"/>
      <c r="KPF85" s="10"/>
      <c r="KPG85" s="10"/>
      <c r="KPH85" s="10"/>
      <c r="KPI85" s="10"/>
      <c r="KPJ85" s="10"/>
      <c r="KPK85" s="10"/>
      <c r="KPL85" s="10"/>
      <c r="KPM85" s="10"/>
      <c r="KPN85" s="10"/>
      <c r="KPO85" s="10"/>
      <c r="KPP85" s="10"/>
      <c r="KPQ85" s="10"/>
      <c r="KPR85" s="10"/>
      <c r="KPS85" s="10"/>
      <c r="KPT85" s="10"/>
      <c r="KPU85" s="10"/>
      <c r="KPV85" s="10"/>
      <c r="KPW85" s="10"/>
      <c r="KPX85" s="10"/>
      <c r="KPY85" s="10"/>
      <c r="KPZ85" s="10"/>
      <c r="KQA85" s="10"/>
      <c r="KQB85" s="10"/>
      <c r="KQC85" s="10"/>
      <c r="KQD85" s="10"/>
      <c r="KQE85" s="10"/>
      <c r="KQF85" s="10"/>
      <c r="KQG85" s="10"/>
      <c r="KQH85" s="10"/>
      <c r="KQI85" s="10"/>
      <c r="KQJ85" s="10"/>
      <c r="KQK85" s="10"/>
      <c r="KQL85" s="10"/>
      <c r="KQM85" s="10"/>
      <c r="KQN85" s="10"/>
      <c r="KQO85" s="10"/>
      <c r="KQP85" s="10"/>
      <c r="KQQ85" s="10"/>
      <c r="KQR85" s="10"/>
      <c r="KQS85" s="10"/>
      <c r="KQT85" s="10"/>
      <c r="KQU85" s="10"/>
      <c r="KQV85" s="10"/>
      <c r="KQW85" s="10"/>
      <c r="KQX85" s="10"/>
      <c r="KQY85" s="10"/>
      <c r="KQZ85" s="10"/>
      <c r="KRA85" s="10"/>
      <c r="KRB85" s="10"/>
      <c r="KRC85" s="10"/>
      <c r="KRD85" s="10"/>
      <c r="KRE85" s="10"/>
      <c r="KRF85" s="10"/>
      <c r="KRG85" s="10"/>
      <c r="KRH85" s="10"/>
      <c r="KRI85" s="10"/>
      <c r="KRJ85" s="10"/>
      <c r="KRK85" s="10"/>
      <c r="KRL85" s="10"/>
      <c r="KRM85" s="10"/>
      <c r="KRN85" s="10"/>
      <c r="KRO85" s="10"/>
      <c r="KRP85" s="10"/>
      <c r="KRQ85" s="10"/>
      <c r="KRR85" s="10"/>
      <c r="KRS85" s="10"/>
      <c r="KRT85" s="10"/>
      <c r="KRU85" s="10"/>
      <c r="KRV85" s="10"/>
      <c r="KRW85" s="10"/>
      <c r="KRX85" s="10"/>
      <c r="KRY85" s="10"/>
      <c r="KRZ85" s="10"/>
      <c r="KSA85" s="10"/>
      <c r="KSB85" s="10"/>
      <c r="KSC85" s="10"/>
      <c r="KSD85" s="10"/>
      <c r="KSE85" s="10"/>
      <c r="KSF85" s="10"/>
      <c r="KSG85" s="10"/>
      <c r="KSH85" s="10"/>
      <c r="KSI85" s="10"/>
      <c r="KSJ85" s="10"/>
      <c r="KSK85" s="10"/>
      <c r="KSL85" s="10"/>
      <c r="KSM85" s="10"/>
      <c r="KSN85" s="10"/>
      <c r="KSO85" s="10"/>
      <c r="KSP85" s="10"/>
      <c r="KSQ85" s="10"/>
      <c r="KSR85" s="10"/>
      <c r="KSS85" s="10"/>
      <c r="KST85" s="10"/>
      <c r="KSU85" s="10"/>
      <c r="KSV85" s="10"/>
      <c r="KSW85" s="10"/>
      <c r="KSX85" s="10"/>
      <c r="KSY85" s="10"/>
      <c r="KSZ85" s="10"/>
      <c r="KTA85" s="10"/>
      <c r="KTB85" s="10"/>
      <c r="KTC85" s="10"/>
      <c r="KTD85" s="10"/>
      <c r="KTE85" s="10"/>
      <c r="KTF85" s="10"/>
      <c r="KTG85" s="10"/>
      <c r="KTH85" s="10"/>
      <c r="KTI85" s="10"/>
      <c r="KTJ85" s="10"/>
      <c r="KTK85" s="10"/>
      <c r="KTL85" s="10"/>
      <c r="KTM85" s="10"/>
      <c r="KTN85" s="10"/>
      <c r="KTO85" s="10"/>
      <c r="KTP85" s="10"/>
      <c r="KTQ85" s="10"/>
      <c r="KTR85" s="10"/>
      <c r="KTS85" s="10"/>
      <c r="KTT85" s="10"/>
      <c r="KTU85" s="10"/>
      <c r="KTV85" s="10"/>
      <c r="KTW85" s="10"/>
      <c r="KTX85" s="10"/>
      <c r="KTY85" s="10"/>
      <c r="KTZ85" s="10"/>
      <c r="KUA85" s="10"/>
      <c r="KUB85" s="10"/>
      <c r="KUC85" s="10"/>
      <c r="KUD85" s="10"/>
      <c r="KUE85" s="10"/>
      <c r="KUF85" s="10"/>
      <c r="KUG85" s="10"/>
      <c r="KUH85" s="10"/>
      <c r="KUI85" s="10"/>
      <c r="KUJ85" s="10"/>
      <c r="KUK85" s="10"/>
      <c r="KUL85" s="10"/>
      <c r="KUM85" s="10"/>
      <c r="KUN85" s="10"/>
      <c r="KUO85" s="10"/>
      <c r="KUP85" s="10"/>
      <c r="KUQ85" s="10"/>
      <c r="KUR85" s="10"/>
      <c r="KUS85" s="10"/>
      <c r="KUT85" s="10"/>
      <c r="KUU85" s="10"/>
      <c r="KUV85" s="10"/>
      <c r="KUW85" s="10"/>
      <c r="KUX85" s="10"/>
      <c r="KUY85" s="10"/>
      <c r="KUZ85" s="10"/>
      <c r="KVA85" s="10"/>
      <c r="KVB85" s="10"/>
      <c r="KVC85" s="10"/>
      <c r="KVD85" s="10"/>
      <c r="KVE85" s="10"/>
      <c r="KVF85" s="10"/>
      <c r="KVG85" s="10"/>
      <c r="KVH85" s="10"/>
      <c r="KVI85" s="10"/>
      <c r="KVJ85" s="10"/>
      <c r="KVK85" s="10"/>
      <c r="KVL85" s="10"/>
      <c r="KVM85" s="10"/>
      <c r="KVN85" s="10"/>
      <c r="KVO85" s="10"/>
      <c r="KVP85" s="10"/>
      <c r="KVQ85" s="10"/>
      <c r="KVR85" s="10"/>
      <c r="KVS85" s="10"/>
      <c r="KVT85" s="10"/>
      <c r="KVU85" s="10"/>
      <c r="KVV85" s="10"/>
      <c r="KVW85" s="10"/>
      <c r="KVX85" s="10"/>
      <c r="KVY85" s="10"/>
      <c r="KVZ85" s="10"/>
      <c r="KWA85" s="10"/>
      <c r="KWB85" s="10"/>
      <c r="KWC85" s="10"/>
      <c r="KWD85" s="10"/>
      <c r="KWE85" s="10"/>
      <c r="KWF85" s="10"/>
      <c r="KWG85" s="10"/>
      <c r="KWH85" s="10"/>
      <c r="KWI85" s="10"/>
      <c r="KWJ85" s="10"/>
      <c r="KWK85" s="10"/>
      <c r="KWL85" s="10"/>
      <c r="KWM85" s="10"/>
      <c r="KWN85" s="10"/>
      <c r="KWO85" s="10"/>
      <c r="KWP85" s="10"/>
      <c r="KWQ85" s="10"/>
      <c r="KWR85" s="10"/>
      <c r="KWS85" s="10"/>
      <c r="KWT85" s="10"/>
      <c r="KWU85" s="10"/>
      <c r="KWV85" s="10"/>
      <c r="KWW85" s="10"/>
      <c r="KWX85" s="10"/>
      <c r="KWY85" s="10"/>
      <c r="KWZ85" s="10"/>
      <c r="KXA85" s="10"/>
      <c r="KXB85" s="10"/>
      <c r="KXC85" s="10"/>
      <c r="KXD85" s="10"/>
      <c r="KXE85" s="10"/>
      <c r="KXF85" s="10"/>
      <c r="KXG85" s="10"/>
      <c r="KXH85" s="10"/>
      <c r="KXI85" s="10"/>
      <c r="KXJ85" s="10"/>
      <c r="KXK85" s="10"/>
      <c r="KXL85" s="10"/>
      <c r="KXM85" s="10"/>
      <c r="KXN85" s="10"/>
      <c r="KXO85" s="10"/>
      <c r="KXP85" s="10"/>
      <c r="KXQ85" s="10"/>
      <c r="KXR85" s="10"/>
      <c r="KXS85" s="10"/>
      <c r="KXT85" s="10"/>
      <c r="KXU85" s="10"/>
      <c r="KXV85" s="10"/>
      <c r="KXW85" s="10"/>
      <c r="KXX85" s="10"/>
      <c r="KXY85" s="10"/>
      <c r="KXZ85" s="10"/>
      <c r="KYA85" s="10"/>
      <c r="KYB85" s="10"/>
      <c r="KYC85" s="10"/>
      <c r="KYD85" s="10"/>
      <c r="KYE85" s="10"/>
      <c r="KYF85" s="10"/>
      <c r="KYG85" s="10"/>
      <c r="KYH85" s="10"/>
      <c r="KYI85" s="10"/>
      <c r="KYJ85" s="10"/>
      <c r="KYK85" s="10"/>
      <c r="KYL85" s="10"/>
      <c r="KYM85" s="10"/>
      <c r="KYN85" s="10"/>
      <c r="KYO85" s="10"/>
      <c r="KYP85" s="10"/>
      <c r="KYQ85" s="10"/>
      <c r="KYR85" s="10"/>
      <c r="KYS85" s="10"/>
      <c r="KYT85" s="10"/>
      <c r="KYU85" s="10"/>
      <c r="KYV85" s="10"/>
      <c r="KYW85" s="10"/>
      <c r="KYX85" s="10"/>
      <c r="KYY85" s="10"/>
      <c r="KYZ85" s="10"/>
      <c r="KZA85" s="10"/>
      <c r="KZB85" s="10"/>
      <c r="KZC85" s="10"/>
      <c r="KZD85" s="10"/>
      <c r="KZE85" s="10"/>
      <c r="KZF85" s="10"/>
      <c r="KZG85" s="10"/>
      <c r="KZH85" s="10"/>
      <c r="KZI85" s="10"/>
      <c r="KZJ85" s="10"/>
      <c r="KZK85" s="10"/>
      <c r="KZL85" s="10"/>
      <c r="KZM85" s="10"/>
      <c r="KZN85" s="10"/>
      <c r="KZO85" s="10"/>
      <c r="KZP85" s="10"/>
      <c r="KZQ85" s="10"/>
      <c r="KZR85" s="10"/>
      <c r="KZS85" s="10"/>
      <c r="KZT85" s="10"/>
      <c r="KZU85" s="10"/>
      <c r="KZV85" s="10"/>
      <c r="KZW85" s="10"/>
      <c r="KZX85" s="10"/>
      <c r="KZY85" s="10"/>
      <c r="KZZ85" s="10"/>
      <c r="LAA85" s="10"/>
      <c r="LAB85" s="10"/>
      <c r="LAC85" s="10"/>
      <c r="LAD85" s="10"/>
      <c r="LAE85" s="10"/>
      <c r="LAF85" s="10"/>
      <c r="LAG85" s="10"/>
      <c r="LAH85" s="10"/>
      <c r="LAI85" s="10"/>
      <c r="LAJ85" s="10"/>
      <c r="LAK85" s="10"/>
      <c r="LAL85" s="10"/>
      <c r="LAM85" s="10"/>
      <c r="LAN85" s="10"/>
      <c r="LAO85" s="10"/>
      <c r="LAP85" s="10"/>
      <c r="LAQ85" s="10"/>
      <c r="LAR85" s="10"/>
      <c r="LAS85" s="10"/>
      <c r="LAT85" s="10"/>
      <c r="LAU85" s="10"/>
      <c r="LAV85" s="10"/>
      <c r="LAW85" s="10"/>
      <c r="LAX85" s="10"/>
      <c r="LAY85" s="10"/>
      <c r="LAZ85" s="10"/>
      <c r="LBA85" s="10"/>
      <c r="LBB85" s="10"/>
      <c r="LBC85" s="10"/>
      <c r="LBD85" s="10"/>
      <c r="LBE85" s="10"/>
      <c r="LBF85" s="10"/>
      <c r="LBG85" s="10"/>
      <c r="LBH85" s="10"/>
      <c r="LBI85" s="10"/>
      <c r="LBJ85" s="10"/>
      <c r="LBK85" s="10"/>
      <c r="LBL85" s="10"/>
      <c r="LBM85" s="10"/>
      <c r="LBN85" s="10"/>
      <c r="LBO85" s="10"/>
      <c r="LBP85" s="10"/>
      <c r="LBQ85" s="10"/>
      <c r="LBR85" s="10"/>
      <c r="LBS85" s="10"/>
      <c r="LBT85" s="10"/>
      <c r="LBU85" s="10"/>
      <c r="LBV85" s="10"/>
      <c r="LBW85" s="10"/>
      <c r="LBX85" s="10"/>
      <c r="LBY85" s="10"/>
      <c r="LBZ85" s="10"/>
      <c r="LCA85" s="10"/>
      <c r="LCB85" s="10"/>
      <c r="LCC85" s="10"/>
      <c r="LCD85" s="10"/>
      <c r="LCE85" s="10"/>
      <c r="LCF85" s="10"/>
      <c r="LCG85" s="10"/>
      <c r="LCH85" s="10"/>
      <c r="LCI85" s="10"/>
      <c r="LCJ85" s="10"/>
      <c r="LCK85" s="10"/>
      <c r="LCL85" s="10"/>
      <c r="LCM85" s="10"/>
      <c r="LCN85" s="10"/>
      <c r="LCO85" s="10"/>
      <c r="LCP85" s="10"/>
      <c r="LCQ85" s="10"/>
      <c r="LCR85" s="10"/>
      <c r="LCS85" s="10"/>
      <c r="LCT85" s="10"/>
      <c r="LCU85" s="10"/>
      <c r="LCV85" s="10"/>
      <c r="LCW85" s="10"/>
      <c r="LCX85" s="10"/>
      <c r="LCY85" s="10"/>
      <c r="LCZ85" s="10"/>
      <c r="LDA85" s="10"/>
      <c r="LDB85" s="10"/>
      <c r="LDC85" s="10"/>
      <c r="LDD85" s="10"/>
      <c r="LDE85" s="10"/>
      <c r="LDF85" s="10"/>
      <c r="LDG85" s="10"/>
      <c r="LDH85" s="10"/>
      <c r="LDI85" s="10"/>
      <c r="LDJ85" s="10"/>
      <c r="LDK85" s="10"/>
      <c r="LDL85" s="10"/>
      <c r="LDM85" s="10"/>
      <c r="LDN85" s="10"/>
      <c r="LDO85" s="10"/>
      <c r="LDP85" s="10"/>
      <c r="LDQ85" s="10"/>
      <c r="LDR85" s="10"/>
      <c r="LDS85" s="10"/>
      <c r="LDT85" s="10"/>
      <c r="LDU85" s="10"/>
      <c r="LDV85" s="10"/>
      <c r="LDW85" s="10"/>
      <c r="LDX85" s="10"/>
      <c r="LDY85" s="10"/>
      <c r="LDZ85" s="10"/>
      <c r="LEA85" s="10"/>
      <c r="LEB85" s="10"/>
      <c r="LEC85" s="10"/>
      <c r="LED85" s="10"/>
      <c r="LEE85" s="10"/>
      <c r="LEF85" s="10"/>
      <c r="LEG85" s="10"/>
      <c r="LEH85" s="10"/>
      <c r="LEI85" s="10"/>
      <c r="LEJ85" s="10"/>
      <c r="LEK85" s="10"/>
      <c r="LEL85" s="10"/>
      <c r="LEM85" s="10"/>
      <c r="LEN85" s="10"/>
      <c r="LEO85" s="10"/>
      <c r="LEP85" s="10"/>
      <c r="LEQ85" s="10"/>
      <c r="LER85" s="10"/>
      <c r="LES85" s="10"/>
      <c r="LET85" s="10"/>
      <c r="LEU85" s="10"/>
      <c r="LEV85" s="10"/>
      <c r="LEW85" s="10"/>
      <c r="LEX85" s="10"/>
      <c r="LEY85" s="10"/>
      <c r="LEZ85" s="10"/>
      <c r="LFA85" s="10"/>
      <c r="LFB85" s="10"/>
      <c r="LFC85" s="10"/>
      <c r="LFD85" s="10"/>
      <c r="LFE85" s="10"/>
      <c r="LFF85" s="10"/>
      <c r="LFG85" s="10"/>
      <c r="LFH85" s="10"/>
      <c r="LFI85" s="10"/>
      <c r="LFJ85" s="10"/>
      <c r="LFK85" s="10"/>
      <c r="LFL85" s="10"/>
      <c r="LFM85" s="10"/>
      <c r="LFN85" s="10"/>
      <c r="LFO85" s="10"/>
      <c r="LFP85" s="10"/>
      <c r="LFQ85" s="10"/>
      <c r="LFR85" s="10"/>
      <c r="LFS85" s="10"/>
      <c r="LFT85" s="10"/>
      <c r="LFU85" s="10"/>
      <c r="LFV85" s="10"/>
      <c r="LFW85" s="10"/>
      <c r="LFX85" s="10"/>
      <c r="LFY85" s="10"/>
      <c r="LFZ85" s="10"/>
      <c r="LGA85" s="10"/>
      <c r="LGB85" s="10"/>
      <c r="LGC85" s="10"/>
      <c r="LGD85" s="10"/>
      <c r="LGE85" s="10"/>
      <c r="LGF85" s="10"/>
      <c r="LGG85" s="10"/>
      <c r="LGH85" s="10"/>
      <c r="LGI85" s="10"/>
      <c r="LGJ85" s="10"/>
      <c r="LGK85" s="10"/>
      <c r="LGL85" s="10"/>
      <c r="LGM85" s="10"/>
      <c r="LGN85" s="10"/>
      <c r="LGO85" s="10"/>
      <c r="LGP85" s="10"/>
      <c r="LGQ85" s="10"/>
      <c r="LGR85" s="10"/>
      <c r="LGS85" s="10"/>
      <c r="LGT85" s="10"/>
      <c r="LGU85" s="10"/>
      <c r="LGV85" s="10"/>
      <c r="LGW85" s="10"/>
      <c r="LGX85" s="10"/>
      <c r="LGY85" s="10"/>
      <c r="LGZ85" s="10"/>
      <c r="LHA85" s="10"/>
      <c r="LHB85" s="10"/>
      <c r="LHC85" s="10"/>
      <c r="LHD85" s="10"/>
      <c r="LHE85" s="10"/>
      <c r="LHF85" s="10"/>
      <c r="LHG85" s="10"/>
      <c r="LHH85" s="10"/>
      <c r="LHI85" s="10"/>
      <c r="LHJ85" s="10"/>
      <c r="LHK85" s="10"/>
      <c r="LHL85" s="10"/>
      <c r="LHM85" s="10"/>
      <c r="LHN85" s="10"/>
      <c r="LHO85" s="10"/>
      <c r="LHP85" s="10"/>
      <c r="LHQ85" s="10"/>
      <c r="LHR85" s="10"/>
      <c r="LHS85" s="10"/>
      <c r="LHT85" s="10"/>
      <c r="LHU85" s="10"/>
      <c r="LHV85" s="10"/>
      <c r="LHW85" s="10"/>
      <c r="LHX85" s="10"/>
      <c r="LHY85" s="10"/>
      <c r="LHZ85" s="10"/>
      <c r="LIA85" s="10"/>
      <c r="LIB85" s="10"/>
      <c r="LIC85" s="10"/>
      <c r="LID85" s="10"/>
      <c r="LIE85" s="10"/>
      <c r="LIF85" s="10"/>
      <c r="LIG85" s="10"/>
      <c r="LIH85" s="10"/>
      <c r="LII85" s="10"/>
      <c r="LIJ85" s="10"/>
      <c r="LIK85" s="10"/>
      <c r="LIL85" s="10"/>
      <c r="LIM85" s="10"/>
      <c r="LIN85" s="10"/>
      <c r="LIO85" s="10"/>
      <c r="LIP85" s="10"/>
      <c r="LIQ85" s="10"/>
      <c r="LIR85" s="10"/>
      <c r="LIS85" s="10"/>
      <c r="LIT85" s="10"/>
      <c r="LIU85" s="10"/>
      <c r="LIV85" s="10"/>
      <c r="LIW85" s="10"/>
      <c r="LIX85" s="10"/>
      <c r="LIY85" s="10"/>
      <c r="LIZ85" s="10"/>
      <c r="LJA85" s="10"/>
      <c r="LJB85" s="10"/>
      <c r="LJC85" s="10"/>
      <c r="LJD85" s="10"/>
      <c r="LJE85" s="10"/>
      <c r="LJF85" s="10"/>
      <c r="LJG85" s="10"/>
      <c r="LJH85" s="10"/>
      <c r="LJI85" s="10"/>
      <c r="LJJ85" s="10"/>
      <c r="LJK85" s="10"/>
      <c r="LJL85" s="10"/>
      <c r="LJM85" s="10"/>
      <c r="LJN85" s="10"/>
      <c r="LJO85" s="10"/>
      <c r="LJP85" s="10"/>
      <c r="LJQ85" s="10"/>
      <c r="LJR85" s="10"/>
      <c r="LJS85" s="10"/>
      <c r="LJT85" s="10"/>
      <c r="LJU85" s="10"/>
      <c r="LJV85" s="10"/>
      <c r="LJW85" s="10"/>
      <c r="LJX85" s="10"/>
      <c r="LJY85" s="10"/>
      <c r="LJZ85" s="10"/>
      <c r="LKA85" s="10"/>
      <c r="LKB85" s="10"/>
      <c r="LKC85" s="10"/>
      <c r="LKD85" s="10"/>
      <c r="LKE85" s="10"/>
      <c r="LKF85" s="10"/>
      <c r="LKG85" s="10"/>
      <c r="LKH85" s="10"/>
      <c r="LKI85" s="10"/>
      <c r="LKJ85" s="10"/>
      <c r="LKK85" s="10"/>
      <c r="LKL85" s="10"/>
      <c r="LKM85" s="10"/>
      <c r="LKN85" s="10"/>
      <c r="LKO85" s="10"/>
      <c r="LKP85" s="10"/>
      <c r="LKQ85" s="10"/>
      <c r="LKR85" s="10"/>
      <c r="LKS85" s="10"/>
      <c r="LKT85" s="10"/>
      <c r="LKU85" s="10"/>
      <c r="LKV85" s="10"/>
      <c r="LKW85" s="10"/>
      <c r="LKX85" s="10"/>
      <c r="LKY85" s="10"/>
      <c r="LKZ85" s="10"/>
      <c r="LLA85" s="10"/>
      <c r="LLB85" s="10"/>
      <c r="LLC85" s="10"/>
      <c r="LLD85" s="10"/>
      <c r="LLE85" s="10"/>
      <c r="LLF85" s="10"/>
      <c r="LLG85" s="10"/>
      <c r="LLH85" s="10"/>
      <c r="LLI85" s="10"/>
      <c r="LLJ85" s="10"/>
      <c r="LLK85" s="10"/>
      <c r="LLL85" s="10"/>
      <c r="LLM85" s="10"/>
      <c r="LLN85" s="10"/>
      <c r="LLO85" s="10"/>
      <c r="LLP85" s="10"/>
      <c r="LLQ85" s="10"/>
      <c r="LLR85" s="10"/>
      <c r="LLS85" s="10"/>
      <c r="LLT85" s="10"/>
      <c r="LLU85" s="10"/>
      <c r="LLV85" s="10"/>
      <c r="LLW85" s="10"/>
      <c r="LLX85" s="10"/>
      <c r="LLY85" s="10"/>
      <c r="LLZ85" s="10"/>
      <c r="LMA85" s="10"/>
      <c r="LMB85" s="10"/>
      <c r="LMC85" s="10"/>
      <c r="LMD85" s="10"/>
      <c r="LME85" s="10"/>
      <c r="LMF85" s="10"/>
      <c r="LMG85" s="10"/>
      <c r="LMH85" s="10"/>
      <c r="LMI85" s="10"/>
      <c r="LMJ85" s="10"/>
      <c r="LMK85" s="10"/>
      <c r="LML85" s="10"/>
      <c r="LMM85" s="10"/>
      <c r="LMN85" s="10"/>
      <c r="LMO85" s="10"/>
      <c r="LMP85" s="10"/>
      <c r="LMQ85" s="10"/>
      <c r="LMR85" s="10"/>
      <c r="LMS85" s="10"/>
      <c r="LMT85" s="10"/>
      <c r="LMU85" s="10"/>
      <c r="LMV85" s="10"/>
      <c r="LMW85" s="10"/>
      <c r="LMX85" s="10"/>
      <c r="LMY85" s="10"/>
      <c r="LMZ85" s="10"/>
      <c r="LNA85" s="10"/>
      <c r="LNB85" s="10"/>
      <c r="LNC85" s="10"/>
      <c r="LND85" s="10"/>
      <c r="LNE85" s="10"/>
      <c r="LNF85" s="10"/>
      <c r="LNG85" s="10"/>
      <c r="LNH85" s="10"/>
      <c r="LNI85" s="10"/>
      <c r="LNJ85" s="10"/>
      <c r="LNK85" s="10"/>
      <c r="LNL85" s="10"/>
      <c r="LNM85" s="10"/>
      <c r="LNN85" s="10"/>
      <c r="LNO85" s="10"/>
      <c r="LNP85" s="10"/>
      <c r="LNQ85" s="10"/>
      <c r="LNR85" s="10"/>
      <c r="LNS85" s="10"/>
      <c r="LNT85" s="10"/>
      <c r="LNU85" s="10"/>
      <c r="LNV85" s="10"/>
      <c r="LNW85" s="10"/>
      <c r="LNX85" s="10"/>
      <c r="LNY85" s="10"/>
      <c r="LNZ85" s="10"/>
      <c r="LOA85" s="10"/>
      <c r="LOB85" s="10"/>
      <c r="LOC85" s="10"/>
      <c r="LOD85" s="10"/>
      <c r="LOE85" s="10"/>
      <c r="LOF85" s="10"/>
      <c r="LOG85" s="10"/>
      <c r="LOH85" s="10"/>
      <c r="LOI85" s="10"/>
      <c r="LOJ85" s="10"/>
      <c r="LOK85" s="10"/>
      <c r="LOL85" s="10"/>
      <c r="LOM85" s="10"/>
      <c r="LON85" s="10"/>
      <c r="LOO85" s="10"/>
      <c r="LOP85" s="10"/>
      <c r="LOQ85" s="10"/>
      <c r="LOR85" s="10"/>
      <c r="LOS85" s="10"/>
      <c r="LOT85" s="10"/>
      <c r="LOU85" s="10"/>
      <c r="LOV85" s="10"/>
      <c r="LOW85" s="10"/>
      <c r="LOX85" s="10"/>
      <c r="LOY85" s="10"/>
      <c r="LOZ85" s="10"/>
      <c r="LPA85" s="10"/>
      <c r="LPB85" s="10"/>
      <c r="LPC85" s="10"/>
      <c r="LPD85" s="10"/>
      <c r="LPE85" s="10"/>
      <c r="LPF85" s="10"/>
      <c r="LPG85" s="10"/>
      <c r="LPH85" s="10"/>
      <c r="LPI85" s="10"/>
      <c r="LPJ85" s="10"/>
      <c r="LPK85" s="10"/>
      <c r="LPL85" s="10"/>
      <c r="LPM85" s="10"/>
      <c r="LPN85" s="10"/>
      <c r="LPO85" s="10"/>
      <c r="LPP85" s="10"/>
      <c r="LPQ85" s="10"/>
      <c r="LPR85" s="10"/>
      <c r="LPS85" s="10"/>
      <c r="LPT85" s="10"/>
      <c r="LPU85" s="10"/>
      <c r="LPV85" s="10"/>
      <c r="LPW85" s="10"/>
      <c r="LPX85" s="10"/>
      <c r="LPY85" s="10"/>
      <c r="LPZ85" s="10"/>
      <c r="LQA85" s="10"/>
      <c r="LQB85" s="10"/>
      <c r="LQC85" s="10"/>
      <c r="LQD85" s="10"/>
      <c r="LQE85" s="10"/>
      <c r="LQF85" s="10"/>
      <c r="LQG85" s="10"/>
      <c r="LQH85" s="10"/>
      <c r="LQI85" s="10"/>
      <c r="LQJ85" s="10"/>
      <c r="LQK85" s="10"/>
      <c r="LQL85" s="10"/>
      <c r="LQM85" s="10"/>
      <c r="LQN85" s="10"/>
      <c r="LQO85" s="10"/>
      <c r="LQP85" s="10"/>
      <c r="LQQ85" s="10"/>
      <c r="LQR85" s="10"/>
      <c r="LQS85" s="10"/>
      <c r="LQT85" s="10"/>
      <c r="LQU85" s="10"/>
      <c r="LQV85" s="10"/>
      <c r="LQW85" s="10"/>
      <c r="LQX85" s="10"/>
      <c r="LQY85" s="10"/>
      <c r="LQZ85" s="10"/>
      <c r="LRA85" s="10"/>
      <c r="LRB85" s="10"/>
      <c r="LRC85" s="10"/>
      <c r="LRD85" s="10"/>
      <c r="LRE85" s="10"/>
      <c r="LRF85" s="10"/>
      <c r="LRG85" s="10"/>
      <c r="LRH85" s="10"/>
      <c r="LRI85" s="10"/>
      <c r="LRJ85" s="10"/>
      <c r="LRK85" s="10"/>
      <c r="LRL85" s="10"/>
      <c r="LRM85" s="10"/>
      <c r="LRN85" s="10"/>
      <c r="LRO85" s="10"/>
      <c r="LRP85" s="10"/>
      <c r="LRQ85" s="10"/>
      <c r="LRR85" s="10"/>
      <c r="LRS85" s="10"/>
      <c r="LRT85" s="10"/>
      <c r="LRU85" s="10"/>
      <c r="LRV85" s="10"/>
      <c r="LRW85" s="10"/>
      <c r="LRX85" s="10"/>
      <c r="LRY85" s="10"/>
      <c r="LRZ85" s="10"/>
      <c r="LSA85" s="10"/>
      <c r="LSB85" s="10"/>
      <c r="LSC85" s="10"/>
      <c r="LSD85" s="10"/>
      <c r="LSE85" s="10"/>
      <c r="LSF85" s="10"/>
      <c r="LSG85" s="10"/>
      <c r="LSH85" s="10"/>
      <c r="LSI85" s="10"/>
      <c r="LSJ85" s="10"/>
      <c r="LSK85" s="10"/>
      <c r="LSL85" s="10"/>
      <c r="LSM85" s="10"/>
      <c r="LSN85" s="10"/>
      <c r="LSO85" s="10"/>
      <c r="LSP85" s="10"/>
      <c r="LSQ85" s="10"/>
      <c r="LSR85" s="10"/>
      <c r="LSS85" s="10"/>
      <c r="LST85" s="10"/>
      <c r="LSU85" s="10"/>
      <c r="LSV85" s="10"/>
      <c r="LSW85" s="10"/>
      <c r="LSX85" s="10"/>
      <c r="LSY85" s="10"/>
      <c r="LSZ85" s="10"/>
      <c r="LTA85" s="10"/>
      <c r="LTB85" s="10"/>
      <c r="LTC85" s="10"/>
      <c r="LTD85" s="10"/>
      <c r="LTE85" s="10"/>
      <c r="LTF85" s="10"/>
      <c r="LTG85" s="10"/>
      <c r="LTH85" s="10"/>
      <c r="LTI85" s="10"/>
      <c r="LTJ85" s="10"/>
      <c r="LTK85" s="10"/>
      <c r="LTL85" s="10"/>
      <c r="LTM85" s="10"/>
      <c r="LTN85" s="10"/>
      <c r="LTO85" s="10"/>
      <c r="LTP85" s="10"/>
      <c r="LTQ85" s="10"/>
      <c r="LTR85" s="10"/>
      <c r="LTS85" s="10"/>
      <c r="LTT85" s="10"/>
      <c r="LTU85" s="10"/>
      <c r="LTV85" s="10"/>
      <c r="LTW85" s="10"/>
      <c r="LTX85" s="10"/>
      <c r="LTY85" s="10"/>
      <c r="LTZ85" s="10"/>
      <c r="LUA85" s="10"/>
      <c r="LUB85" s="10"/>
      <c r="LUC85" s="10"/>
      <c r="LUD85" s="10"/>
      <c r="LUE85" s="10"/>
      <c r="LUF85" s="10"/>
      <c r="LUG85" s="10"/>
      <c r="LUH85" s="10"/>
      <c r="LUI85" s="10"/>
      <c r="LUJ85" s="10"/>
      <c r="LUK85" s="10"/>
      <c r="LUL85" s="10"/>
      <c r="LUM85" s="10"/>
      <c r="LUN85" s="10"/>
      <c r="LUO85" s="10"/>
      <c r="LUP85" s="10"/>
      <c r="LUQ85" s="10"/>
      <c r="LUR85" s="10"/>
      <c r="LUS85" s="10"/>
      <c r="LUT85" s="10"/>
      <c r="LUU85" s="10"/>
      <c r="LUV85" s="10"/>
      <c r="LUW85" s="10"/>
      <c r="LUX85" s="10"/>
      <c r="LUY85" s="10"/>
      <c r="LUZ85" s="10"/>
      <c r="LVA85" s="10"/>
      <c r="LVB85" s="10"/>
      <c r="LVC85" s="10"/>
      <c r="LVD85" s="10"/>
      <c r="LVE85" s="10"/>
      <c r="LVF85" s="10"/>
      <c r="LVG85" s="10"/>
      <c r="LVH85" s="10"/>
      <c r="LVI85" s="10"/>
      <c r="LVJ85" s="10"/>
      <c r="LVK85" s="10"/>
      <c r="LVL85" s="10"/>
      <c r="LVM85" s="10"/>
      <c r="LVN85" s="10"/>
      <c r="LVO85" s="10"/>
      <c r="LVP85" s="10"/>
      <c r="LVQ85" s="10"/>
      <c r="LVR85" s="10"/>
      <c r="LVS85" s="10"/>
      <c r="LVT85" s="10"/>
      <c r="LVU85" s="10"/>
      <c r="LVV85" s="10"/>
      <c r="LVW85" s="10"/>
      <c r="LVX85" s="10"/>
      <c r="LVY85" s="10"/>
      <c r="LVZ85" s="10"/>
      <c r="LWA85" s="10"/>
      <c r="LWB85" s="10"/>
      <c r="LWC85" s="10"/>
      <c r="LWD85" s="10"/>
      <c r="LWE85" s="10"/>
      <c r="LWF85" s="10"/>
      <c r="LWG85" s="10"/>
      <c r="LWH85" s="10"/>
      <c r="LWI85" s="10"/>
      <c r="LWJ85" s="10"/>
      <c r="LWK85" s="10"/>
      <c r="LWL85" s="10"/>
      <c r="LWM85" s="10"/>
      <c r="LWN85" s="10"/>
      <c r="LWO85" s="10"/>
      <c r="LWP85" s="10"/>
      <c r="LWQ85" s="10"/>
      <c r="LWR85" s="10"/>
      <c r="LWS85" s="10"/>
      <c r="LWT85" s="10"/>
      <c r="LWU85" s="10"/>
      <c r="LWV85" s="10"/>
      <c r="LWW85" s="10"/>
      <c r="LWX85" s="10"/>
      <c r="LWY85" s="10"/>
      <c r="LWZ85" s="10"/>
      <c r="LXA85" s="10"/>
      <c r="LXB85" s="10"/>
      <c r="LXC85" s="10"/>
      <c r="LXD85" s="10"/>
      <c r="LXE85" s="10"/>
      <c r="LXF85" s="10"/>
      <c r="LXG85" s="10"/>
      <c r="LXH85" s="10"/>
      <c r="LXI85" s="10"/>
      <c r="LXJ85" s="10"/>
      <c r="LXK85" s="10"/>
      <c r="LXL85" s="10"/>
      <c r="LXM85" s="10"/>
      <c r="LXN85" s="10"/>
      <c r="LXO85" s="10"/>
      <c r="LXP85" s="10"/>
      <c r="LXQ85" s="10"/>
      <c r="LXR85" s="10"/>
      <c r="LXS85" s="10"/>
      <c r="LXT85" s="10"/>
      <c r="LXU85" s="10"/>
      <c r="LXV85" s="10"/>
      <c r="LXW85" s="10"/>
      <c r="LXX85" s="10"/>
      <c r="LXY85" s="10"/>
      <c r="LXZ85" s="10"/>
      <c r="LYA85" s="10"/>
      <c r="LYB85" s="10"/>
      <c r="LYC85" s="10"/>
      <c r="LYD85" s="10"/>
      <c r="LYE85" s="10"/>
      <c r="LYF85" s="10"/>
      <c r="LYG85" s="10"/>
      <c r="LYH85" s="10"/>
      <c r="LYI85" s="10"/>
      <c r="LYJ85" s="10"/>
      <c r="LYK85" s="10"/>
      <c r="LYL85" s="10"/>
      <c r="LYM85" s="10"/>
      <c r="LYN85" s="10"/>
      <c r="LYO85" s="10"/>
      <c r="LYP85" s="10"/>
      <c r="LYQ85" s="10"/>
      <c r="LYR85" s="10"/>
      <c r="LYS85" s="10"/>
      <c r="LYT85" s="10"/>
      <c r="LYU85" s="10"/>
      <c r="LYV85" s="10"/>
      <c r="LYW85" s="10"/>
      <c r="LYX85" s="10"/>
      <c r="LYY85" s="10"/>
      <c r="LYZ85" s="10"/>
      <c r="LZA85" s="10"/>
      <c r="LZB85" s="10"/>
      <c r="LZC85" s="10"/>
      <c r="LZD85" s="10"/>
      <c r="LZE85" s="10"/>
      <c r="LZF85" s="10"/>
      <c r="LZG85" s="10"/>
      <c r="LZH85" s="10"/>
      <c r="LZI85" s="10"/>
      <c r="LZJ85" s="10"/>
      <c r="LZK85" s="10"/>
      <c r="LZL85" s="10"/>
      <c r="LZM85" s="10"/>
      <c r="LZN85" s="10"/>
      <c r="LZO85" s="10"/>
      <c r="LZP85" s="10"/>
      <c r="LZQ85" s="10"/>
      <c r="LZR85" s="10"/>
      <c r="LZS85" s="10"/>
      <c r="LZT85" s="10"/>
      <c r="LZU85" s="10"/>
      <c r="LZV85" s="10"/>
      <c r="LZW85" s="10"/>
      <c r="LZX85" s="10"/>
      <c r="LZY85" s="10"/>
      <c r="LZZ85" s="10"/>
      <c r="MAA85" s="10"/>
      <c r="MAB85" s="10"/>
      <c r="MAC85" s="10"/>
      <c r="MAD85" s="10"/>
      <c r="MAE85" s="10"/>
      <c r="MAF85" s="10"/>
      <c r="MAG85" s="10"/>
      <c r="MAH85" s="10"/>
      <c r="MAI85" s="10"/>
      <c r="MAJ85" s="10"/>
      <c r="MAK85" s="10"/>
      <c r="MAL85" s="10"/>
      <c r="MAM85" s="10"/>
      <c r="MAN85" s="10"/>
      <c r="MAO85" s="10"/>
      <c r="MAP85" s="10"/>
      <c r="MAQ85" s="10"/>
      <c r="MAR85" s="10"/>
      <c r="MAS85" s="10"/>
      <c r="MAT85" s="10"/>
      <c r="MAU85" s="10"/>
      <c r="MAV85" s="10"/>
      <c r="MAW85" s="10"/>
      <c r="MAX85" s="10"/>
      <c r="MAY85" s="10"/>
      <c r="MAZ85" s="10"/>
      <c r="MBA85" s="10"/>
      <c r="MBB85" s="10"/>
      <c r="MBC85" s="10"/>
      <c r="MBD85" s="10"/>
      <c r="MBE85" s="10"/>
      <c r="MBF85" s="10"/>
      <c r="MBG85" s="10"/>
      <c r="MBH85" s="10"/>
      <c r="MBI85" s="10"/>
      <c r="MBJ85" s="10"/>
      <c r="MBK85" s="10"/>
      <c r="MBL85" s="10"/>
      <c r="MBM85" s="10"/>
      <c r="MBN85" s="10"/>
      <c r="MBO85" s="10"/>
      <c r="MBP85" s="10"/>
      <c r="MBQ85" s="10"/>
      <c r="MBR85" s="10"/>
      <c r="MBS85" s="10"/>
      <c r="MBT85" s="10"/>
      <c r="MBU85" s="10"/>
      <c r="MBV85" s="10"/>
      <c r="MBW85" s="10"/>
      <c r="MBX85" s="10"/>
      <c r="MBY85" s="10"/>
      <c r="MBZ85" s="10"/>
      <c r="MCA85" s="10"/>
      <c r="MCB85" s="10"/>
      <c r="MCC85" s="10"/>
      <c r="MCD85" s="10"/>
      <c r="MCE85" s="10"/>
      <c r="MCF85" s="10"/>
      <c r="MCG85" s="10"/>
      <c r="MCH85" s="10"/>
      <c r="MCI85" s="10"/>
      <c r="MCJ85" s="10"/>
      <c r="MCK85" s="10"/>
      <c r="MCL85" s="10"/>
      <c r="MCM85" s="10"/>
      <c r="MCN85" s="10"/>
      <c r="MCO85" s="10"/>
      <c r="MCP85" s="10"/>
      <c r="MCQ85" s="10"/>
      <c r="MCR85" s="10"/>
      <c r="MCS85" s="10"/>
      <c r="MCT85" s="10"/>
      <c r="MCU85" s="10"/>
      <c r="MCV85" s="10"/>
      <c r="MCW85" s="10"/>
      <c r="MCX85" s="10"/>
      <c r="MCY85" s="10"/>
      <c r="MCZ85" s="10"/>
      <c r="MDA85" s="10"/>
      <c r="MDB85" s="10"/>
      <c r="MDC85" s="10"/>
      <c r="MDD85" s="10"/>
      <c r="MDE85" s="10"/>
      <c r="MDF85" s="10"/>
      <c r="MDG85" s="10"/>
      <c r="MDH85" s="10"/>
      <c r="MDI85" s="10"/>
      <c r="MDJ85" s="10"/>
      <c r="MDK85" s="10"/>
      <c r="MDL85" s="10"/>
      <c r="MDM85" s="10"/>
      <c r="MDN85" s="10"/>
      <c r="MDO85" s="10"/>
      <c r="MDP85" s="10"/>
      <c r="MDQ85" s="10"/>
      <c r="MDR85" s="10"/>
      <c r="MDS85" s="10"/>
      <c r="MDT85" s="10"/>
      <c r="MDU85" s="10"/>
      <c r="MDV85" s="10"/>
      <c r="MDW85" s="10"/>
      <c r="MDX85" s="10"/>
      <c r="MDY85" s="10"/>
      <c r="MDZ85" s="10"/>
      <c r="MEA85" s="10"/>
      <c r="MEB85" s="10"/>
      <c r="MEC85" s="10"/>
      <c r="MED85" s="10"/>
      <c r="MEE85" s="10"/>
      <c r="MEF85" s="10"/>
      <c r="MEG85" s="10"/>
      <c r="MEH85" s="10"/>
      <c r="MEI85" s="10"/>
      <c r="MEJ85" s="10"/>
      <c r="MEK85" s="10"/>
      <c r="MEL85" s="10"/>
      <c r="MEM85" s="10"/>
      <c r="MEN85" s="10"/>
      <c r="MEO85" s="10"/>
      <c r="MEP85" s="10"/>
      <c r="MEQ85" s="10"/>
      <c r="MER85" s="10"/>
      <c r="MES85" s="10"/>
      <c r="MET85" s="10"/>
      <c r="MEU85" s="10"/>
      <c r="MEV85" s="10"/>
      <c r="MEW85" s="10"/>
      <c r="MEX85" s="10"/>
      <c r="MEY85" s="10"/>
      <c r="MEZ85" s="10"/>
      <c r="MFA85" s="10"/>
      <c r="MFB85" s="10"/>
      <c r="MFC85" s="10"/>
      <c r="MFD85" s="10"/>
      <c r="MFE85" s="10"/>
      <c r="MFF85" s="10"/>
      <c r="MFG85" s="10"/>
      <c r="MFH85" s="10"/>
      <c r="MFI85" s="10"/>
      <c r="MFJ85" s="10"/>
      <c r="MFK85" s="10"/>
      <c r="MFL85" s="10"/>
      <c r="MFM85" s="10"/>
      <c r="MFN85" s="10"/>
      <c r="MFO85" s="10"/>
      <c r="MFP85" s="10"/>
      <c r="MFQ85" s="10"/>
      <c r="MFR85" s="10"/>
      <c r="MFS85" s="10"/>
      <c r="MFT85" s="10"/>
      <c r="MFU85" s="10"/>
      <c r="MFV85" s="10"/>
      <c r="MFW85" s="10"/>
      <c r="MFX85" s="10"/>
      <c r="MFY85" s="10"/>
      <c r="MFZ85" s="10"/>
      <c r="MGA85" s="10"/>
      <c r="MGB85" s="10"/>
      <c r="MGC85" s="10"/>
      <c r="MGD85" s="10"/>
      <c r="MGE85" s="10"/>
      <c r="MGF85" s="10"/>
      <c r="MGG85" s="10"/>
      <c r="MGH85" s="10"/>
      <c r="MGI85" s="10"/>
      <c r="MGJ85" s="10"/>
      <c r="MGK85" s="10"/>
      <c r="MGL85" s="10"/>
      <c r="MGM85" s="10"/>
      <c r="MGN85" s="10"/>
      <c r="MGO85" s="10"/>
      <c r="MGP85" s="10"/>
      <c r="MGQ85" s="10"/>
      <c r="MGR85" s="10"/>
      <c r="MGS85" s="10"/>
      <c r="MGT85" s="10"/>
      <c r="MGU85" s="10"/>
      <c r="MGV85" s="10"/>
      <c r="MGW85" s="10"/>
      <c r="MGX85" s="10"/>
      <c r="MGY85" s="10"/>
      <c r="MGZ85" s="10"/>
      <c r="MHA85" s="10"/>
      <c r="MHB85" s="10"/>
      <c r="MHC85" s="10"/>
      <c r="MHD85" s="10"/>
      <c r="MHE85" s="10"/>
      <c r="MHF85" s="10"/>
      <c r="MHG85" s="10"/>
      <c r="MHH85" s="10"/>
      <c r="MHI85" s="10"/>
      <c r="MHJ85" s="10"/>
      <c r="MHK85" s="10"/>
      <c r="MHL85" s="10"/>
      <c r="MHM85" s="10"/>
      <c r="MHN85" s="10"/>
      <c r="MHO85" s="10"/>
      <c r="MHP85" s="10"/>
      <c r="MHQ85" s="10"/>
      <c r="MHR85" s="10"/>
      <c r="MHS85" s="10"/>
      <c r="MHT85" s="10"/>
      <c r="MHU85" s="10"/>
      <c r="MHV85" s="10"/>
      <c r="MHW85" s="10"/>
      <c r="MHX85" s="10"/>
      <c r="MHY85" s="10"/>
      <c r="MHZ85" s="10"/>
      <c r="MIA85" s="10"/>
      <c r="MIB85" s="10"/>
      <c r="MIC85" s="10"/>
      <c r="MID85" s="10"/>
      <c r="MIE85" s="10"/>
      <c r="MIF85" s="10"/>
      <c r="MIG85" s="10"/>
      <c r="MIH85" s="10"/>
      <c r="MII85" s="10"/>
      <c r="MIJ85" s="10"/>
      <c r="MIK85" s="10"/>
      <c r="MIL85" s="10"/>
      <c r="MIM85" s="10"/>
      <c r="MIN85" s="10"/>
      <c r="MIO85" s="10"/>
      <c r="MIP85" s="10"/>
      <c r="MIQ85" s="10"/>
      <c r="MIR85" s="10"/>
      <c r="MIS85" s="10"/>
      <c r="MIT85" s="10"/>
      <c r="MIU85" s="10"/>
      <c r="MIV85" s="10"/>
      <c r="MIW85" s="10"/>
      <c r="MIX85" s="10"/>
      <c r="MIY85" s="10"/>
      <c r="MIZ85" s="10"/>
      <c r="MJA85" s="10"/>
      <c r="MJB85" s="10"/>
      <c r="MJC85" s="10"/>
      <c r="MJD85" s="10"/>
      <c r="MJE85" s="10"/>
      <c r="MJF85" s="10"/>
      <c r="MJG85" s="10"/>
      <c r="MJH85" s="10"/>
      <c r="MJI85" s="10"/>
      <c r="MJJ85" s="10"/>
      <c r="MJK85" s="10"/>
      <c r="MJL85" s="10"/>
      <c r="MJM85" s="10"/>
      <c r="MJN85" s="10"/>
      <c r="MJO85" s="10"/>
      <c r="MJP85" s="10"/>
      <c r="MJQ85" s="10"/>
      <c r="MJR85" s="10"/>
      <c r="MJS85" s="10"/>
      <c r="MJT85" s="10"/>
      <c r="MJU85" s="10"/>
      <c r="MJV85" s="10"/>
      <c r="MJW85" s="10"/>
      <c r="MJX85" s="10"/>
      <c r="MJY85" s="10"/>
      <c r="MJZ85" s="10"/>
      <c r="MKA85" s="10"/>
      <c r="MKB85" s="10"/>
      <c r="MKC85" s="10"/>
      <c r="MKD85" s="10"/>
      <c r="MKE85" s="10"/>
      <c r="MKF85" s="10"/>
      <c r="MKG85" s="10"/>
      <c r="MKH85" s="10"/>
      <c r="MKI85" s="10"/>
      <c r="MKJ85" s="10"/>
      <c r="MKK85" s="10"/>
      <c r="MKL85" s="10"/>
      <c r="MKM85" s="10"/>
      <c r="MKN85" s="10"/>
      <c r="MKO85" s="10"/>
      <c r="MKP85" s="10"/>
      <c r="MKQ85" s="10"/>
      <c r="MKR85" s="10"/>
      <c r="MKS85" s="10"/>
      <c r="MKT85" s="10"/>
      <c r="MKU85" s="10"/>
      <c r="MKV85" s="10"/>
      <c r="MKW85" s="10"/>
      <c r="MKX85" s="10"/>
      <c r="MKY85" s="10"/>
      <c r="MKZ85" s="10"/>
      <c r="MLA85" s="10"/>
      <c r="MLB85" s="10"/>
      <c r="MLC85" s="10"/>
      <c r="MLD85" s="10"/>
      <c r="MLE85" s="10"/>
      <c r="MLF85" s="10"/>
      <c r="MLG85" s="10"/>
      <c r="MLH85" s="10"/>
      <c r="MLI85" s="10"/>
      <c r="MLJ85" s="10"/>
      <c r="MLK85" s="10"/>
      <c r="MLL85" s="10"/>
      <c r="MLM85" s="10"/>
      <c r="MLN85" s="10"/>
      <c r="MLO85" s="10"/>
      <c r="MLP85" s="10"/>
      <c r="MLQ85" s="10"/>
      <c r="MLR85" s="10"/>
      <c r="MLS85" s="10"/>
      <c r="MLT85" s="10"/>
      <c r="MLU85" s="10"/>
      <c r="MLV85" s="10"/>
      <c r="MLW85" s="10"/>
      <c r="MLX85" s="10"/>
      <c r="MLY85" s="10"/>
      <c r="MLZ85" s="10"/>
      <c r="MMA85" s="10"/>
      <c r="MMB85" s="10"/>
      <c r="MMC85" s="10"/>
      <c r="MMD85" s="10"/>
      <c r="MME85" s="10"/>
      <c r="MMF85" s="10"/>
      <c r="MMG85" s="10"/>
      <c r="MMH85" s="10"/>
      <c r="MMI85" s="10"/>
      <c r="MMJ85" s="10"/>
      <c r="MMK85" s="10"/>
      <c r="MML85" s="10"/>
      <c r="MMM85" s="10"/>
      <c r="MMN85" s="10"/>
      <c r="MMO85" s="10"/>
      <c r="MMP85" s="10"/>
      <c r="MMQ85" s="10"/>
      <c r="MMR85" s="10"/>
      <c r="MMS85" s="10"/>
      <c r="MMT85" s="10"/>
      <c r="MMU85" s="10"/>
      <c r="MMV85" s="10"/>
      <c r="MMW85" s="10"/>
      <c r="MMX85" s="10"/>
      <c r="MMY85" s="10"/>
      <c r="MMZ85" s="10"/>
      <c r="MNA85" s="10"/>
      <c r="MNB85" s="10"/>
      <c r="MNC85" s="10"/>
      <c r="MND85" s="10"/>
      <c r="MNE85" s="10"/>
      <c r="MNF85" s="10"/>
      <c r="MNG85" s="10"/>
      <c r="MNH85" s="10"/>
      <c r="MNI85" s="10"/>
      <c r="MNJ85" s="10"/>
      <c r="MNK85" s="10"/>
      <c r="MNL85" s="10"/>
      <c r="MNM85" s="10"/>
      <c r="MNN85" s="10"/>
      <c r="MNO85" s="10"/>
      <c r="MNP85" s="10"/>
      <c r="MNQ85" s="10"/>
      <c r="MNR85" s="10"/>
      <c r="MNS85" s="10"/>
      <c r="MNT85" s="10"/>
      <c r="MNU85" s="10"/>
      <c r="MNV85" s="10"/>
      <c r="MNW85" s="10"/>
      <c r="MNX85" s="10"/>
      <c r="MNY85" s="10"/>
      <c r="MNZ85" s="10"/>
      <c r="MOA85" s="10"/>
      <c r="MOB85" s="10"/>
      <c r="MOC85" s="10"/>
      <c r="MOD85" s="10"/>
      <c r="MOE85" s="10"/>
      <c r="MOF85" s="10"/>
      <c r="MOG85" s="10"/>
      <c r="MOH85" s="10"/>
      <c r="MOI85" s="10"/>
      <c r="MOJ85" s="10"/>
      <c r="MOK85" s="10"/>
      <c r="MOL85" s="10"/>
      <c r="MOM85" s="10"/>
      <c r="MON85" s="10"/>
      <c r="MOO85" s="10"/>
      <c r="MOP85" s="10"/>
      <c r="MOQ85" s="10"/>
      <c r="MOR85" s="10"/>
      <c r="MOS85" s="10"/>
      <c r="MOT85" s="10"/>
      <c r="MOU85" s="10"/>
      <c r="MOV85" s="10"/>
      <c r="MOW85" s="10"/>
      <c r="MOX85" s="10"/>
      <c r="MOY85" s="10"/>
      <c r="MOZ85" s="10"/>
      <c r="MPA85" s="10"/>
      <c r="MPB85" s="10"/>
      <c r="MPC85" s="10"/>
      <c r="MPD85" s="10"/>
      <c r="MPE85" s="10"/>
      <c r="MPF85" s="10"/>
      <c r="MPG85" s="10"/>
      <c r="MPH85" s="10"/>
      <c r="MPI85" s="10"/>
      <c r="MPJ85" s="10"/>
      <c r="MPK85" s="10"/>
      <c r="MPL85" s="10"/>
      <c r="MPM85" s="10"/>
      <c r="MPN85" s="10"/>
      <c r="MPO85" s="10"/>
      <c r="MPP85" s="10"/>
      <c r="MPQ85" s="10"/>
      <c r="MPR85" s="10"/>
      <c r="MPS85" s="10"/>
      <c r="MPT85" s="10"/>
      <c r="MPU85" s="10"/>
      <c r="MPV85" s="10"/>
      <c r="MPW85" s="10"/>
      <c r="MPX85" s="10"/>
      <c r="MPY85" s="10"/>
      <c r="MPZ85" s="10"/>
      <c r="MQA85" s="10"/>
      <c r="MQB85" s="10"/>
      <c r="MQC85" s="10"/>
      <c r="MQD85" s="10"/>
      <c r="MQE85" s="10"/>
      <c r="MQF85" s="10"/>
      <c r="MQG85" s="10"/>
      <c r="MQH85" s="10"/>
      <c r="MQI85" s="10"/>
      <c r="MQJ85" s="10"/>
      <c r="MQK85" s="10"/>
      <c r="MQL85" s="10"/>
      <c r="MQM85" s="10"/>
      <c r="MQN85" s="10"/>
      <c r="MQO85" s="10"/>
      <c r="MQP85" s="10"/>
      <c r="MQQ85" s="10"/>
      <c r="MQR85" s="10"/>
      <c r="MQS85" s="10"/>
      <c r="MQT85" s="10"/>
      <c r="MQU85" s="10"/>
      <c r="MQV85" s="10"/>
      <c r="MQW85" s="10"/>
      <c r="MQX85" s="10"/>
      <c r="MQY85" s="10"/>
      <c r="MQZ85" s="10"/>
      <c r="MRA85" s="10"/>
      <c r="MRB85" s="10"/>
      <c r="MRC85" s="10"/>
      <c r="MRD85" s="10"/>
      <c r="MRE85" s="10"/>
      <c r="MRF85" s="10"/>
      <c r="MRG85" s="10"/>
      <c r="MRH85" s="10"/>
      <c r="MRI85" s="10"/>
      <c r="MRJ85" s="10"/>
      <c r="MRK85" s="10"/>
      <c r="MRL85" s="10"/>
      <c r="MRM85" s="10"/>
      <c r="MRN85" s="10"/>
      <c r="MRO85" s="10"/>
      <c r="MRP85" s="10"/>
      <c r="MRQ85" s="10"/>
      <c r="MRR85" s="10"/>
      <c r="MRS85" s="10"/>
      <c r="MRT85" s="10"/>
      <c r="MRU85" s="10"/>
      <c r="MRV85" s="10"/>
      <c r="MRW85" s="10"/>
      <c r="MRX85" s="10"/>
      <c r="MRY85" s="10"/>
      <c r="MRZ85" s="10"/>
      <c r="MSA85" s="10"/>
      <c r="MSB85" s="10"/>
      <c r="MSC85" s="10"/>
      <c r="MSD85" s="10"/>
      <c r="MSE85" s="10"/>
      <c r="MSF85" s="10"/>
      <c r="MSG85" s="10"/>
      <c r="MSH85" s="10"/>
      <c r="MSI85" s="10"/>
      <c r="MSJ85" s="10"/>
      <c r="MSK85" s="10"/>
      <c r="MSL85" s="10"/>
      <c r="MSM85" s="10"/>
      <c r="MSN85" s="10"/>
      <c r="MSO85" s="10"/>
      <c r="MSP85" s="10"/>
      <c r="MSQ85" s="10"/>
      <c r="MSR85" s="10"/>
      <c r="MSS85" s="10"/>
      <c r="MST85" s="10"/>
      <c r="MSU85" s="10"/>
      <c r="MSV85" s="10"/>
      <c r="MSW85" s="10"/>
      <c r="MSX85" s="10"/>
      <c r="MSY85" s="10"/>
      <c r="MSZ85" s="10"/>
      <c r="MTA85" s="10"/>
      <c r="MTB85" s="10"/>
      <c r="MTC85" s="10"/>
      <c r="MTD85" s="10"/>
      <c r="MTE85" s="10"/>
      <c r="MTF85" s="10"/>
      <c r="MTG85" s="10"/>
      <c r="MTH85" s="10"/>
      <c r="MTI85" s="10"/>
      <c r="MTJ85" s="10"/>
      <c r="MTK85" s="10"/>
      <c r="MTL85" s="10"/>
      <c r="MTM85" s="10"/>
      <c r="MTN85" s="10"/>
      <c r="MTO85" s="10"/>
      <c r="MTP85" s="10"/>
      <c r="MTQ85" s="10"/>
      <c r="MTR85" s="10"/>
      <c r="MTS85" s="10"/>
      <c r="MTT85" s="10"/>
      <c r="MTU85" s="10"/>
      <c r="MTV85" s="10"/>
      <c r="MTW85" s="10"/>
      <c r="MTX85" s="10"/>
      <c r="MTY85" s="10"/>
      <c r="MTZ85" s="10"/>
      <c r="MUA85" s="10"/>
      <c r="MUB85" s="10"/>
      <c r="MUC85" s="10"/>
      <c r="MUD85" s="10"/>
      <c r="MUE85" s="10"/>
      <c r="MUF85" s="10"/>
      <c r="MUG85" s="10"/>
      <c r="MUH85" s="10"/>
      <c r="MUI85" s="10"/>
      <c r="MUJ85" s="10"/>
      <c r="MUK85" s="10"/>
      <c r="MUL85" s="10"/>
      <c r="MUM85" s="10"/>
      <c r="MUN85" s="10"/>
      <c r="MUO85" s="10"/>
      <c r="MUP85" s="10"/>
      <c r="MUQ85" s="10"/>
      <c r="MUR85" s="10"/>
      <c r="MUS85" s="10"/>
      <c r="MUT85" s="10"/>
      <c r="MUU85" s="10"/>
      <c r="MUV85" s="10"/>
      <c r="MUW85" s="10"/>
      <c r="MUX85" s="10"/>
      <c r="MUY85" s="10"/>
      <c r="MUZ85" s="10"/>
      <c r="MVA85" s="10"/>
      <c r="MVB85" s="10"/>
      <c r="MVC85" s="10"/>
      <c r="MVD85" s="10"/>
      <c r="MVE85" s="10"/>
      <c r="MVF85" s="10"/>
      <c r="MVG85" s="10"/>
      <c r="MVH85" s="10"/>
      <c r="MVI85" s="10"/>
      <c r="MVJ85" s="10"/>
      <c r="MVK85" s="10"/>
      <c r="MVL85" s="10"/>
      <c r="MVM85" s="10"/>
      <c r="MVN85" s="10"/>
      <c r="MVO85" s="10"/>
      <c r="MVP85" s="10"/>
      <c r="MVQ85" s="10"/>
      <c r="MVR85" s="10"/>
      <c r="MVS85" s="10"/>
      <c r="MVT85" s="10"/>
      <c r="MVU85" s="10"/>
      <c r="MVV85" s="10"/>
      <c r="MVW85" s="10"/>
      <c r="MVX85" s="10"/>
      <c r="MVY85" s="10"/>
      <c r="MVZ85" s="10"/>
      <c r="MWA85" s="10"/>
      <c r="MWB85" s="10"/>
      <c r="MWC85" s="10"/>
      <c r="MWD85" s="10"/>
      <c r="MWE85" s="10"/>
      <c r="MWF85" s="10"/>
      <c r="MWG85" s="10"/>
      <c r="MWH85" s="10"/>
      <c r="MWI85" s="10"/>
      <c r="MWJ85" s="10"/>
      <c r="MWK85" s="10"/>
      <c r="MWL85" s="10"/>
      <c r="MWM85" s="10"/>
      <c r="MWN85" s="10"/>
      <c r="MWO85" s="10"/>
      <c r="MWP85" s="10"/>
      <c r="MWQ85" s="10"/>
      <c r="MWR85" s="10"/>
      <c r="MWS85" s="10"/>
      <c r="MWT85" s="10"/>
      <c r="MWU85" s="10"/>
      <c r="MWV85" s="10"/>
      <c r="MWW85" s="10"/>
      <c r="MWX85" s="10"/>
      <c r="MWY85" s="10"/>
      <c r="MWZ85" s="10"/>
      <c r="MXA85" s="10"/>
      <c r="MXB85" s="10"/>
      <c r="MXC85" s="10"/>
      <c r="MXD85" s="10"/>
      <c r="MXE85" s="10"/>
      <c r="MXF85" s="10"/>
      <c r="MXG85" s="10"/>
      <c r="MXH85" s="10"/>
      <c r="MXI85" s="10"/>
      <c r="MXJ85" s="10"/>
      <c r="MXK85" s="10"/>
      <c r="MXL85" s="10"/>
      <c r="MXM85" s="10"/>
      <c r="MXN85" s="10"/>
      <c r="MXO85" s="10"/>
      <c r="MXP85" s="10"/>
      <c r="MXQ85" s="10"/>
      <c r="MXR85" s="10"/>
      <c r="MXS85" s="10"/>
      <c r="MXT85" s="10"/>
      <c r="MXU85" s="10"/>
      <c r="MXV85" s="10"/>
      <c r="MXW85" s="10"/>
      <c r="MXX85" s="10"/>
      <c r="MXY85" s="10"/>
      <c r="MXZ85" s="10"/>
      <c r="MYA85" s="10"/>
      <c r="MYB85" s="10"/>
      <c r="MYC85" s="10"/>
      <c r="MYD85" s="10"/>
      <c r="MYE85" s="10"/>
      <c r="MYF85" s="10"/>
      <c r="MYG85" s="10"/>
      <c r="MYH85" s="10"/>
      <c r="MYI85" s="10"/>
      <c r="MYJ85" s="10"/>
      <c r="MYK85" s="10"/>
      <c r="MYL85" s="10"/>
      <c r="MYM85" s="10"/>
      <c r="MYN85" s="10"/>
      <c r="MYO85" s="10"/>
      <c r="MYP85" s="10"/>
      <c r="MYQ85" s="10"/>
      <c r="MYR85" s="10"/>
      <c r="MYS85" s="10"/>
      <c r="MYT85" s="10"/>
      <c r="MYU85" s="10"/>
      <c r="MYV85" s="10"/>
      <c r="MYW85" s="10"/>
      <c r="MYX85" s="10"/>
      <c r="MYY85" s="10"/>
      <c r="MYZ85" s="10"/>
      <c r="MZA85" s="10"/>
      <c r="MZB85" s="10"/>
      <c r="MZC85" s="10"/>
      <c r="MZD85" s="10"/>
      <c r="MZE85" s="10"/>
      <c r="MZF85" s="10"/>
      <c r="MZG85" s="10"/>
      <c r="MZH85" s="10"/>
      <c r="MZI85" s="10"/>
      <c r="MZJ85" s="10"/>
      <c r="MZK85" s="10"/>
      <c r="MZL85" s="10"/>
      <c r="MZM85" s="10"/>
      <c r="MZN85" s="10"/>
      <c r="MZO85" s="10"/>
      <c r="MZP85" s="10"/>
      <c r="MZQ85" s="10"/>
      <c r="MZR85" s="10"/>
      <c r="MZS85" s="10"/>
      <c r="MZT85" s="10"/>
      <c r="MZU85" s="10"/>
      <c r="MZV85" s="10"/>
      <c r="MZW85" s="10"/>
      <c r="MZX85" s="10"/>
      <c r="MZY85" s="10"/>
      <c r="MZZ85" s="10"/>
      <c r="NAA85" s="10"/>
      <c r="NAB85" s="10"/>
      <c r="NAC85" s="10"/>
      <c r="NAD85" s="10"/>
      <c r="NAE85" s="10"/>
      <c r="NAF85" s="10"/>
      <c r="NAG85" s="10"/>
      <c r="NAH85" s="10"/>
      <c r="NAI85" s="10"/>
      <c r="NAJ85" s="10"/>
      <c r="NAK85" s="10"/>
      <c r="NAL85" s="10"/>
      <c r="NAM85" s="10"/>
      <c r="NAN85" s="10"/>
      <c r="NAO85" s="10"/>
      <c r="NAP85" s="10"/>
      <c r="NAQ85" s="10"/>
      <c r="NAR85" s="10"/>
      <c r="NAS85" s="10"/>
      <c r="NAT85" s="10"/>
      <c r="NAU85" s="10"/>
      <c r="NAV85" s="10"/>
      <c r="NAW85" s="10"/>
      <c r="NAX85" s="10"/>
      <c r="NAY85" s="10"/>
      <c r="NAZ85" s="10"/>
      <c r="NBA85" s="10"/>
      <c r="NBB85" s="10"/>
      <c r="NBC85" s="10"/>
      <c r="NBD85" s="10"/>
      <c r="NBE85" s="10"/>
      <c r="NBF85" s="10"/>
      <c r="NBG85" s="10"/>
      <c r="NBH85" s="10"/>
      <c r="NBI85" s="10"/>
      <c r="NBJ85" s="10"/>
      <c r="NBK85" s="10"/>
      <c r="NBL85" s="10"/>
      <c r="NBM85" s="10"/>
      <c r="NBN85" s="10"/>
      <c r="NBO85" s="10"/>
      <c r="NBP85" s="10"/>
      <c r="NBQ85" s="10"/>
      <c r="NBR85" s="10"/>
      <c r="NBS85" s="10"/>
      <c r="NBT85" s="10"/>
      <c r="NBU85" s="10"/>
      <c r="NBV85" s="10"/>
      <c r="NBW85" s="10"/>
      <c r="NBX85" s="10"/>
      <c r="NBY85" s="10"/>
      <c r="NBZ85" s="10"/>
      <c r="NCA85" s="10"/>
      <c r="NCB85" s="10"/>
      <c r="NCC85" s="10"/>
      <c r="NCD85" s="10"/>
      <c r="NCE85" s="10"/>
      <c r="NCF85" s="10"/>
      <c r="NCG85" s="10"/>
      <c r="NCH85" s="10"/>
      <c r="NCI85" s="10"/>
      <c r="NCJ85" s="10"/>
      <c r="NCK85" s="10"/>
      <c r="NCL85" s="10"/>
      <c r="NCM85" s="10"/>
      <c r="NCN85" s="10"/>
      <c r="NCO85" s="10"/>
      <c r="NCP85" s="10"/>
      <c r="NCQ85" s="10"/>
      <c r="NCR85" s="10"/>
      <c r="NCS85" s="10"/>
      <c r="NCT85" s="10"/>
      <c r="NCU85" s="10"/>
      <c r="NCV85" s="10"/>
      <c r="NCW85" s="10"/>
      <c r="NCX85" s="10"/>
      <c r="NCY85" s="10"/>
      <c r="NCZ85" s="10"/>
      <c r="NDA85" s="10"/>
      <c r="NDB85" s="10"/>
      <c r="NDC85" s="10"/>
      <c r="NDD85" s="10"/>
      <c r="NDE85" s="10"/>
      <c r="NDF85" s="10"/>
      <c r="NDG85" s="10"/>
      <c r="NDH85" s="10"/>
      <c r="NDI85" s="10"/>
      <c r="NDJ85" s="10"/>
      <c r="NDK85" s="10"/>
      <c r="NDL85" s="10"/>
      <c r="NDM85" s="10"/>
      <c r="NDN85" s="10"/>
      <c r="NDO85" s="10"/>
      <c r="NDP85" s="10"/>
      <c r="NDQ85" s="10"/>
      <c r="NDR85" s="10"/>
      <c r="NDS85" s="10"/>
      <c r="NDT85" s="10"/>
      <c r="NDU85" s="10"/>
      <c r="NDV85" s="10"/>
      <c r="NDW85" s="10"/>
      <c r="NDX85" s="10"/>
      <c r="NDY85" s="10"/>
      <c r="NDZ85" s="10"/>
      <c r="NEA85" s="10"/>
      <c r="NEB85" s="10"/>
      <c r="NEC85" s="10"/>
      <c r="NED85" s="10"/>
      <c r="NEE85" s="10"/>
      <c r="NEF85" s="10"/>
      <c r="NEG85" s="10"/>
      <c r="NEH85" s="10"/>
      <c r="NEI85" s="10"/>
      <c r="NEJ85" s="10"/>
      <c r="NEK85" s="10"/>
      <c r="NEL85" s="10"/>
      <c r="NEM85" s="10"/>
      <c r="NEN85" s="10"/>
      <c r="NEO85" s="10"/>
      <c r="NEP85" s="10"/>
      <c r="NEQ85" s="10"/>
      <c r="NER85" s="10"/>
      <c r="NES85" s="10"/>
      <c r="NET85" s="10"/>
      <c r="NEU85" s="10"/>
      <c r="NEV85" s="10"/>
      <c r="NEW85" s="10"/>
      <c r="NEX85" s="10"/>
      <c r="NEY85" s="10"/>
      <c r="NEZ85" s="10"/>
      <c r="NFA85" s="10"/>
      <c r="NFB85" s="10"/>
      <c r="NFC85" s="10"/>
      <c r="NFD85" s="10"/>
      <c r="NFE85" s="10"/>
      <c r="NFF85" s="10"/>
      <c r="NFG85" s="10"/>
      <c r="NFH85" s="10"/>
      <c r="NFI85" s="10"/>
      <c r="NFJ85" s="10"/>
      <c r="NFK85" s="10"/>
      <c r="NFL85" s="10"/>
      <c r="NFM85" s="10"/>
      <c r="NFN85" s="10"/>
      <c r="NFO85" s="10"/>
      <c r="NFP85" s="10"/>
      <c r="NFQ85" s="10"/>
      <c r="NFR85" s="10"/>
      <c r="NFS85" s="10"/>
      <c r="NFT85" s="10"/>
      <c r="NFU85" s="10"/>
      <c r="NFV85" s="10"/>
      <c r="NFW85" s="10"/>
      <c r="NFX85" s="10"/>
      <c r="NFY85" s="10"/>
      <c r="NFZ85" s="10"/>
      <c r="NGA85" s="10"/>
      <c r="NGB85" s="10"/>
      <c r="NGC85" s="10"/>
      <c r="NGD85" s="10"/>
      <c r="NGE85" s="10"/>
      <c r="NGF85" s="10"/>
      <c r="NGG85" s="10"/>
      <c r="NGH85" s="10"/>
      <c r="NGI85" s="10"/>
      <c r="NGJ85" s="10"/>
      <c r="NGK85" s="10"/>
      <c r="NGL85" s="10"/>
      <c r="NGM85" s="10"/>
      <c r="NGN85" s="10"/>
      <c r="NGO85" s="10"/>
      <c r="NGP85" s="10"/>
      <c r="NGQ85" s="10"/>
      <c r="NGR85" s="10"/>
      <c r="NGS85" s="10"/>
      <c r="NGT85" s="10"/>
      <c r="NGU85" s="10"/>
      <c r="NGV85" s="10"/>
      <c r="NGW85" s="10"/>
      <c r="NGX85" s="10"/>
      <c r="NGY85" s="10"/>
      <c r="NGZ85" s="10"/>
      <c r="NHA85" s="10"/>
      <c r="NHB85" s="10"/>
      <c r="NHC85" s="10"/>
      <c r="NHD85" s="10"/>
      <c r="NHE85" s="10"/>
      <c r="NHF85" s="10"/>
      <c r="NHG85" s="10"/>
      <c r="NHH85" s="10"/>
      <c r="NHI85" s="10"/>
      <c r="NHJ85" s="10"/>
      <c r="NHK85" s="10"/>
      <c r="NHL85" s="10"/>
      <c r="NHM85" s="10"/>
      <c r="NHN85" s="10"/>
      <c r="NHO85" s="10"/>
      <c r="NHP85" s="10"/>
      <c r="NHQ85" s="10"/>
      <c r="NHR85" s="10"/>
      <c r="NHS85" s="10"/>
      <c r="NHT85" s="10"/>
      <c r="NHU85" s="10"/>
      <c r="NHV85" s="10"/>
      <c r="NHW85" s="10"/>
      <c r="NHX85" s="10"/>
      <c r="NHY85" s="10"/>
      <c r="NHZ85" s="10"/>
      <c r="NIA85" s="10"/>
      <c r="NIB85" s="10"/>
      <c r="NIC85" s="10"/>
      <c r="NID85" s="10"/>
      <c r="NIE85" s="10"/>
      <c r="NIF85" s="10"/>
      <c r="NIG85" s="10"/>
      <c r="NIH85" s="10"/>
      <c r="NII85" s="10"/>
      <c r="NIJ85" s="10"/>
      <c r="NIK85" s="10"/>
      <c r="NIL85" s="10"/>
      <c r="NIM85" s="10"/>
      <c r="NIN85" s="10"/>
      <c r="NIO85" s="10"/>
      <c r="NIP85" s="10"/>
      <c r="NIQ85" s="10"/>
      <c r="NIR85" s="10"/>
      <c r="NIS85" s="10"/>
      <c r="NIT85" s="10"/>
      <c r="NIU85" s="10"/>
      <c r="NIV85" s="10"/>
      <c r="NIW85" s="10"/>
      <c r="NIX85" s="10"/>
      <c r="NIY85" s="10"/>
      <c r="NIZ85" s="10"/>
      <c r="NJA85" s="10"/>
      <c r="NJB85" s="10"/>
      <c r="NJC85" s="10"/>
      <c r="NJD85" s="10"/>
      <c r="NJE85" s="10"/>
      <c r="NJF85" s="10"/>
      <c r="NJG85" s="10"/>
      <c r="NJH85" s="10"/>
      <c r="NJI85" s="10"/>
      <c r="NJJ85" s="10"/>
      <c r="NJK85" s="10"/>
      <c r="NJL85" s="10"/>
      <c r="NJM85" s="10"/>
      <c r="NJN85" s="10"/>
      <c r="NJO85" s="10"/>
      <c r="NJP85" s="10"/>
      <c r="NJQ85" s="10"/>
      <c r="NJR85" s="10"/>
      <c r="NJS85" s="10"/>
      <c r="NJT85" s="10"/>
      <c r="NJU85" s="10"/>
      <c r="NJV85" s="10"/>
      <c r="NJW85" s="10"/>
      <c r="NJX85" s="10"/>
      <c r="NJY85" s="10"/>
      <c r="NJZ85" s="10"/>
      <c r="NKA85" s="10"/>
      <c r="NKB85" s="10"/>
      <c r="NKC85" s="10"/>
      <c r="NKD85" s="10"/>
      <c r="NKE85" s="10"/>
      <c r="NKF85" s="10"/>
      <c r="NKG85" s="10"/>
      <c r="NKH85" s="10"/>
      <c r="NKI85" s="10"/>
      <c r="NKJ85" s="10"/>
      <c r="NKK85" s="10"/>
      <c r="NKL85" s="10"/>
      <c r="NKM85" s="10"/>
      <c r="NKN85" s="10"/>
      <c r="NKO85" s="10"/>
      <c r="NKP85" s="10"/>
      <c r="NKQ85" s="10"/>
      <c r="NKR85" s="10"/>
      <c r="NKS85" s="10"/>
      <c r="NKT85" s="10"/>
      <c r="NKU85" s="10"/>
      <c r="NKV85" s="10"/>
      <c r="NKW85" s="10"/>
      <c r="NKX85" s="10"/>
      <c r="NKY85" s="10"/>
      <c r="NKZ85" s="10"/>
      <c r="NLA85" s="10"/>
      <c r="NLB85" s="10"/>
      <c r="NLC85" s="10"/>
      <c r="NLD85" s="10"/>
      <c r="NLE85" s="10"/>
      <c r="NLF85" s="10"/>
      <c r="NLG85" s="10"/>
      <c r="NLH85" s="10"/>
      <c r="NLI85" s="10"/>
      <c r="NLJ85" s="10"/>
      <c r="NLK85" s="10"/>
      <c r="NLL85" s="10"/>
      <c r="NLM85" s="10"/>
      <c r="NLN85" s="10"/>
      <c r="NLO85" s="10"/>
      <c r="NLP85" s="10"/>
      <c r="NLQ85" s="10"/>
      <c r="NLR85" s="10"/>
      <c r="NLS85" s="10"/>
      <c r="NLT85" s="10"/>
      <c r="NLU85" s="10"/>
      <c r="NLV85" s="10"/>
      <c r="NLW85" s="10"/>
      <c r="NLX85" s="10"/>
      <c r="NLY85" s="10"/>
      <c r="NLZ85" s="10"/>
      <c r="NMA85" s="10"/>
      <c r="NMB85" s="10"/>
      <c r="NMC85" s="10"/>
      <c r="NMD85" s="10"/>
      <c r="NME85" s="10"/>
      <c r="NMF85" s="10"/>
      <c r="NMG85" s="10"/>
      <c r="NMH85" s="10"/>
      <c r="NMI85" s="10"/>
      <c r="NMJ85" s="10"/>
      <c r="NMK85" s="10"/>
      <c r="NML85" s="10"/>
      <c r="NMM85" s="10"/>
      <c r="NMN85" s="10"/>
      <c r="NMO85" s="10"/>
      <c r="NMP85" s="10"/>
      <c r="NMQ85" s="10"/>
      <c r="NMR85" s="10"/>
      <c r="NMS85" s="10"/>
      <c r="NMT85" s="10"/>
      <c r="NMU85" s="10"/>
      <c r="NMV85" s="10"/>
      <c r="NMW85" s="10"/>
      <c r="NMX85" s="10"/>
      <c r="NMY85" s="10"/>
      <c r="NMZ85" s="10"/>
      <c r="NNA85" s="10"/>
      <c r="NNB85" s="10"/>
      <c r="NNC85" s="10"/>
      <c r="NND85" s="10"/>
      <c r="NNE85" s="10"/>
      <c r="NNF85" s="10"/>
      <c r="NNG85" s="10"/>
      <c r="NNH85" s="10"/>
      <c r="NNI85" s="10"/>
      <c r="NNJ85" s="10"/>
      <c r="NNK85" s="10"/>
      <c r="NNL85" s="10"/>
      <c r="NNM85" s="10"/>
      <c r="NNN85" s="10"/>
      <c r="NNO85" s="10"/>
      <c r="NNP85" s="10"/>
      <c r="NNQ85" s="10"/>
      <c r="NNR85" s="10"/>
      <c r="NNS85" s="10"/>
      <c r="NNT85" s="10"/>
      <c r="NNU85" s="10"/>
      <c r="NNV85" s="10"/>
      <c r="NNW85" s="10"/>
      <c r="NNX85" s="10"/>
      <c r="NNY85" s="10"/>
      <c r="NNZ85" s="10"/>
      <c r="NOA85" s="10"/>
      <c r="NOB85" s="10"/>
      <c r="NOC85" s="10"/>
      <c r="NOD85" s="10"/>
      <c r="NOE85" s="10"/>
      <c r="NOF85" s="10"/>
      <c r="NOG85" s="10"/>
      <c r="NOH85" s="10"/>
      <c r="NOI85" s="10"/>
      <c r="NOJ85" s="10"/>
      <c r="NOK85" s="10"/>
      <c r="NOL85" s="10"/>
      <c r="NOM85" s="10"/>
      <c r="NON85" s="10"/>
      <c r="NOO85" s="10"/>
      <c r="NOP85" s="10"/>
      <c r="NOQ85" s="10"/>
      <c r="NOR85" s="10"/>
      <c r="NOS85" s="10"/>
      <c r="NOT85" s="10"/>
      <c r="NOU85" s="10"/>
      <c r="NOV85" s="10"/>
      <c r="NOW85" s="10"/>
      <c r="NOX85" s="10"/>
      <c r="NOY85" s="10"/>
      <c r="NOZ85" s="10"/>
      <c r="NPA85" s="10"/>
      <c r="NPB85" s="10"/>
      <c r="NPC85" s="10"/>
      <c r="NPD85" s="10"/>
      <c r="NPE85" s="10"/>
      <c r="NPF85" s="10"/>
      <c r="NPG85" s="10"/>
      <c r="NPH85" s="10"/>
      <c r="NPI85" s="10"/>
      <c r="NPJ85" s="10"/>
      <c r="NPK85" s="10"/>
      <c r="NPL85" s="10"/>
      <c r="NPM85" s="10"/>
      <c r="NPN85" s="10"/>
      <c r="NPO85" s="10"/>
      <c r="NPP85" s="10"/>
      <c r="NPQ85" s="10"/>
      <c r="NPR85" s="10"/>
      <c r="NPS85" s="10"/>
      <c r="NPT85" s="10"/>
      <c r="NPU85" s="10"/>
      <c r="NPV85" s="10"/>
      <c r="NPW85" s="10"/>
      <c r="NPX85" s="10"/>
      <c r="NPY85" s="10"/>
      <c r="NPZ85" s="10"/>
      <c r="NQA85" s="10"/>
      <c r="NQB85" s="10"/>
      <c r="NQC85" s="10"/>
      <c r="NQD85" s="10"/>
      <c r="NQE85" s="10"/>
      <c r="NQF85" s="10"/>
      <c r="NQG85" s="10"/>
      <c r="NQH85" s="10"/>
      <c r="NQI85" s="10"/>
      <c r="NQJ85" s="10"/>
      <c r="NQK85" s="10"/>
      <c r="NQL85" s="10"/>
      <c r="NQM85" s="10"/>
      <c r="NQN85" s="10"/>
      <c r="NQO85" s="10"/>
      <c r="NQP85" s="10"/>
      <c r="NQQ85" s="10"/>
      <c r="NQR85" s="10"/>
      <c r="NQS85" s="10"/>
      <c r="NQT85" s="10"/>
      <c r="NQU85" s="10"/>
      <c r="NQV85" s="10"/>
      <c r="NQW85" s="10"/>
      <c r="NQX85" s="10"/>
      <c r="NQY85" s="10"/>
      <c r="NQZ85" s="10"/>
      <c r="NRA85" s="10"/>
      <c r="NRB85" s="10"/>
      <c r="NRC85" s="10"/>
      <c r="NRD85" s="10"/>
      <c r="NRE85" s="10"/>
      <c r="NRF85" s="10"/>
      <c r="NRG85" s="10"/>
      <c r="NRH85" s="10"/>
      <c r="NRI85" s="10"/>
      <c r="NRJ85" s="10"/>
      <c r="NRK85" s="10"/>
      <c r="NRL85" s="10"/>
      <c r="NRM85" s="10"/>
      <c r="NRN85" s="10"/>
      <c r="NRO85" s="10"/>
      <c r="NRP85" s="10"/>
      <c r="NRQ85" s="10"/>
      <c r="NRR85" s="10"/>
      <c r="NRS85" s="10"/>
      <c r="NRT85" s="10"/>
      <c r="NRU85" s="10"/>
      <c r="NRV85" s="10"/>
      <c r="NRW85" s="10"/>
      <c r="NRX85" s="10"/>
      <c r="NRY85" s="10"/>
      <c r="NRZ85" s="10"/>
      <c r="NSA85" s="10"/>
      <c r="NSB85" s="10"/>
      <c r="NSC85" s="10"/>
      <c r="NSD85" s="10"/>
      <c r="NSE85" s="10"/>
      <c r="NSF85" s="10"/>
      <c r="NSG85" s="10"/>
      <c r="NSH85" s="10"/>
      <c r="NSI85" s="10"/>
      <c r="NSJ85" s="10"/>
      <c r="NSK85" s="10"/>
      <c r="NSL85" s="10"/>
      <c r="NSM85" s="10"/>
      <c r="NSN85" s="10"/>
      <c r="NSO85" s="10"/>
      <c r="NSP85" s="10"/>
      <c r="NSQ85" s="10"/>
      <c r="NSR85" s="10"/>
      <c r="NSS85" s="10"/>
      <c r="NST85" s="10"/>
      <c r="NSU85" s="10"/>
      <c r="NSV85" s="10"/>
      <c r="NSW85" s="10"/>
      <c r="NSX85" s="10"/>
      <c r="NSY85" s="10"/>
      <c r="NSZ85" s="10"/>
      <c r="NTA85" s="10"/>
      <c r="NTB85" s="10"/>
      <c r="NTC85" s="10"/>
      <c r="NTD85" s="10"/>
      <c r="NTE85" s="10"/>
      <c r="NTF85" s="10"/>
      <c r="NTG85" s="10"/>
      <c r="NTH85" s="10"/>
      <c r="NTI85" s="10"/>
      <c r="NTJ85" s="10"/>
      <c r="NTK85" s="10"/>
      <c r="NTL85" s="10"/>
      <c r="NTM85" s="10"/>
      <c r="NTN85" s="10"/>
      <c r="NTO85" s="10"/>
      <c r="NTP85" s="10"/>
      <c r="NTQ85" s="10"/>
      <c r="NTR85" s="10"/>
      <c r="NTS85" s="10"/>
      <c r="NTT85" s="10"/>
      <c r="NTU85" s="10"/>
      <c r="NTV85" s="10"/>
      <c r="NTW85" s="10"/>
      <c r="NTX85" s="10"/>
      <c r="NTY85" s="10"/>
      <c r="NTZ85" s="10"/>
      <c r="NUA85" s="10"/>
      <c r="NUB85" s="10"/>
      <c r="NUC85" s="10"/>
      <c r="NUD85" s="10"/>
      <c r="NUE85" s="10"/>
      <c r="NUF85" s="10"/>
      <c r="NUG85" s="10"/>
      <c r="NUH85" s="10"/>
      <c r="NUI85" s="10"/>
      <c r="NUJ85" s="10"/>
      <c r="NUK85" s="10"/>
      <c r="NUL85" s="10"/>
      <c r="NUM85" s="10"/>
      <c r="NUN85" s="10"/>
      <c r="NUO85" s="10"/>
      <c r="NUP85" s="10"/>
      <c r="NUQ85" s="10"/>
      <c r="NUR85" s="10"/>
      <c r="NUS85" s="10"/>
      <c r="NUT85" s="10"/>
      <c r="NUU85" s="10"/>
      <c r="NUV85" s="10"/>
      <c r="NUW85" s="10"/>
      <c r="NUX85" s="10"/>
      <c r="NUY85" s="10"/>
      <c r="NUZ85" s="10"/>
      <c r="NVA85" s="10"/>
      <c r="NVB85" s="10"/>
      <c r="NVC85" s="10"/>
      <c r="NVD85" s="10"/>
      <c r="NVE85" s="10"/>
      <c r="NVF85" s="10"/>
      <c r="NVG85" s="10"/>
      <c r="NVH85" s="10"/>
      <c r="NVI85" s="10"/>
      <c r="NVJ85" s="10"/>
      <c r="NVK85" s="10"/>
      <c r="NVL85" s="10"/>
      <c r="NVM85" s="10"/>
      <c r="NVN85" s="10"/>
      <c r="NVO85" s="10"/>
      <c r="NVP85" s="10"/>
      <c r="NVQ85" s="10"/>
      <c r="NVR85" s="10"/>
      <c r="NVS85" s="10"/>
      <c r="NVT85" s="10"/>
      <c r="NVU85" s="10"/>
      <c r="NVV85" s="10"/>
      <c r="NVW85" s="10"/>
      <c r="NVX85" s="10"/>
      <c r="NVY85" s="10"/>
      <c r="NVZ85" s="10"/>
      <c r="NWA85" s="10"/>
      <c r="NWB85" s="10"/>
      <c r="NWC85" s="10"/>
      <c r="NWD85" s="10"/>
      <c r="NWE85" s="10"/>
      <c r="NWF85" s="10"/>
      <c r="NWG85" s="10"/>
      <c r="NWH85" s="10"/>
      <c r="NWI85" s="10"/>
      <c r="NWJ85" s="10"/>
      <c r="NWK85" s="10"/>
      <c r="NWL85" s="10"/>
      <c r="NWM85" s="10"/>
      <c r="NWN85" s="10"/>
      <c r="NWO85" s="10"/>
      <c r="NWP85" s="10"/>
      <c r="NWQ85" s="10"/>
      <c r="NWR85" s="10"/>
      <c r="NWS85" s="10"/>
      <c r="NWT85" s="10"/>
      <c r="NWU85" s="10"/>
      <c r="NWV85" s="10"/>
      <c r="NWW85" s="10"/>
      <c r="NWX85" s="10"/>
      <c r="NWY85" s="10"/>
      <c r="NWZ85" s="10"/>
      <c r="NXA85" s="10"/>
      <c r="NXB85" s="10"/>
      <c r="NXC85" s="10"/>
      <c r="NXD85" s="10"/>
      <c r="NXE85" s="10"/>
      <c r="NXF85" s="10"/>
      <c r="NXG85" s="10"/>
      <c r="NXH85" s="10"/>
      <c r="NXI85" s="10"/>
      <c r="NXJ85" s="10"/>
      <c r="NXK85" s="10"/>
      <c r="NXL85" s="10"/>
      <c r="NXM85" s="10"/>
      <c r="NXN85" s="10"/>
      <c r="NXO85" s="10"/>
      <c r="NXP85" s="10"/>
      <c r="NXQ85" s="10"/>
      <c r="NXR85" s="10"/>
      <c r="NXS85" s="10"/>
      <c r="NXT85" s="10"/>
      <c r="NXU85" s="10"/>
      <c r="NXV85" s="10"/>
      <c r="NXW85" s="10"/>
      <c r="NXX85" s="10"/>
      <c r="NXY85" s="10"/>
      <c r="NXZ85" s="10"/>
      <c r="NYA85" s="10"/>
      <c r="NYB85" s="10"/>
      <c r="NYC85" s="10"/>
      <c r="NYD85" s="10"/>
      <c r="NYE85" s="10"/>
      <c r="NYF85" s="10"/>
      <c r="NYG85" s="10"/>
      <c r="NYH85" s="10"/>
      <c r="NYI85" s="10"/>
      <c r="NYJ85" s="10"/>
      <c r="NYK85" s="10"/>
      <c r="NYL85" s="10"/>
      <c r="NYM85" s="10"/>
      <c r="NYN85" s="10"/>
      <c r="NYO85" s="10"/>
      <c r="NYP85" s="10"/>
      <c r="NYQ85" s="10"/>
      <c r="NYR85" s="10"/>
      <c r="NYS85" s="10"/>
      <c r="NYT85" s="10"/>
      <c r="NYU85" s="10"/>
      <c r="NYV85" s="10"/>
      <c r="NYW85" s="10"/>
      <c r="NYX85" s="10"/>
      <c r="NYY85" s="10"/>
      <c r="NYZ85" s="10"/>
      <c r="NZA85" s="10"/>
      <c r="NZB85" s="10"/>
      <c r="NZC85" s="10"/>
      <c r="NZD85" s="10"/>
      <c r="NZE85" s="10"/>
      <c r="NZF85" s="10"/>
      <c r="NZG85" s="10"/>
      <c r="NZH85" s="10"/>
      <c r="NZI85" s="10"/>
      <c r="NZJ85" s="10"/>
      <c r="NZK85" s="10"/>
      <c r="NZL85" s="10"/>
      <c r="NZM85" s="10"/>
      <c r="NZN85" s="10"/>
      <c r="NZO85" s="10"/>
      <c r="NZP85" s="10"/>
      <c r="NZQ85" s="10"/>
      <c r="NZR85" s="10"/>
      <c r="NZS85" s="10"/>
      <c r="NZT85" s="10"/>
      <c r="NZU85" s="10"/>
      <c r="NZV85" s="10"/>
      <c r="NZW85" s="10"/>
      <c r="NZX85" s="10"/>
      <c r="NZY85" s="10"/>
      <c r="NZZ85" s="10"/>
      <c r="OAA85" s="10"/>
      <c r="OAB85" s="10"/>
      <c r="OAC85" s="10"/>
      <c r="OAD85" s="10"/>
      <c r="OAE85" s="10"/>
      <c r="OAF85" s="10"/>
      <c r="OAG85" s="10"/>
      <c r="OAH85" s="10"/>
      <c r="OAI85" s="10"/>
      <c r="OAJ85" s="10"/>
      <c r="OAK85" s="10"/>
      <c r="OAL85" s="10"/>
      <c r="OAM85" s="10"/>
      <c r="OAN85" s="10"/>
      <c r="OAO85" s="10"/>
      <c r="OAP85" s="10"/>
      <c r="OAQ85" s="10"/>
      <c r="OAR85" s="10"/>
      <c r="OAS85" s="10"/>
      <c r="OAT85" s="10"/>
      <c r="OAU85" s="10"/>
      <c r="OAV85" s="10"/>
      <c r="OAW85" s="10"/>
      <c r="OAX85" s="10"/>
      <c r="OAY85" s="10"/>
      <c r="OAZ85" s="10"/>
      <c r="OBA85" s="10"/>
      <c r="OBB85" s="10"/>
      <c r="OBC85" s="10"/>
      <c r="OBD85" s="10"/>
      <c r="OBE85" s="10"/>
      <c r="OBF85" s="10"/>
      <c r="OBG85" s="10"/>
      <c r="OBH85" s="10"/>
      <c r="OBI85" s="10"/>
      <c r="OBJ85" s="10"/>
      <c r="OBK85" s="10"/>
      <c r="OBL85" s="10"/>
      <c r="OBM85" s="10"/>
      <c r="OBN85" s="10"/>
      <c r="OBO85" s="10"/>
      <c r="OBP85" s="10"/>
      <c r="OBQ85" s="10"/>
      <c r="OBR85" s="10"/>
      <c r="OBS85" s="10"/>
      <c r="OBT85" s="10"/>
      <c r="OBU85" s="10"/>
      <c r="OBV85" s="10"/>
      <c r="OBW85" s="10"/>
      <c r="OBX85" s="10"/>
      <c r="OBY85" s="10"/>
      <c r="OBZ85" s="10"/>
      <c r="OCA85" s="10"/>
      <c r="OCB85" s="10"/>
      <c r="OCC85" s="10"/>
      <c r="OCD85" s="10"/>
      <c r="OCE85" s="10"/>
      <c r="OCF85" s="10"/>
      <c r="OCG85" s="10"/>
      <c r="OCH85" s="10"/>
      <c r="OCI85" s="10"/>
      <c r="OCJ85" s="10"/>
      <c r="OCK85" s="10"/>
      <c r="OCL85" s="10"/>
      <c r="OCM85" s="10"/>
      <c r="OCN85" s="10"/>
      <c r="OCO85" s="10"/>
      <c r="OCP85" s="10"/>
      <c r="OCQ85" s="10"/>
      <c r="OCR85" s="10"/>
      <c r="OCS85" s="10"/>
      <c r="OCT85" s="10"/>
      <c r="OCU85" s="10"/>
      <c r="OCV85" s="10"/>
      <c r="OCW85" s="10"/>
      <c r="OCX85" s="10"/>
      <c r="OCY85" s="10"/>
      <c r="OCZ85" s="10"/>
      <c r="ODA85" s="10"/>
      <c r="ODB85" s="10"/>
      <c r="ODC85" s="10"/>
      <c r="ODD85" s="10"/>
      <c r="ODE85" s="10"/>
      <c r="ODF85" s="10"/>
      <c r="ODG85" s="10"/>
      <c r="ODH85" s="10"/>
      <c r="ODI85" s="10"/>
      <c r="ODJ85" s="10"/>
      <c r="ODK85" s="10"/>
      <c r="ODL85" s="10"/>
      <c r="ODM85" s="10"/>
      <c r="ODN85" s="10"/>
      <c r="ODO85" s="10"/>
      <c r="ODP85" s="10"/>
      <c r="ODQ85" s="10"/>
      <c r="ODR85" s="10"/>
      <c r="ODS85" s="10"/>
      <c r="ODT85" s="10"/>
      <c r="ODU85" s="10"/>
      <c r="ODV85" s="10"/>
      <c r="ODW85" s="10"/>
      <c r="ODX85" s="10"/>
      <c r="ODY85" s="10"/>
      <c r="ODZ85" s="10"/>
      <c r="OEA85" s="10"/>
      <c r="OEB85" s="10"/>
      <c r="OEC85" s="10"/>
      <c r="OED85" s="10"/>
      <c r="OEE85" s="10"/>
      <c r="OEF85" s="10"/>
      <c r="OEG85" s="10"/>
      <c r="OEH85" s="10"/>
      <c r="OEI85" s="10"/>
      <c r="OEJ85" s="10"/>
      <c r="OEK85" s="10"/>
      <c r="OEL85" s="10"/>
      <c r="OEM85" s="10"/>
      <c r="OEN85" s="10"/>
      <c r="OEO85" s="10"/>
      <c r="OEP85" s="10"/>
      <c r="OEQ85" s="10"/>
      <c r="OER85" s="10"/>
      <c r="OES85" s="10"/>
      <c r="OET85" s="10"/>
      <c r="OEU85" s="10"/>
      <c r="OEV85" s="10"/>
      <c r="OEW85" s="10"/>
      <c r="OEX85" s="10"/>
      <c r="OEY85" s="10"/>
      <c r="OEZ85" s="10"/>
      <c r="OFA85" s="10"/>
      <c r="OFB85" s="10"/>
      <c r="OFC85" s="10"/>
      <c r="OFD85" s="10"/>
      <c r="OFE85" s="10"/>
      <c r="OFF85" s="10"/>
      <c r="OFG85" s="10"/>
      <c r="OFH85" s="10"/>
      <c r="OFI85" s="10"/>
      <c r="OFJ85" s="10"/>
      <c r="OFK85" s="10"/>
      <c r="OFL85" s="10"/>
      <c r="OFM85" s="10"/>
      <c r="OFN85" s="10"/>
      <c r="OFO85" s="10"/>
      <c r="OFP85" s="10"/>
      <c r="OFQ85" s="10"/>
      <c r="OFR85" s="10"/>
      <c r="OFS85" s="10"/>
      <c r="OFT85" s="10"/>
      <c r="OFU85" s="10"/>
      <c r="OFV85" s="10"/>
      <c r="OFW85" s="10"/>
      <c r="OFX85" s="10"/>
      <c r="OFY85" s="10"/>
      <c r="OFZ85" s="10"/>
      <c r="OGA85" s="10"/>
      <c r="OGB85" s="10"/>
      <c r="OGC85" s="10"/>
      <c r="OGD85" s="10"/>
      <c r="OGE85" s="10"/>
      <c r="OGF85" s="10"/>
      <c r="OGG85" s="10"/>
      <c r="OGH85" s="10"/>
      <c r="OGI85" s="10"/>
      <c r="OGJ85" s="10"/>
      <c r="OGK85" s="10"/>
      <c r="OGL85" s="10"/>
      <c r="OGM85" s="10"/>
      <c r="OGN85" s="10"/>
      <c r="OGO85" s="10"/>
      <c r="OGP85" s="10"/>
      <c r="OGQ85" s="10"/>
      <c r="OGR85" s="10"/>
      <c r="OGS85" s="10"/>
      <c r="OGT85" s="10"/>
      <c r="OGU85" s="10"/>
      <c r="OGV85" s="10"/>
      <c r="OGW85" s="10"/>
      <c r="OGX85" s="10"/>
      <c r="OGY85" s="10"/>
      <c r="OGZ85" s="10"/>
      <c r="OHA85" s="10"/>
      <c r="OHB85" s="10"/>
      <c r="OHC85" s="10"/>
      <c r="OHD85" s="10"/>
      <c r="OHE85" s="10"/>
      <c r="OHF85" s="10"/>
      <c r="OHG85" s="10"/>
      <c r="OHH85" s="10"/>
      <c r="OHI85" s="10"/>
      <c r="OHJ85" s="10"/>
      <c r="OHK85" s="10"/>
      <c r="OHL85" s="10"/>
      <c r="OHM85" s="10"/>
      <c r="OHN85" s="10"/>
      <c r="OHO85" s="10"/>
      <c r="OHP85" s="10"/>
      <c r="OHQ85" s="10"/>
      <c r="OHR85" s="10"/>
      <c r="OHS85" s="10"/>
      <c r="OHT85" s="10"/>
      <c r="OHU85" s="10"/>
      <c r="OHV85" s="10"/>
      <c r="OHW85" s="10"/>
      <c r="OHX85" s="10"/>
      <c r="OHY85" s="10"/>
      <c r="OHZ85" s="10"/>
      <c r="OIA85" s="10"/>
      <c r="OIB85" s="10"/>
      <c r="OIC85" s="10"/>
      <c r="OID85" s="10"/>
      <c r="OIE85" s="10"/>
      <c r="OIF85" s="10"/>
      <c r="OIG85" s="10"/>
      <c r="OIH85" s="10"/>
      <c r="OII85" s="10"/>
      <c r="OIJ85" s="10"/>
      <c r="OIK85" s="10"/>
      <c r="OIL85" s="10"/>
      <c r="OIM85" s="10"/>
      <c r="OIN85" s="10"/>
      <c r="OIO85" s="10"/>
      <c r="OIP85" s="10"/>
      <c r="OIQ85" s="10"/>
      <c r="OIR85" s="10"/>
      <c r="OIS85" s="10"/>
      <c r="OIT85" s="10"/>
      <c r="OIU85" s="10"/>
      <c r="OIV85" s="10"/>
      <c r="OIW85" s="10"/>
      <c r="OIX85" s="10"/>
      <c r="OIY85" s="10"/>
      <c r="OIZ85" s="10"/>
      <c r="OJA85" s="10"/>
      <c r="OJB85" s="10"/>
      <c r="OJC85" s="10"/>
      <c r="OJD85" s="10"/>
      <c r="OJE85" s="10"/>
      <c r="OJF85" s="10"/>
      <c r="OJG85" s="10"/>
      <c r="OJH85" s="10"/>
      <c r="OJI85" s="10"/>
      <c r="OJJ85" s="10"/>
      <c r="OJK85" s="10"/>
      <c r="OJL85" s="10"/>
      <c r="OJM85" s="10"/>
      <c r="OJN85" s="10"/>
      <c r="OJO85" s="10"/>
      <c r="OJP85" s="10"/>
      <c r="OJQ85" s="10"/>
      <c r="OJR85" s="10"/>
      <c r="OJS85" s="10"/>
      <c r="OJT85" s="10"/>
      <c r="OJU85" s="10"/>
      <c r="OJV85" s="10"/>
      <c r="OJW85" s="10"/>
      <c r="OJX85" s="10"/>
      <c r="OJY85" s="10"/>
      <c r="OJZ85" s="10"/>
      <c r="OKA85" s="10"/>
      <c r="OKB85" s="10"/>
      <c r="OKC85" s="10"/>
      <c r="OKD85" s="10"/>
      <c r="OKE85" s="10"/>
      <c r="OKF85" s="10"/>
      <c r="OKG85" s="10"/>
      <c r="OKH85" s="10"/>
      <c r="OKI85" s="10"/>
      <c r="OKJ85" s="10"/>
      <c r="OKK85" s="10"/>
      <c r="OKL85" s="10"/>
      <c r="OKM85" s="10"/>
      <c r="OKN85" s="10"/>
      <c r="OKO85" s="10"/>
      <c r="OKP85" s="10"/>
      <c r="OKQ85" s="10"/>
      <c r="OKR85" s="10"/>
      <c r="OKS85" s="10"/>
      <c r="OKT85" s="10"/>
      <c r="OKU85" s="10"/>
      <c r="OKV85" s="10"/>
      <c r="OKW85" s="10"/>
      <c r="OKX85" s="10"/>
      <c r="OKY85" s="10"/>
      <c r="OKZ85" s="10"/>
      <c r="OLA85" s="10"/>
      <c r="OLB85" s="10"/>
      <c r="OLC85" s="10"/>
      <c r="OLD85" s="10"/>
      <c r="OLE85" s="10"/>
      <c r="OLF85" s="10"/>
      <c r="OLG85" s="10"/>
      <c r="OLH85" s="10"/>
      <c r="OLI85" s="10"/>
      <c r="OLJ85" s="10"/>
      <c r="OLK85" s="10"/>
      <c r="OLL85" s="10"/>
      <c r="OLM85" s="10"/>
      <c r="OLN85" s="10"/>
      <c r="OLO85" s="10"/>
      <c r="OLP85" s="10"/>
      <c r="OLQ85" s="10"/>
      <c r="OLR85" s="10"/>
      <c r="OLS85" s="10"/>
      <c r="OLT85" s="10"/>
      <c r="OLU85" s="10"/>
      <c r="OLV85" s="10"/>
      <c r="OLW85" s="10"/>
      <c r="OLX85" s="10"/>
      <c r="OLY85" s="10"/>
      <c r="OLZ85" s="10"/>
      <c r="OMA85" s="10"/>
      <c r="OMB85" s="10"/>
      <c r="OMC85" s="10"/>
      <c r="OMD85" s="10"/>
      <c r="OME85" s="10"/>
      <c r="OMF85" s="10"/>
      <c r="OMG85" s="10"/>
      <c r="OMH85" s="10"/>
      <c r="OMI85" s="10"/>
      <c r="OMJ85" s="10"/>
      <c r="OMK85" s="10"/>
      <c r="OML85" s="10"/>
      <c r="OMM85" s="10"/>
      <c r="OMN85" s="10"/>
      <c r="OMO85" s="10"/>
      <c r="OMP85" s="10"/>
      <c r="OMQ85" s="10"/>
      <c r="OMR85" s="10"/>
      <c r="OMS85" s="10"/>
      <c r="OMT85" s="10"/>
      <c r="OMU85" s="10"/>
      <c r="OMV85" s="10"/>
      <c r="OMW85" s="10"/>
      <c r="OMX85" s="10"/>
      <c r="OMY85" s="10"/>
      <c r="OMZ85" s="10"/>
      <c r="ONA85" s="10"/>
      <c r="ONB85" s="10"/>
      <c r="ONC85" s="10"/>
      <c r="OND85" s="10"/>
      <c r="ONE85" s="10"/>
      <c r="ONF85" s="10"/>
      <c r="ONG85" s="10"/>
      <c r="ONH85" s="10"/>
      <c r="ONI85" s="10"/>
      <c r="ONJ85" s="10"/>
      <c r="ONK85" s="10"/>
      <c r="ONL85" s="10"/>
      <c r="ONM85" s="10"/>
      <c r="ONN85" s="10"/>
      <c r="ONO85" s="10"/>
      <c r="ONP85" s="10"/>
      <c r="ONQ85" s="10"/>
      <c r="ONR85" s="10"/>
      <c r="ONS85" s="10"/>
      <c r="ONT85" s="10"/>
      <c r="ONU85" s="10"/>
      <c r="ONV85" s="10"/>
      <c r="ONW85" s="10"/>
      <c r="ONX85" s="10"/>
      <c r="ONY85" s="10"/>
      <c r="ONZ85" s="10"/>
      <c r="OOA85" s="10"/>
      <c r="OOB85" s="10"/>
      <c r="OOC85" s="10"/>
      <c r="OOD85" s="10"/>
      <c r="OOE85" s="10"/>
      <c r="OOF85" s="10"/>
      <c r="OOG85" s="10"/>
      <c r="OOH85" s="10"/>
      <c r="OOI85" s="10"/>
      <c r="OOJ85" s="10"/>
      <c r="OOK85" s="10"/>
      <c r="OOL85" s="10"/>
      <c r="OOM85" s="10"/>
      <c r="OON85" s="10"/>
      <c r="OOO85" s="10"/>
      <c r="OOP85" s="10"/>
      <c r="OOQ85" s="10"/>
      <c r="OOR85" s="10"/>
      <c r="OOS85" s="10"/>
      <c r="OOT85" s="10"/>
      <c r="OOU85" s="10"/>
      <c r="OOV85" s="10"/>
      <c r="OOW85" s="10"/>
      <c r="OOX85" s="10"/>
      <c r="OOY85" s="10"/>
      <c r="OOZ85" s="10"/>
      <c r="OPA85" s="10"/>
      <c r="OPB85" s="10"/>
      <c r="OPC85" s="10"/>
      <c r="OPD85" s="10"/>
      <c r="OPE85" s="10"/>
      <c r="OPF85" s="10"/>
      <c r="OPG85" s="10"/>
      <c r="OPH85" s="10"/>
      <c r="OPI85" s="10"/>
      <c r="OPJ85" s="10"/>
      <c r="OPK85" s="10"/>
      <c r="OPL85" s="10"/>
      <c r="OPM85" s="10"/>
      <c r="OPN85" s="10"/>
      <c r="OPO85" s="10"/>
      <c r="OPP85" s="10"/>
      <c r="OPQ85" s="10"/>
      <c r="OPR85" s="10"/>
      <c r="OPS85" s="10"/>
      <c r="OPT85" s="10"/>
      <c r="OPU85" s="10"/>
      <c r="OPV85" s="10"/>
      <c r="OPW85" s="10"/>
      <c r="OPX85" s="10"/>
      <c r="OPY85" s="10"/>
      <c r="OPZ85" s="10"/>
      <c r="OQA85" s="10"/>
      <c r="OQB85" s="10"/>
      <c r="OQC85" s="10"/>
      <c r="OQD85" s="10"/>
      <c r="OQE85" s="10"/>
      <c r="OQF85" s="10"/>
      <c r="OQG85" s="10"/>
      <c r="OQH85" s="10"/>
      <c r="OQI85" s="10"/>
      <c r="OQJ85" s="10"/>
      <c r="OQK85" s="10"/>
      <c r="OQL85" s="10"/>
      <c r="OQM85" s="10"/>
      <c r="OQN85" s="10"/>
      <c r="OQO85" s="10"/>
      <c r="OQP85" s="10"/>
      <c r="OQQ85" s="10"/>
      <c r="OQR85" s="10"/>
      <c r="OQS85" s="10"/>
      <c r="OQT85" s="10"/>
      <c r="OQU85" s="10"/>
      <c r="OQV85" s="10"/>
      <c r="OQW85" s="10"/>
      <c r="OQX85" s="10"/>
      <c r="OQY85" s="10"/>
      <c r="OQZ85" s="10"/>
      <c r="ORA85" s="10"/>
      <c r="ORB85" s="10"/>
      <c r="ORC85" s="10"/>
      <c r="ORD85" s="10"/>
      <c r="ORE85" s="10"/>
      <c r="ORF85" s="10"/>
      <c r="ORG85" s="10"/>
      <c r="ORH85" s="10"/>
      <c r="ORI85" s="10"/>
      <c r="ORJ85" s="10"/>
      <c r="ORK85" s="10"/>
      <c r="ORL85" s="10"/>
      <c r="ORM85" s="10"/>
      <c r="ORN85" s="10"/>
      <c r="ORO85" s="10"/>
      <c r="ORP85" s="10"/>
      <c r="ORQ85" s="10"/>
      <c r="ORR85" s="10"/>
      <c r="ORS85" s="10"/>
      <c r="ORT85" s="10"/>
      <c r="ORU85" s="10"/>
      <c r="ORV85" s="10"/>
      <c r="ORW85" s="10"/>
      <c r="ORX85" s="10"/>
      <c r="ORY85" s="10"/>
      <c r="ORZ85" s="10"/>
      <c r="OSA85" s="10"/>
      <c r="OSB85" s="10"/>
      <c r="OSC85" s="10"/>
      <c r="OSD85" s="10"/>
      <c r="OSE85" s="10"/>
      <c r="OSF85" s="10"/>
      <c r="OSG85" s="10"/>
      <c r="OSH85" s="10"/>
      <c r="OSI85" s="10"/>
      <c r="OSJ85" s="10"/>
      <c r="OSK85" s="10"/>
      <c r="OSL85" s="10"/>
      <c r="OSM85" s="10"/>
      <c r="OSN85" s="10"/>
      <c r="OSO85" s="10"/>
      <c r="OSP85" s="10"/>
      <c r="OSQ85" s="10"/>
      <c r="OSR85" s="10"/>
      <c r="OSS85" s="10"/>
      <c r="OST85" s="10"/>
      <c r="OSU85" s="10"/>
      <c r="OSV85" s="10"/>
      <c r="OSW85" s="10"/>
      <c r="OSX85" s="10"/>
      <c r="OSY85" s="10"/>
      <c r="OSZ85" s="10"/>
      <c r="OTA85" s="10"/>
      <c r="OTB85" s="10"/>
      <c r="OTC85" s="10"/>
      <c r="OTD85" s="10"/>
      <c r="OTE85" s="10"/>
      <c r="OTF85" s="10"/>
      <c r="OTG85" s="10"/>
      <c r="OTH85" s="10"/>
      <c r="OTI85" s="10"/>
      <c r="OTJ85" s="10"/>
      <c r="OTK85" s="10"/>
      <c r="OTL85" s="10"/>
      <c r="OTM85" s="10"/>
      <c r="OTN85" s="10"/>
      <c r="OTO85" s="10"/>
      <c r="OTP85" s="10"/>
      <c r="OTQ85" s="10"/>
      <c r="OTR85" s="10"/>
      <c r="OTS85" s="10"/>
      <c r="OTT85" s="10"/>
      <c r="OTU85" s="10"/>
      <c r="OTV85" s="10"/>
      <c r="OTW85" s="10"/>
      <c r="OTX85" s="10"/>
      <c r="OTY85" s="10"/>
      <c r="OTZ85" s="10"/>
      <c r="OUA85" s="10"/>
      <c r="OUB85" s="10"/>
      <c r="OUC85" s="10"/>
      <c r="OUD85" s="10"/>
      <c r="OUE85" s="10"/>
      <c r="OUF85" s="10"/>
      <c r="OUG85" s="10"/>
      <c r="OUH85" s="10"/>
      <c r="OUI85" s="10"/>
      <c r="OUJ85" s="10"/>
      <c r="OUK85" s="10"/>
      <c r="OUL85" s="10"/>
      <c r="OUM85" s="10"/>
      <c r="OUN85" s="10"/>
      <c r="OUO85" s="10"/>
      <c r="OUP85" s="10"/>
      <c r="OUQ85" s="10"/>
      <c r="OUR85" s="10"/>
      <c r="OUS85" s="10"/>
      <c r="OUT85" s="10"/>
      <c r="OUU85" s="10"/>
      <c r="OUV85" s="10"/>
      <c r="OUW85" s="10"/>
      <c r="OUX85" s="10"/>
      <c r="OUY85" s="10"/>
      <c r="OUZ85" s="10"/>
      <c r="OVA85" s="10"/>
      <c r="OVB85" s="10"/>
      <c r="OVC85" s="10"/>
      <c r="OVD85" s="10"/>
      <c r="OVE85" s="10"/>
      <c r="OVF85" s="10"/>
      <c r="OVG85" s="10"/>
      <c r="OVH85" s="10"/>
      <c r="OVI85" s="10"/>
      <c r="OVJ85" s="10"/>
      <c r="OVK85" s="10"/>
      <c r="OVL85" s="10"/>
      <c r="OVM85" s="10"/>
      <c r="OVN85" s="10"/>
      <c r="OVO85" s="10"/>
      <c r="OVP85" s="10"/>
      <c r="OVQ85" s="10"/>
      <c r="OVR85" s="10"/>
      <c r="OVS85" s="10"/>
      <c r="OVT85" s="10"/>
      <c r="OVU85" s="10"/>
      <c r="OVV85" s="10"/>
      <c r="OVW85" s="10"/>
      <c r="OVX85" s="10"/>
      <c r="OVY85" s="10"/>
      <c r="OVZ85" s="10"/>
      <c r="OWA85" s="10"/>
      <c r="OWB85" s="10"/>
      <c r="OWC85" s="10"/>
      <c r="OWD85" s="10"/>
      <c r="OWE85" s="10"/>
      <c r="OWF85" s="10"/>
      <c r="OWG85" s="10"/>
      <c r="OWH85" s="10"/>
      <c r="OWI85" s="10"/>
      <c r="OWJ85" s="10"/>
      <c r="OWK85" s="10"/>
      <c r="OWL85" s="10"/>
      <c r="OWM85" s="10"/>
      <c r="OWN85" s="10"/>
      <c r="OWO85" s="10"/>
      <c r="OWP85" s="10"/>
      <c r="OWQ85" s="10"/>
      <c r="OWR85" s="10"/>
      <c r="OWS85" s="10"/>
      <c r="OWT85" s="10"/>
      <c r="OWU85" s="10"/>
      <c r="OWV85" s="10"/>
      <c r="OWW85" s="10"/>
      <c r="OWX85" s="10"/>
      <c r="OWY85" s="10"/>
      <c r="OWZ85" s="10"/>
      <c r="OXA85" s="10"/>
      <c r="OXB85" s="10"/>
      <c r="OXC85" s="10"/>
      <c r="OXD85" s="10"/>
      <c r="OXE85" s="10"/>
      <c r="OXF85" s="10"/>
      <c r="OXG85" s="10"/>
      <c r="OXH85" s="10"/>
      <c r="OXI85" s="10"/>
      <c r="OXJ85" s="10"/>
      <c r="OXK85" s="10"/>
      <c r="OXL85" s="10"/>
      <c r="OXM85" s="10"/>
      <c r="OXN85" s="10"/>
      <c r="OXO85" s="10"/>
      <c r="OXP85" s="10"/>
      <c r="OXQ85" s="10"/>
      <c r="OXR85" s="10"/>
      <c r="OXS85" s="10"/>
      <c r="OXT85" s="10"/>
      <c r="OXU85" s="10"/>
      <c r="OXV85" s="10"/>
      <c r="OXW85" s="10"/>
      <c r="OXX85" s="10"/>
      <c r="OXY85" s="10"/>
      <c r="OXZ85" s="10"/>
      <c r="OYA85" s="10"/>
      <c r="OYB85" s="10"/>
      <c r="OYC85" s="10"/>
      <c r="OYD85" s="10"/>
      <c r="OYE85" s="10"/>
      <c r="OYF85" s="10"/>
      <c r="OYG85" s="10"/>
      <c r="OYH85" s="10"/>
      <c r="OYI85" s="10"/>
      <c r="OYJ85" s="10"/>
      <c r="OYK85" s="10"/>
      <c r="OYL85" s="10"/>
      <c r="OYM85" s="10"/>
      <c r="OYN85" s="10"/>
      <c r="OYO85" s="10"/>
      <c r="OYP85" s="10"/>
      <c r="OYQ85" s="10"/>
      <c r="OYR85" s="10"/>
      <c r="OYS85" s="10"/>
      <c r="OYT85" s="10"/>
      <c r="OYU85" s="10"/>
      <c r="OYV85" s="10"/>
      <c r="OYW85" s="10"/>
      <c r="OYX85" s="10"/>
      <c r="OYY85" s="10"/>
      <c r="OYZ85" s="10"/>
      <c r="OZA85" s="10"/>
      <c r="OZB85" s="10"/>
      <c r="OZC85" s="10"/>
      <c r="OZD85" s="10"/>
      <c r="OZE85" s="10"/>
      <c r="OZF85" s="10"/>
      <c r="OZG85" s="10"/>
      <c r="OZH85" s="10"/>
      <c r="OZI85" s="10"/>
      <c r="OZJ85" s="10"/>
      <c r="OZK85" s="10"/>
      <c r="OZL85" s="10"/>
      <c r="OZM85" s="10"/>
      <c r="OZN85" s="10"/>
      <c r="OZO85" s="10"/>
      <c r="OZP85" s="10"/>
      <c r="OZQ85" s="10"/>
      <c r="OZR85" s="10"/>
      <c r="OZS85" s="10"/>
      <c r="OZT85" s="10"/>
      <c r="OZU85" s="10"/>
      <c r="OZV85" s="10"/>
      <c r="OZW85" s="10"/>
      <c r="OZX85" s="10"/>
      <c r="OZY85" s="10"/>
      <c r="OZZ85" s="10"/>
      <c r="PAA85" s="10"/>
      <c r="PAB85" s="10"/>
      <c r="PAC85" s="10"/>
      <c r="PAD85" s="10"/>
      <c r="PAE85" s="10"/>
      <c r="PAF85" s="10"/>
      <c r="PAG85" s="10"/>
      <c r="PAH85" s="10"/>
      <c r="PAI85" s="10"/>
      <c r="PAJ85" s="10"/>
      <c r="PAK85" s="10"/>
      <c r="PAL85" s="10"/>
      <c r="PAM85" s="10"/>
      <c r="PAN85" s="10"/>
      <c r="PAO85" s="10"/>
      <c r="PAP85" s="10"/>
      <c r="PAQ85" s="10"/>
      <c r="PAR85" s="10"/>
      <c r="PAS85" s="10"/>
      <c r="PAT85" s="10"/>
      <c r="PAU85" s="10"/>
      <c r="PAV85" s="10"/>
      <c r="PAW85" s="10"/>
      <c r="PAX85" s="10"/>
      <c r="PAY85" s="10"/>
      <c r="PAZ85" s="10"/>
      <c r="PBA85" s="10"/>
      <c r="PBB85" s="10"/>
      <c r="PBC85" s="10"/>
      <c r="PBD85" s="10"/>
      <c r="PBE85" s="10"/>
      <c r="PBF85" s="10"/>
      <c r="PBG85" s="10"/>
      <c r="PBH85" s="10"/>
      <c r="PBI85" s="10"/>
      <c r="PBJ85" s="10"/>
      <c r="PBK85" s="10"/>
      <c r="PBL85" s="10"/>
      <c r="PBM85" s="10"/>
      <c r="PBN85" s="10"/>
      <c r="PBO85" s="10"/>
      <c r="PBP85" s="10"/>
      <c r="PBQ85" s="10"/>
      <c r="PBR85" s="10"/>
      <c r="PBS85" s="10"/>
      <c r="PBT85" s="10"/>
      <c r="PBU85" s="10"/>
      <c r="PBV85" s="10"/>
      <c r="PBW85" s="10"/>
      <c r="PBX85" s="10"/>
      <c r="PBY85" s="10"/>
      <c r="PBZ85" s="10"/>
      <c r="PCA85" s="10"/>
      <c r="PCB85" s="10"/>
      <c r="PCC85" s="10"/>
      <c r="PCD85" s="10"/>
      <c r="PCE85" s="10"/>
      <c r="PCF85" s="10"/>
      <c r="PCG85" s="10"/>
      <c r="PCH85" s="10"/>
      <c r="PCI85" s="10"/>
      <c r="PCJ85" s="10"/>
      <c r="PCK85" s="10"/>
      <c r="PCL85" s="10"/>
      <c r="PCM85" s="10"/>
      <c r="PCN85" s="10"/>
      <c r="PCO85" s="10"/>
      <c r="PCP85" s="10"/>
      <c r="PCQ85" s="10"/>
      <c r="PCR85" s="10"/>
      <c r="PCS85" s="10"/>
      <c r="PCT85" s="10"/>
      <c r="PCU85" s="10"/>
      <c r="PCV85" s="10"/>
      <c r="PCW85" s="10"/>
      <c r="PCX85" s="10"/>
      <c r="PCY85" s="10"/>
      <c r="PCZ85" s="10"/>
      <c r="PDA85" s="10"/>
      <c r="PDB85" s="10"/>
      <c r="PDC85" s="10"/>
      <c r="PDD85" s="10"/>
      <c r="PDE85" s="10"/>
      <c r="PDF85" s="10"/>
      <c r="PDG85" s="10"/>
      <c r="PDH85" s="10"/>
      <c r="PDI85" s="10"/>
      <c r="PDJ85" s="10"/>
      <c r="PDK85" s="10"/>
      <c r="PDL85" s="10"/>
      <c r="PDM85" s="10"/>
      <c r="PDN85" s="10"/>
      <c r="PDO85" s="10"/>
      <c r="PDP85" s="10"/>
      <c r="PDQ85" s="10"/>
      <c r="PDR85" s="10"/>
      <c r="PDS85" s="10"/>
      <c r="PDT85" s="10"/>
      <c r="PDU85" s="10"/>
      <c r="PDV85" s="10"/>
      <c r="PDW85" s="10"/>
      <c r="PDX85" s="10"/>
      <c r="PDY85" s="10"/>
      <c r="PDZ85" s="10"/>
      <c r="PEA85" s="10"/>
      <c r="PEB85" s="10"/>
      <c r="PEC85" s="10"/>
      <c r="PED85" s="10"/>
      <c r="PEE85" s="10"/>
      <c r="PEF85" s="10"/>
      <c r="PEG85" s="10"/>
      <c r="PEH85" s="10"/>
      <c r="PEI85" s="10"/>
      <c r="PEJ85" s="10"/>
      <c r="PEK85" s="10"/>
      <c r="PEL85" s="10"/>
      <c r="PEM85" s="10"/>
      <c r="PEN85" s="10"/>
      <c r="PEO85" s="10"/>
      <c r="PEP85" s="10"/>
      <c r="PEQ85" s="10"/>
      <c r="PER85" s="10"/>
      <c r="PES85" s="10"/>
      <c r="PET85" s="10"/>
      <c r="PEU85" s="10"/>
      <c r="PEV85" s="10"/>
      <c r="PEW85" s="10"/>
      <c r="PEX85" s="10"/>
      <c r="PEY85" s="10"/>
      <c r="PEZ85" s="10"/>
      <c r="PFA85" s="10"/>
      <c r="PFB85" s="10"/>
      <c r="PFC85" s="10"/>
      <c r="PFD85" s="10"/>
      <c r="PFE85" s="10"/>
      <c r="PFF85" s="10"/>
      <c r="PFG85" s="10"/>
      <c r="PFH85" s="10"/>
      <c r="PFI85" s="10"/>
      <c r="PFJ85" s="10"/>
      <c r="PFK85" s="10"/>
      <c r="PFL85" s="10"/>
      <c r="PFM85" s="10"/>
      <c r="PFN85" s="10"/>
      <c r="PFO85" s="10"/>
      <c r="PFP85" s="10"/>
      <c r="PFQ85" s="10"/>
      <c r="PFR85" s="10"/>
      <c r="PFS85" s="10"/>
      <c r="PFT85" s="10"/>
      <c r="PFU85" s="10"/>
      <c r="PFV85" s="10"/>
      <c r="PFW85" s="10"/>
      <c r="PFX85" s="10"/>
      <c r="PFY85" s="10"/>
      <c r="PFZ85" s="10"/>
      <c r="PGA85" s="10"/>
      <c r="PGB85" s="10"/>
      <c r="PGC85" s="10"/>
      <c r="PGD85" s="10"/>
      <c r="PGE85" s="10"/>
      <c r="PGF85" s="10"/>
      <c r="PGG85" s="10"/>
      <c r="PGH85" s="10"/>
      <c r="PGI85" s="10"/>
      <c r="PGJ85" s="10"/>
      <c r="PGK85" s="10"/>
      <c r="PGL85" s="10"/>
      <c r="PGM85" s="10"/>
      <c r="PGN85" s="10"/>
      <c r="PGO85" s="10"/>
      <c r="PGP85" s="10"/>
      <c r="PGQ85" s="10"/>
      <c r="PGR85" s="10"/>
      <c r="PGS85" s="10"/>
      <c r="PGT85" s="10"/>
      <c r="PGU85" s="10"/>
      <c r="PGV85" s="10"/>
      <c r="PGW85" s="10"/>
      <c r="PGX85" s="10"/>
      <c r="PGY85" s="10"/>
      <c r="PGZ85" s="10"/>
      <c r="PHA85" s="10"/>
      <c r="PHB85" s="10"/>
      <c r="PHC85" s="10"/>
      <c r="PHD85" s="10"/>
      <c r="PHE85" s="10"/>
      <c r="PHF85" s="10"/>
      <c r="PHG85" s="10"/>
      <c r="PHH85" s="10"/>
      <c r="PHI85" s="10"/>
      <c r="PHJ85" s="10"/>
      <c r="PHK85" s="10"/>
      <c r="PHL85" s="10"/>
      <c r="PHM85" s="10"/>
      <c r="PHN85" s="10"/>
      <c r="PHO85" s="10"/>
      <c r="PHP85" s="10"/>
      <c r="PHQ85" s="10"/>
      <c r="PHR85" s="10"/>
      <c r="PHS85" s="10"/>
      <c r="PHT85" s="10"/>
      <c r="PHU85" s="10"/>
      <c r="PHV85" s="10"/>
      <c r="PHW85" s="10"/>
      <c r="PHX85" s="10"/>
      <c r="PHY85" s="10"/>
      <c r="PHZ85" s="10"/>
      <c r="PIA85" s="10"/>
      <c r="PIB85" s="10"/>
      <c r="PIC85" s="10"/>
      <c r="PID85" s="10"/>
      <c r="PIE85" s="10"/>
      <c r="PIF85" s="10"/>
      <c r="PIG85" s="10"/>
      <c r="PIH85" s="10"/>
      <c r="PII85" s="10"/>
      <c r="PIJ85" s="10"/>
      <c r="PIK85" s="10"/>
      <c r="PIL85" s="10"/>
      <c r="PIM85" s="10"/>
      <c r="PIN85" s="10"/>
      <c r="PIO85" s="10"/>
      <c r="PIP85" s="10"/>
      <c r="PIQ85" s="10"/>
      <c r="PIR85" s="10"/>
      <c r="PIS85" s="10"/>
      <c r="PIT85" s="10"/>
      <c r="PIU85" s="10"/>
      <c r="PIV85" s="10"/>
      <c r="PIW85" s="10"/>
      <c r="PIX85" s="10"/>
      <c r="PIY85" s="10"/>
      <c r="PIZ85" s="10"/>
      <c r="PJA85" s="10"/>
      <c r="PJB85" s="10"/>
      <c r="PJC85" s="10"/>
      <c r="PJD85" s="10"/>
      <c r="PJE85" s="10"/>
      <c r="PJF85" s="10"/>
      <c r="PJG85" s="10"/>
      <c r="PJH85" s="10"/>
      <c r="PJI85" s="10"/>
      <c r="PJJ85" s="10"/>
      <c r="PJK85" s="10"/>
      <c r="PJL85" s="10"/>
      <c r="PJM85" s="10"/>
      <c r="PJN85" s="10"/>
      <c r="PJO85" s="10"/>
      <c r="PJP85" s="10"/>
      <c r="PJQ85" s="10"/>
      <c r="PJR85" s="10"/>
      <c r="PJS85" s="10"/>
      <c r="PJT85" s="10"/>
      <c r="PJU85" s="10"/>
      <c r="PJV85" s="10"/>
      <c r="PJW85" s="10"/>
      <c r="PJX85" s="10"/>
      <c r="PJY85" s="10"/>
      <c r="PJZ85" s="10"/>
      <c r="PKA85" s="10"/>
      <c r="PKB85" s="10"/>
      <c r="PKC85" s="10"/>
      <c r="PKD85" s="10"/>
      <c r="PKE85" s="10"/>
      <c r="PKF85" s="10"/>
      <c r="PKG85" s="10"/>
      <c r="PKH85" s="10"/>
      <c r="PKI85" s="10"/>
      <c r="PKJ85" s="10"/>
      <c r="PKK85" s="10"/>
      <c r="PKL85" s="10"/>
      <c r="PKM85" s="10"/>
      <c r="PKN85" s="10"/>
      <c r="PKO85" s="10"/>
      <c r="PKP85" s="10"/>
      <c r="PKQ85" s="10"/>
      <c r="PKR85" s="10"/>
      <c r="PKS85" s="10"/>
      <c r="PKT85" s="10"/>
      <c r="PKU85" s="10"/>
      <c r="PKV85" s="10"/>
      <c r="PKW85" s="10"/>
      <c r="PKX85" s="10"/>
      <c r="PKY85" s="10"/>
      <c r="PKZ85" s="10"/>
      <c r="PLA85" s="10"/>
      <c r="PLB85" s="10"/>
      <c r="PLC85" s="10"/>
      <c r="PLD85" s="10"/>
      <c r="PLE85" s="10"/>
      <c r="PLF85" s="10"/>
      <c r="PLG85" s="10"/>
      <c r="PLH85" s="10"/>
      <c r="PLI85" s="10"/>
      <c r="PLJ85" s="10"/>
      <c r="PLK85" s="10"/>
      <c r="PLL85" s="10"/>
      <c r="PLM85" s="10"/>
      <c r="PLN85" s="10"/>
      <c r="PLO85" s="10"/>
      <c r="PLP85" s="10"/>
      <c r="PLQ85" s="10"/>
      <c r="PLR85" s="10"/>
      <c r="PLS85" s="10"/>
      <c r="PLT85" s="10"/>
      <c r="PLU85" s="10"/>
      <c r="PLV85" s="10"/>
      <c r="PLW85" s="10"/>
      <c r="PLX85" s="10"/>
      <c r="PLY85" s="10"/>
      <c r="PLZ85" s="10"/>
      <c r="PMA85" s="10"/>
      <c r="PMB85" s="10"/>
      <c r="PMC85" s="10"/>
      <c r="PMD85" s="10"/>
      <c r="PME85" s="10"/>
      <c r="PMF85" s="10"/>
      <c r="PMG85" s="10"/>
      <c r="PMH85" s="10"/>
      <c r="PMI85" s="10"/>
      <c r="PMJ85" s="10"/>
      <c r="PMK85" s="10"/>
      <c r="PML85" s="10"/>
      <c r="PMM85" s="10"/>
      <c r="PMN85" s="10"/>
      <c r="PMO85" s="10"/>
      <c r="PMP85" s="10"/>
      <c r="PMQ85" s="10"/>
      <c r="PMR85" s="10"/>
      <c r="PMS85" s="10"/>
      <c r="PMT85" s="10"/>
      <c r="PMU85" s="10"/>
      <c r="PMV85" s="10"/>
      <c r="PMW85" s="10"/>
      <c r="PMX85" s="10"/>
      <c r="PMY85" s="10"/>
      <c r="PMZ85" s="10"/>
      <c r="PNA85" s="10"/>
      <c r="PNB85" s="10"/>
      <c r="PNC85" s="10"/>
      <c r="PND85" s="10"/>
      <c r="PNE85" s="10"/>
      <c r="PNF85" s="10"/>
      <c r="PNG85" s="10"/>
      <c r="PNH85" s="10"/>
      <c r="PNI85" s="10"/>
      <c r="PNJ85" s="10"/>
      <c r="PNK85" s="10"/>
      <c r="PNL85" s="10"/>
      <c r="PNM85" s="10"/>
      <c r="PNN85" s="10"/>
      <c r="PNO85" s="10"/>
      <c r="PNP85" s="10"/>
      <c r="PNQ85" s="10"/>
      <c r="PNR85" s="10"/>
      <c r="PNS85" s="10"/>
      <c r="PNT85" s="10"/>
      <c r="PNU85" s="10"/>
      <c r="PNV85" s="10"/>
      <c r="PNW85" s="10"/>
      <c r="PNX85" s="10"/>
      <c r="PNY85" s="10"/>
      <c r="PNZ85" s="10"/>
      <c r="POA85" s="10"/>
      <c r="POB85" s="10"/>
      <c r="POC85" s="10"/>
      <c r="POD85" s="10"/>
      <c r="POE85" s="10"/>
      <c r="POF85" s="10"/>
      <c r="POG85" s="10"/>
      <c r="POH85" s="10"/>
      <c r="POI85" s="10"/>
      <c r="POJ85" s="10"/>
      <c r="POK85" s="10"/>
      <c r="POL85" s="10"/>
      <c r="POM85" s="10"/>
      <c r="PON85" s="10"/>
      <c r="POO85" s="10"/>
      <c r="POP85" s="10"/>
      <c r="POQ85" s="10"/>
      <c r="POR85" s="10"/>
      <c r="POS85" s="10"/>
      <c r="POT85" s="10"/>
      <c r="POU85" s="10"/>
      <c r="POV85" s="10"/>
      <c r="POW85" s="10"/>
      <c r="POX85" s="10"/>
      <c r="POY85" s="10"/>
      <c r="POZ85" s="10"/>
      <c r="PPA85" s="10"/>
      <c r="PPB85" s="10"/>
      <c r="PPC85" s="10"/>
      <c r="PPD85" s="10"/>
      <c r="PPE85" s="10"/>
      <c r="PPF85" s="10"/>
      <c r="PPG85" s="10"/>
      <c r="PPH85" s="10"/>
      <c r="PPI85" s="10"/>
      <c r="PPJ85" s="10"/>
      <c r="PPK85" s="10"/>
      <c r="PPL85" s="10"/>
      <c r="PPM85" s="10"/>
      <c r="PPN85" s="10"/>
      <c r="PPO85" s="10"/>
      <c r="PPP85" s="10"/>
      <c r="PPQ85" s="10"/>
      <c r="PPR85" s="10"/>
      <c r="PPS85" s="10"/>
      <c r="PPT85" s="10"/>
      <c r="PPU85" s="10"/>
      <c r="PPV85" s="10"/>
      <c r="PPW85" s="10"/>
      <c r="PPX85" s="10"/>
      <c r="PPY85" s="10"/>
      <c r="PPZ85" s="10"/>
      <c r="PQA85" s="10"/>
      <c r="PQB85" s="10"/>
      <c r="PQC85" s="10"/>
      <c r="PQD85" s="10"/>
      <c r="PQE85" s="10"/>
      <c r="PQF85" s="10"/>
      <c r="PQG85" s="10"/>
      <c r="PQH85" s="10"/>
      <c r="PQI85" s="10"/>
      <c r="PQJ85" s="10"/>
      <c r="PQK85" s="10"/>
      <c r="PQL85" s="10"/>
      <c r="PQM85" s="10"/>
      <c r="PQN85" s="10"/>
      <c r="PQO85" s="10"/>
      <c r="PQP85" s="10"/>
      <c r="PQQ85" s="10"/>
      <c r="PQR85" s="10"/>
      <c r="PQS85" s="10"/>
      <c r="PQT85" s="10"/>
      <c r="PQU85" s="10"/>
      <c r="PQV85" s="10"/>
      <c r="PQW85" s="10"/>
      <c r="PQX85" s="10"/>
      <c r="PQY85" s="10"/>
      <c r="PQZ85" s="10"/>
      <c r="PRA85" s="10"/>
      <c r="PRB85" s="10"/>
      <c r="PRC85" s="10"/>
      <c r="PRD85" s="10"/>
      <c r="PRE85" s="10"/>
      <c r="PRF85" s="10"/>
      <c r="PRG85" s="10"/>
      <c r="PRH85" s="10"/>
      <c r="PRI85" s="10"/>
      <c r="PRJ85" s="10"/>
      <c r="PRK85" s="10"/>
      <c r="PRL85" s="10"/>
      <c r="PRM85" s="10"/>
      <c r="PRN85" s="10"/>
      <c r="PRO85" s="10"/>
      <c r="PRP85" s="10"/>
      <c r="PRQ85" s="10"/>
      <c r="PRR85" s="10"/>
      <c r="PRS85" s="10"/>
      <c r="PRT85" s="10"/>
      <c r="PRU85" s="10"/>
      <c r="PRV85" s="10"/>
      <c r="PRW85" s="10"/>
      <c r="PRX85" s="10"/>
      <c r="PRY85" s="10"/>
      <c r="PRZ85" s="10"/>
      <c r="PSA85" s="10"/>
      <c r="PSB85" s="10"/>
      <c r="PSC85" s="10"/>
      <c r="PSD85" s="10"/>
      <c r="PSE85" s="10"/>
      <c r="PSF85" s="10"/>
      <c r="PSG85" s="10"/>
      <c r="PSH85" s="10"/>
      <c r="PSI85" s="10"/>
      <c r="PSJ85" s="10"/>
      <c r="PSK85" s="10"/>
      <c r="PSL85" s="10"/>
      <c r="PSM85" s="10"/>
      <c r="PSN85" s="10"/>
      <c r="PSO85" s="10"/>
      <c r="PSP85" s="10"/>
      <c r="PSQ85" s="10"/>
      <c r="PSR85" s="10"/>
      <c r="PSS85" s="10"/>
      <c r="PST85" s="10"/>
      <c r="PSU85" s="10"/>
      <c r="PSV85" s="10"/>
      <c r="PSW85" s="10"/>
      <c r="PSX85" s="10"/>
      <c r="PSY85" s="10"/>
      <c r="PSZ85" s="10"/>
      <c r="PTA85" s="10"/>
      <c r="PTB85" s="10"/>
      <c r="PTC85" s="10"/>
      <c r="PTD85" s="10"/>
      <c r="PTE85" s="10"/>
      <c r="PTF85" s="10"/>
      <c r="PTG85" s="10"/>
      <c r="PTH85" s="10"/>
      <c r="PTI85" s="10"/>
      <c r="PTJ85" s="10"/>
      <c r="PTK85" s="10"/>
      <c r="PTL85" s="10"/>
      <c r="PTM85" s="10"/>
      <c r="PTN85" s="10"/>
      <c r="PTO85" s="10"/>
      <c r="PTP85" s="10"/>
      <c r="PTQ85" s="10"/>
      <c r="PTR85" s="10"/>
      <c r="PTS85" s="10"/>
      <c r="PTT85" s="10"/>
      <c r="PTU85" s="10"/>
      <c r="PTV85" s="10"/>
      <c r="PTW85" s="10"/>
      <c r="PTX85" s="10"/>
      <c r="PTY85" s="10"/>
      <c r="PTZ85" s="10"/>
      <c r="PUA85" s="10"/>
      <c r="PUB85" s="10"/>
      <c r="PUC85" s="10"/>
      <c r="PUD85" s="10"/>
      <c r="PUE85" s="10"/>
      <c r="PUF85" s="10"/>
      <c r="PUG85" s="10"/>
      <c r="PUH85" s="10"/>
      <c r="PUI85" s="10"/>
      <c r="PUJ85" s="10"/>
      <c r="PUK85" s="10"/>
      <c r="PUL85" s="10"/>
      <c r="PUM85" s="10"/>
      <c r="PUN85" s="10"/>
      <c r="PUO85" s="10"/>
      <c r="PUP85" s="10"/>
      <c r="PUQ85" s="10"/>
      <c r="PUR85" s="10"/>
      <c r="PUS85" s="10"/>
      <c r="PUT85" s="10"/>
      <c r="PUU85" s="10"/>
      <c r="PUV85" s="10"/>
      <c r="PUW85" s="10"/>
      <c r="PUX85" s="10"/>
      <c r="PUY85" s="10"/>
      <c r="PUZ85" s="10"/>
      <c r="PVA85" s="10"/>
      <c r="PVB85" s="10"/>
      <c r="PVC85" s="10"/>
      <c r="PVD85" s="10"/>
      <c r="PVE85" s="10"/>
      <c r="PVF85" s="10"/>
      <c r="PVG85" s="10"/>
      <c r="PVH85" s="10"/>
      <c r="PVI85" s="10"/>
      <c r="PVJ85" s="10"/>
      <c r="PVK85" s="10"/>
      <c r="PVL85" s="10"/>
      <c r="PVM85" s="10"/>
      <c r="PVN85" s="10"/>
      <c r="PVO85" s="10"/>
      <c r="PVP85" s="10"/>
      <c r="PVQ85" s="10"/>
      <c r="PVR85" s="10"/>
      <c r="PVS85" s="10"/>
      <c r="PVT85" s="10"/>
      <c r="PVU85" s="10"/>
      <c r="PVV85" s="10"/>
      <c r="PVW85" s="10"/>
      <c r="PVX85" s="10"/>
      <c r="PVY85" s="10"/>
      <c r="PVZ85" s="10"/>
      <c r="PWA85" s="10"/>
      <c r="PWB85" s="10"/>
      <c r="PWC85" s="10"/>
      <c r="PWD85" s="10"/>
      <c r="PWE85" s="10"/>
      <c r="PWF85" s="10"/>
      <c r="PWG85" s="10"/>
      <c r="PWH85" s="10"/>
      <c r="PWI85" s="10"/>
      <c r="PWJ85" s="10"/>
      <c r="PWK85" s="10"/>
      <c r="PWL85" s="10"/>
      <c r="PWM85" s="10"/>
      <c r="PWN85" s="10"/>
      <c r="PWO85" s="10"/>
      <c r="PWP85" s="10"/>
      <c r="PWQ85" s="10"/>
      <c r="PWR85" s="10"/>
      <c r="PWS85" s="10"/>
      <c r="PWT85" s="10"/>
      <c r="PWU85" s="10"/>
      <c r="PWV85" s="10"/>
      <c r="PWW85" s="10"/>
      <c r="PWX85" s="10"/>
      <c r="PWY85" s="10"/>
      <c r="PWZ85" s="10"/>
      <c r="PXA85" s="10"/>
      <c r="PXB85" s="10"/>
      <c r="PXC85" s="10"/>
      <c r="PXD85" s="10"/>
      <c r="PXE85" s="10"/>
      <c r="PXF85" s="10"/>
      <c r="PXG85" s="10"/>
      <c r="PXH85" s="10"/>
      <c r="PXI85" s="10"/>
      <c r="PXJ85" s="10"/>
      <c r="PXK85" s="10"/>
      <c r="PXL85" s="10"/>
      <c r="PXM85" s="10"/>
      <c r="PXN85" s="10"/>
      <c r="PXO85" s="10"/>
      <c r="PXP85" s="10"/>
      <c r="PXQ85" s="10"/>
      <c r="PXR85" s="10"/>
      <c r="PXS85" s="10"/>
      <c r="PXT85" s="10"/>
      <c r="PXU85" s="10"/>
      <c r="PXV85" s="10"/>
      <c r="PXW85" s="10"/>
      <c r="PXX85" s="10"/>
      <c r="PXY85" s="10"/>
      <c r="PXZ85" s="10"/>
      <c r="PYA85" s="10"/>
      <c r="PYB85" s="10"/>
      <c r="PYC85" s="10"/>
      <c r="PYD85" s="10"/>
      <c r="PYE85" s="10"/>
      <c r="PYF85" s="10"/>
      <c r="PYG85" s="10"/>
      <c r="PYH85" s="10"/>
      <c r="PYI85" s="10"/>
      <c r="PYJ85" s="10"/>
      <c r="PYK85" s="10"/>
      <c r="PYL85" s="10"/>
      <c r="PYM85" s="10"/>
      <c r="PYN85" s="10"/>
      <c r="PYO85" s="10"/>
      <c r="PYP85" s="10"/>
      <c r="PYQ85" s="10"/>
      <c r="PYR85" s="10"/>
      <c r="PYS85" s="10"/>
      <c r="PYT85" s="10"/>
      <c r="PYU85" s="10"/>
      <c r="PYV85" s="10"/>
      <c r="PYW85" s="10"/>
      <c r="PYX85" s="10"/>
      <c r="PYY85" s="10"/>
      <c r="PYZ85" s="10"/>
      <c r="PZA85" s="10"/>
      <c r="PZB85" s="10"/>
      <c r="PZC85" s="10"/>
      <c r="PZD85" s="10"/>
      <c r="PZE85" s="10"/>
      <c r="PZF85" s="10"/>
      <c r="PZG85" s="10"/>
      <c r="PZH85" s="10"/>
      <c r="PZI85" s="10"/>
      <c r="PZJ85" s="10"/>
      <c r="PZK85" s="10"/>
      <c r="PZL85" s="10"/>
      <c r="PZM85" s="10"/>
      <c r="PZN85" s="10"/>
      <c r="PZO85" s="10"/>
      <c r="PZP85" s="10"/>
      <c r="PZQ85" s="10"/>
      <c r="PZR85" s="10"/>
      <c r="PZS85" s="10"/>
      <c r="PZT85" s="10"/>
      <c r="PZU85" s="10"/>
      <c r="PZV85" s="10"/>
      <c r="PZW85" s="10"/>
      <c r="PZX85" s="10"/>
      <c r="PZY85" s="10"/>
      <c r="PZZ85" s="10"/>
      <c r="QAA85" s="10"/>
      <c r="QAB85" s="10"/>
      <c r="QAC85" s="10"/>
      <c r="QAD85" s="10"/>
      <c r="QAE85" s="10"/>
      <c r="QAF85" s="10"/>
      <c r="QAG85" s="10"/>
      <c r="QAH85" s="10"/>
      <c r="QAI85" s="10"/>
      <c r="QAJ85" s="10"/>
      <c r="QAK85" s="10"/>
      <c r="QAL85" s="10"/>
      <c r="QAM85" s="10"/>
      <c r="QAN85" s="10"/>
      <c r="QAO85" s="10"/>
      <c r="QAP85" s="10"/>
      <c r="QAQ85" s="10"/>
      <c r="QAR85" s="10"/>
      <c r="QAS85" s="10"/>
      <c r="QAT85" s="10"/>
      <c r="QAU85" s="10"/>
      <c r="QAV85" s="10"/>
      <c r="QAW85" s="10"/>
      <c r="QAX85" s="10"/>
      <c r="QAY85" s="10"/>
      <c r="QAZ85" s="10"/>
      <c r="QBA85" s="10"/>
      <c r="QBB85" s="10"/>
      <c r="QBC85" s="10"/>
      <c r="QBD85" s="10"/>
      <c r="QBE85" s="10"/>
      <c r="QBF85" s="10"/>
      <c r="QBG85" s="10"/>
      <c r="QBH85" s="10"/>
      <c r="QBI85" s="10"/>
      <c r="QBJ85" s="10"/>
      <c r="QBK85" s="10"/>
      <c r="QBL85" s="10"/>
      <c r="QBM85" s="10"/>
      <c r="QBN85" s="10"/>
      <c r="QBO85" s="10"/>
      <c r="QBP85" s="10"/>
      <c r="QBQ85" s="10"/>
      <c r="QBR85" s="10"/>
      <c r="QBS85" s="10"/>
      <c r="QBT85" s="10"/>
      <c r="QBU85" s="10"/>
      <c r="QBV85" s="10"/>
      <c r="QBW85" s="10"/>
      <c r="QBX85" s="10"/>
      <c r="QBY85" s="10"/>
      <c r="QBZ85" s="10"/>
      <c r="QCA85" s="10"/>
      <c r="QCB85" s="10"/>
      <c r="QCC85" s="10"/>
      <c r="QCD85" s="10"/>
      <c r="QCE85" s="10"/>
      <c r="QCF85" s="10"/>
      <c r="QCG85" s="10"/>
      <c r="QCH85" s="10"/>
      <c r="QCI85" s="10"/>
      <c r="QCJ85" s="10"/>
      <c r="QCK85" s="10"/>
      <c r="QCL85" s="10"/>
      <c r="QCM85" s="10"/>
      <c r="QCN85" s="10"/>
      <c r="QCO85" s="10"/>
      <c r="QCP85" s="10"/>
      <c r="QCQ85" s="10"/>
      <c r="QCR85" s="10"/>
      <c r="QCS85" s="10"/>
      <c r="QCT85" s="10"/>
      <c r="QCU85" s="10"/>
      <c r="QCV85" s="10"/>
      <c r="QCW85" s="10"/>
      <c r="QCX85" s="10"/>
      <c r="QCY85" s="10"/>
      <c r="QCZ85" s="10"/>
      <c r="QDA85" s="10"/>
      <c r="QDB85" s="10"/>
      <c r="QDC85" s="10"/>
      <c r="QDD85" s="10"/>
      <c r="QDE85" s="10"/>
      <c r="QDF85" s="10"/>
      <c r="QDG85" s="10"/>
      <c r="QDH85" s="10"/>
      <c r="QDI85" s="10"/>
      <c r="QDJ85" s="10"/>
      <c r="QDK85" s="10"/>
      <c r="QDL85" s="10"/>
      <c r="QDM85" s="10"/>
      <c r="QDN85" s="10"/>
      <c r="QDO85" s="10"/>
      <c r="QDP85" s="10"/>
      <c r="QDQ85" s="10"/>
      <c r="QDR85" s="10"/>
      <c r="QDS85" s="10"/>
      <c r="QDT85" s="10"/>
      <c r="QDU85" s="10"/>
      <c r="QDV85" s="10"/>
      <c r="QDW85" s="10"/>
      <c r="QDX85" s="10"/>
      <c r="QDY85" s="10"/>
      <c r="QDZ85" s="10"/>
      <c r="QEA85" s="10"/>
      <c r="QEB85" s="10"/>
      <c r="QEC85" s="10"/>
      <c r="QED85" s="10"/>
      <c r="QEE85" s="10"/>
      <c r="QEF85" s="10"/>
      <c r="QEG85" s="10"/>
      <c r="QEH85" s="10"/>
      <c r="QEI85" s="10"/>
      <c r="QEJ85" s="10"/>
      <c r="QEK85" s="10"/>
      <c r="QEL85" s="10"/>
      <c r="QEM85" s="10"/>
      <c r="QEN85" s="10"/>
      <c r="QEO85" s="10"/>
      <c r="QEP85" s="10"/>
      <c r="QEQ85" s="10"/>
      <c r="QER85" s="10"/>
      <c r="QES85" s="10"/>
      <c r="QET85" s="10"/>
      <c r="QEU85" s="10"/>
      <c r="QEV85" s="10"/>
      <c r="QEW85" s="10"/>
      <c r="QEX85" s="10"/>
      <c r="QEY85" s="10"/>
      <c r="QEZ85" s="10"/>
      <c r="QFA85" s="10"/>
      <c r="QFB85" s="10"/>
      <c r="QFC85" s="10"/>
      <c r="QFD85" s="10"/>
      <c r="QFE85" s="10"/>
      <c r="QFF85" s="10"/>
      <c r="QFG85" s="10"/>
      <c r="QFH85" s="10"/>
      <c r="QFI85" s="10"/>
      <c r="QFJ85" s="10"/>
      <c r="QFK85" s="10"/>
      <c r="QFL85" s="10"/>
      <c r="QFM85" s="10"/>
      <c r="QFN85" s="10"/>
      <c r="QFO85" s="10"/>
      <c r="QFP85" s="10"/>
      <c r="QFQ85" s="10"/>
      <c r="QFR85" s="10"/>
      <c r="QFS85" s="10"/>
      <c r="QFT85" s="10"/>
      <c r="QFU85" s="10"/>
      <c r="QFV85" s="10"/>
      <c r="QFW85" s="10"/>
      <c r="QFX85" s="10"/>
      <c r="QFY85" s="10"/>
      <c r="QFZ85" s="10"/>
      <c r="QGA85" s="10"/>
      <c r="QGB85" s="10"/>
      <c r="QGC85" s="10"/>
      <c r="QGD85" s="10"/>
      <c r="QGE85" s="10"/>
      <c r="QGF85" s="10"/>
      <c r="QGG85" s="10"/>
      <c r="QGH85" s="10"/>
      <c r="QGI85" s="10"/>
      <c r="QGJ85" s="10"/>
      <c r="QGK85" s="10"/>
      <c r="QGL85" s="10"/>
      <c r="QGM85" s="10"/>
      <c r="QGN85" s="10"/>
      <c r="QGO85" s="10"/>
      <c r="QGP85" s="10"/>
      <c r="QGQ85" s="10"/>
      <c r="QGR85" s="10"/>
      <c r="QGS85" s="10"/>
      <c r="QGT85" s="10"/>
      <c r="QGU85" s="10"/>
      <c r="QGV85" s="10"/>
      <c r="QGW85" s="10"/>
      <c r="QGX85" s="10"/>
      <c r="QGY85" s="10"/>
      <c r="QGZ85" s="10"/>
      <c r="QHA85" s="10"/>
      <c r="QHB85" s="10"/>
      <c r="QHC85" s="10"/>
      <c r="QHD85" s="10"/>
      <c r="QHE85" s="10"/>
      <c r="QHF85" s="10"/>
      <c r="QHG85" s="10"/>
      <c r="QHH85" s="10"/>
      <c r="QHI85" s="10"/>
      <c r="QHJ85" s="10"/>
      <c r="QHK85" s="10"/>
      <c r="QHL85" s="10"/>
      <c r="QHM85" s="10"/>
      <c r="QHN85" s="10"/>
      <c r="QHO85" s="10"/>
      <c r="QHP85" s="10"/>
      <c r="QHQ85" s="10"/>
      <c r="QHR85" s="10"/>
      <c r="QHS85" s="10"/>
      <c r="QHT85" s="10"/>
      <c r="QHU85" s="10"/>
      <c r="QHV85" s="10"/>
      <c r="QHW85" s="10"/>
      <c r="QHX85" s="10"/>
      <c r="QHY85" s="10"/>
      <c r="QHZ85" s="10"/>
      <c r="QIA85" s="10"/>
      <c r="QIB85" s="10"/>
      <c r="QIC85" s="10"/>
      <c r="QID85" s="10"/>
      <c r="QIE85" s="10"/>
      <c r="QIF85" s="10"/>
      <c r="QIG85" s="10"/>
      <c r="QIH85" s="10"/>
      <c r="QII85" s="10"/>
      <c r="QIJ85" s="10"/>
      <c r="QIK85" s="10"/>
      <c r="QIL85" s="10"/>
      <c r="QIM85" s="10"/>
      <c r="QIN85" s="10"/>
      <c r="QIO85" s="10"/>
      <c r="QIP85" s="10"/>
      <c r="QIQ85" s="10"/>
      <c r="QIR85" s="10"/>
      <c r="QIS85" s="10"/>
      <c r="QIT85" s="10"/>
      <c r="QIU85" s="10"/>
      <c r="QIV85" s="10"/>
      <c r="QIW85" s="10"/>
      <c r="QIX85" s="10"/>
      <c r="QIY85" s="10"/>
      <c r="QIZ85" s="10"/>
      <c r="QJA85" s="10"/>
      <c r="QJB85" s="10"/>
      <c r="QJC85" s="10"/>
      <c r="QJD85" s="10"/>
      <c r="QJE85" s="10"/>
      <c r="QJF85" s="10"/>
      <c r="QJG85" s="10"/>
      <c r="QJH85" s="10"/>
      <c r="QJI85" s="10"/>
      <c r="QJJ85" s="10"/>
      <c r="QJK85" s="10"/>
      <c r="QJL85" s="10"/>
      <c r="QJM85" s="10"/>
      <c r="QJN85" s="10"/>
      <c r="QJO85" s="10"/>
      <c r="QJP85" s="10"/>
      <c r="QJQ85" s="10"/>
      <c r="QJR85" s="10"/>
      <c r="QJS85" s="10"/>
      <c r="QJT85" s="10"/>
      <c r="QJU85" s="10"/>
      <c r="QJV85" s="10"/>
      <c r="QJW85" s="10"/>
      <c r="QJX85" s="10"/>
      <c r="QJY85" s="10"/>
      <c r="QJZ85" s="10"/>
      <c r="QKA85" s="10"/>
      <c r="QKB85" s="10"/>
      <c r="QKC85" s="10"/>
      <c r="QKD85" s="10"/>
      <c r="QKE85" s="10"/>
      <c r="QKF85" s="10"/>
      <c r="QKG85" s="10"/>
      <c r="QKH85" s="10"/>
      <c r="QKI85" s="10"/>
      <c r="QKJ85" s="10"/>
      <c r="QKK85" s="10"/>
      <c r="QKL85" s="10"/>
      <c r="QKM85" s="10"/>
      <c r="QKN85" s="10"/>
      <c r="QKO85" s="10"/>
      <c r="QKP85" s="10"/>
      <c r="QKQ85" s="10"/>
      <c r="QKR85" s="10"/>
      <c r="QKS85" s="10"/>
      <c r="QKT85" s="10"/>
      <c r="QKU85" s="10"/>
      <c r="QKV85" s="10"/>
      <c r="QKW85" s="10"/>
      <c r="QKX85" s="10"/>
      <c r="QKY85" s="10"/>
      <c r="QKZ85" s="10"/>
      <c r="QLA85" s="10"/>
      <c r="QLB85" s="10"/>
      <c r="QLC85" s="10"/>
      <c r="QLD85" s="10"/>
      <c r="QLE85" s="10"/>
      <c r="QLF85" s="10"/>
      <c r="QLG85" s="10"/>
      <c r="QLH85" s="10"/>
      <c r="QLI85" s="10"/>
      <c r="QLJ85" s="10"/>
      <c r="QLK85" s="10"/>
      <c r="QLL85" s="10"/>
      <c r="QLM85" s="10"/>
      <c r="QLN85" s="10"/>
      <c r="QLO85" s="10"/>
      <c r="QLP85" s="10"/>
      <c r="QLQ85" s="10"/>
      <c r="QLR85" s="10"/>
      <c r="QLS85" s="10"/>
      <c r="QLT85" s="10"/>
      <c r="QLU85" s="10"/>
      <c r="QLV85" s="10"/>
      <c r="QLW85" s="10"/>
      <c r="QLX85" s="10"/>
      <c r="QLY85" s="10"/>
      <c r="QLZ85" s="10"/>
      <c r="QMA85" s="10"/>
      <c r="QMB85" s="10"/>
      <c r="QMC85" s="10"/>
      <c r="QMD85" s="10"/>
      <c r="QME85" s="10"/>
      <c r="QMF85" s="10"/>
      <c r="QMG85" s="10"/>
      <c r="QMH85" s="10"/>
      <c r="QMI85" s="10"/>
      <c r="QMJ85" s="10"/>
      <c r="QMK85" s="10"/>
      <c r="QML85" s="10"/>
      <c r="QMM85" s="10"/>
      <c r="QMN85" s="10"/>
      <c r="QMO85" s="10"/>
      <c r="QMP85" s="10"/>
      <c r="QMQ85" s="10"/>
      <c r="QMR85" s="10"/>
      <c r="QMS85" s="10"/>
      <c r="QMT85" s="10"/>
      <c r="QMU85" s="10"/>
      <c r="QMV85" s="10"/>
      <c r="QMW85" s="10"/>
      <c r="QMX85" s="10"/>
      <c r="QMY85" s="10"/>
      <c r="QMZ85" s="10"/>
      <c r="QNA85" s="10"/>
      <c r="QNB85" s="10"/>
      <c r="QNC85" s="10"/>
      <c r="QND85" s="10"/>
      <c r="QNE85" s="10"/>
      <c r="QNF85" s="10"/>
      <c r="QNG85" s="10"/>
      <c r="QNH85" s="10"/>
      <c r="QNI85" s="10"/>
      <c r="QNJ85" s="10"/>
      <c r="QNK85" s="10"/>
      <c r="QNL85" s="10"/>
      <c r="QNM85" s="10"/>
      <c r="QNN85" s="10"/>
      <c r="QNO85" s="10"/>
      <c r="QNP85" s="10"/>
      <c r="QNQ85" s="10"/>
      <c r="QNR85" s="10"/>
      <c r="QNS85" s="10"/>
      <c r="QNT85" s="10"/>
      <c r="QNU85" s="10"/>
      <c r="QNV85" s="10"/>
      <c r="QNW85" s="10"/>
      <c r="QNX85" s="10"/>
      <c r="QNY85" s="10"/>
      <c r="QNZ85" s="10"/>
      <c r="QOA85" s="10"/>
      <c r="QOB85" s="10"/>
      <c r="QOC85" s="10"/>
      <c r="QOD85" s="10"/>
      <c r="QOE85" s="10"/>
      <c r="QOF85" s="10"/>
      <c r="QOG85" s="10"/>
      <c r="QOH85" s="10"/>
      <c r="QOI85" s="10"/>
      <c r="QOJ85" s="10"/>
      <c r="QOK85" s="10"/>
      <c r="QOL85" s="10"/>
      <c r="QOM85" s="10"/>
      <c r="QON85" s="10"/>
      <c r="QOO85" s="10"/>
      <c r="QOP85" s="10"/>
      <c r="QOQ85" s="10"/>
      <c r="QOR85" s="10"/>
      <c r="QOS85" s="10"/>
      <c r="QOT85" s="10"/>
      <c r="QOU85" s="10"/>
      <c r="QOV85" s="10"/>
      <c r="QOW85" s="10"/>
      <c r="QOX85" s="10"/>
      <c r="QOY85" s="10"/>
      <c r="QOZ85" s="10"/>
      <c r="QPA85" s="10"/>
      <c r="QPB85" s="10"/>
      <c r="QPC85" s="10"/>
      <c r="QPD85" s="10"/>
      <c r="QPE85" s="10"/>
      <c r="QPF85" s="10"/>
      <c r="QPG85" s="10"/>
      <c r="QPH85" s="10"/>
      <c r="QPI85" s="10"/>
      <c r="QPJ85" s="10"/>
      <c r="QPK85" s="10"/>
      <c r="QPL85" s="10"/>
      <c r="QPM85" s="10"/>
      <c r="QPN85" s="10"/>
      <c r="QPO85" s="10"/>
      <c r="QPP85" s="10"/>
      <c r="QPQ85" s="10"/>
      <c r="QPR85" s="10"/>
      <c r="QPS85" s="10"/>
      <c r="QPT85" s="10"/>
      <c r="QPU85" s="10"/>
      <c r="QPV85" s="10"/>
      <c r="QPW85" s="10"/>
      <c r="QPX85" s="10"/>
      <c r="QPY85" s="10"/>
      <c r="QPZ85" s="10"/>
      <c r="QQA85" s="10"/>
      <c r="QQB85" s="10"/>
      <c r="QQC85" s="10"/>
      <c r="QQD85" s="10"/>
      <c r="QQE85" s="10"/>
      <c r="QQF85" s="10"/>
      <c r="QQG85" s="10"/>
      <c r="QQH85" s="10"/>
      <c r="QQI85" s="10"/>
      <c r="QQJ85" s="10"/>
      <c r="QQK85" s="10"/>
      <c r="QQL85" s="10"/>
      <c r="QQM85" s="10"/>
      <c r="QQN85" s="10"/>
      <c r="QQO85" s="10"/>
      <c r="QQP85" s="10"/>
      <c r="QQQ85" s="10"/>
      <c r="QQR85" s="10"/>
      <c r="QQS85" s="10"/>
      <c r="QQT85" s="10"/>
      <c r="QQU85" s="10"/>
      <c r="QQV85" s="10"/>
      <c r="QQW85" s="10"/>
      <c r="QQX85" s="10"/>
      <c r="QQY85" s="10"/>
      <c r="QQZ85" s="10"/>
      <c r="QRA85" s="10"/>
      <c r="QRB85" s="10"/>
      <c r="QRC85" s="10"/>
      <c r="QRD85" s="10"/>
      <c r="QRE85" s="10"/>
      <c r="QRF85" s="10"/>
      <c r="QRG85" s="10"/>
      <c r="QRH85" s="10"/>
      <c r="QRI85" s="10"/>
      <c r="QRJ85" s="10"/>
      <c r="QRK85" s="10"/>
      <c r="QRL85" s="10"/>
      <c r="QRM85" s="10"/>
      <c r="QRN85" s="10"/>
      <c r="QRO85" s="10"/>
      <c r="QRP85" s="10"/>
      <c r="QRQ85" s="10"/>
      <c r="QRR85" s="10"/>
      <c r="QRS85" s="10"/>
      <c r="QRT85" s="10"/>
      <c r="QRU85" s="10"/>
      <c r="QRV85" s="10"/>
      <c r="QRW85" s="10"/>
      <c r="QRX85" s="10"/>
      <c r="QRY85" s="10"/>
      <c r="QRZ85" s="10"/>
      <c r="QSA85" s="10"/>
      <c r="QSB85" s="10"/>
      <c r="QSC85" s="10"/>
      <c r="QSD85" s="10"/>
      <c r="QSE85" s="10"/>
      <c r="QSF85" s="10"/>
      <c r="QSG85" s="10"/>
      <c r="QSH85" s="10"/>
      <c r="QSI85" s="10"/>
      <c r="QSJ85" s="10"/>
      <c r="QSK85" s="10"/>
      <c r="QSL85" s="10"/>
      <c r="QSM85" s="10"/>
      <c r="QSN85" s="10"/>
      <c r="QSO85" s="10"/>
      <c r="QSP85" s="10"/>
      <c r="QSQ85" s="10"/>
      <c r="QSR85" s="10"/>
      <c r="QSS85" s="10"/>
      <c r="QST85" s="10"/>
      <c r="QSU85" s="10"/>
      <c r="QSV85" s="10"/>
      <c r="QSW85" s="10"/>
      <c r="QSX85" s="10"/>
      <c r="QSY85" s="10"/>
      <c r="QSZ85" s="10"/>
      <c r="QTA85" s="10"/>
      <c r="QTB85" s="10"/>
      <c r="QTC85" s="10"/>
      <c r="QTD85" s="10"/>
      <c r="QTE85" s="10"/>
      <c r="QTF85" s="10"/>
      <c r="QTG85" s="10"/>
      <c r="QTH85" s="10"/>
      <c r="QTI85" s="10"/>
      <c r="QTJ85" s="10"/>
      <c r="QTK85" s="10"/>
      <c r="QTL85" s="10"/>
      <c r="QTM85" s="10"/>
      <c r="QTN85" s="10"/>
      <c r="QTO85" s="10"/>
      <c r="QTP85" s="10"/>
      <c r="QTQ85" s="10"/>
      <c r="QTR85" s="10"/>
      <c r="QTS85" s="10"/>
      <c r="QTT85" s="10"/>
      <c r="QTU85" s="10"/>
      <c r="QTV85" s="10"/>
      <c r="QTW85" s="10"/>
      <c r="QTX85" s="10"/>
      <c r="QTY85" s="10"/>
      <c r="QTZ85" s="10"/>
      <c r="QUA85" s="10"/>
      <c r="QUB85" s="10"/>
      <c r="QUC85" s="10"/>
      <c r="QUD85" s="10"/>
      <c r="QUE85" s="10"/>
      <c r="QUF85" s="10"/>
      <c r="QUG85" s="10"/>
      <c r="QUH85" s="10"/>
      <c r="QUI85" s="10"/>
      <c r="QUJ85" s="10"/>
      <c r="QUK85" s="10"/>
      <c r="QUL85" s="10"/>
      <c r="QUM85" s="10"/>
      <c r="QUN85" s="10"/>
      <c r="QUO85" s="10"/>
      <c r="QUP85" s="10"/>
      <c r="QUQ85" s="10"/>
      <c r="QUR85" s="10"/>
      <c r="QUS85" s="10"/>
      <c r="QUT85" s="10"/>
      <c r="QUU85" s="10"/>
      <c r="QUV85" s="10"/>
      <c r="QUW85" s="10"/>
      <c r="QUX85" s="10"/>
      <c r="QUY85" s="10"/>
      <c r="QUZ85" s="10"/>
      <c r="QVA85" s="10"/>
      <c r="QVB85" s="10"/>
      <c r="QVC85" s="10"/>
      <c r="QVD85" s="10"/>
      <c r="QVE85" s="10"/>
      <c r="QVF85" s="10"/>
      <c r="QVG85" s="10"/>
      <c r="QVH85" s="10"/>
      <c r="QVI85" s="10"/>
      <c r="QVJ85" s="10"/>
      <c r="QVK85" s="10"/>
      <c r="QVL85" s="10"/>
      <c r="QVM85" s="10"/>
      <c r="QVN85" s="10"/>
      <c r="QVO85" s="10"/>
      <c r="QVP85" s="10"/>
      <c r="QVQ85" s="10"/>
      <c r="QVR85" s="10"/>
      <c r="QVS85" s="10"/>
      <c r="QVT85" s="10"/>
      <c r="QVU85" s="10"/>
      <c r="QVV85" s="10"/>
      <c r="QVW85" s="10"/>
      <c r="QVX85" s="10"/>
      <c r="QVY85" s="10"/>
      <c r="QVZ85" s="10"/>
      <c r="QWA85" s="10"/>
      <c r="QWB85" s="10"/>
      <c r="QWC85" s="10"/>
      <c r="QWD85" s="10"/>
      <c r="QWE85" s="10"/>
      <c r="QWF85" s="10"/>
      <c r="QWG85" s="10"/>
      <c r="QWH85" s="10"/>
      <c r="QWI85" s="10"/>
      <c r="QWJ85" s="10"/>
      <c r="QWK85" s="10"/>
      <c r="QWL85" s="10"/>
      <c r="QWM85" s="10"/>
      <c r="QWN85" s="10"/>
      <c r="QWO85" s="10"/>
      <c r="QWP85" s="10"/>
      <c r="QWQ85" s="10"/>
      <c r="QWR85" s="10"/>
      <c r="QWS85" s="10"/>
      <c r="QWT85" s="10"/>
      <c r="QWU85" s="10"/>
      <c r="QWV85" s="10"/>
      <c r="QWW85" s="10"/>
      <c r="QWX85" s="10"/>
      <c r="QWY85" s="10"/>
      <c r="QWZ85" s="10"/>
      <c r="QXA85" s="10"/>
      <c r="QXB85" s="10"/>
      <c r="QXC85" s="10"/>
      <c r="QXD85" s="10"/>
      <c r="QXE85" s="10"/>
      <c r="QXF85" s="10"/>
      <c r="QXG85" s="10"/>
      <c r="QXH85" s="10"/>
      <c r="QXI85" s="10"/>
      <c r="QXJ85" s="10"/>
      <c r="QXK85" s="10"/>
      <c r="QXL85" s="10"/>
      <c r="QXM85" s="10"/>
      <c r="QXN85" s="10"/>
      <c r="QXO85" s="10"/>
      <c r="QXP85" s="10"/>
      <c r="QXQ85" s="10"/>
      <c r="QXR85" s="10"/>
      <c r="QXS85" s="10"/>
      <c r="QXT85" s="10"/>
      <c r="QXU85" s="10"/>
      <c r="QXV85" s="10"/>
      <c r="QXW85" s="10"/>
      <c r="QXX85" s="10"/>
      <c r="QXY85" s="10"/>
      <c r="QXZ85" s="10"/>
      <c r="QYA85" s="10"/>
      <c r="QYB85" s="10"/>
      <c r="QYC85" s="10"/>
      <c r="QYD85" s="10"/>
      <c r="QYE85" s="10"/>
      <c r="QYF85" s="10"/>
      <c r="QYG85" s="10"/>
      <c r="QYH85" s="10"/>
      <c r="QYI85" s="10"/>
      <c r="QYJ85" s="10"/>
      <c r="QYK85" s="10"/>
      <c r="QYL85" s="10"/>
      <c r="QYM85" s="10"/>
      <c r="QYN85" s="10"/>
      <c r="QYO85" s="10"/>
      <c r="QYP85" s="10"/>
      <c r="QYQ85" s="10"/>
      <c r="QYR85" s="10"/>
      <c r="QYS85" s="10"/>
      <c r="QYT85" s="10"/>
      <c r="QYU85" s="10"/>
      <c r="QYV85" s="10"/>
      <c r="QYW85" s="10"/>
      <c r="QYX85" s="10"/>
      <c r="QYY85" s="10"/>
      <c r="QYZ85" s="10"/>
      <c r="QZA85" s="10"/>
      <c r="QZB85" s="10"/>
      <c r="QZC85" s="10"/>
      <c r="QZD85" s="10"/>
      <c r="QZE85" s="10"/>
      <c r="QZF85" s="10"/>
      <c r="QZG85" s="10"/>
      <c r="QZH85" s="10"/>
      <c r="QZI85" s="10"/>
      <c r="QZJ85" s="10"/>
      <c r="QZK85" s="10"/>
      <c r="QZL85" s="10"/>
      <c r="QZM85" s="10"/>
      <c r="QZN85" s="10"/>
      <c r="QZO85" s="10"/>
      <c r="QZP85" s="10"/>
      <c r="QZQ85" s="10"/>
      <c r="QZR85" s="10"/>
      <c r="QZS85" s="10"/>
      <c r="QZT85" s="10"/>
      <c r="QZU85" s="10"/>
      <c r="QZV85" s="10"/>
      <c r="QZW85" s="10"/>
      <c r="QZX85" s="10"/>
      <c r="QZY85" s="10"/>
      <c r="QZZ85" s="10"/>
      <c r="RAA85" s="10"/>
      <c r="RAB85" s="10"/>
      <c r="RAC85" s="10"/>
      <c r="RAD85" s="10"/>
      <c r="RAE85" s="10"/>
      <c r="RAF85" s="10"/>
      <c r="RAG85" s="10"/>
      <c r="RAH85" s="10"/>
      <c r="RAI85" s="10"/>
      <c r="RAJ85" s="10"/>
      <c r="RAK85" s="10"/>
      <c r="RAL85" s="10"/>
      <c r="RAM85" s="10"/>
      <c r="RAN85" s="10"/>
      <c r="RAO85" s="10"/>
      <c r="RAP85" s="10"/>
      <c r="RAQ85" s="10"/>
      <c r="RAR85" s="10"/>
      <c r="RAS85" s="10"/>
      <c r="RAT85" s="10"/>
      <c r="RAU85" s="10"/>
      <c r="RAV85" s="10"/>
      <c r="RAW85" s="10"/>
      <c r="RAX85" s="10"/>
      <c r="RAY85" s="10"/>
      <c r="RAZ85" s="10"/>
      <c r="RBA85" s="10"/>
      <c r="RBB85" s="10"/>
      <c r="RBC85" s="10"/>
      <c r="RBD85" s="10"/>
      <c r="RBE85" s="10"/>
      <c r="RBF85" s="10"/>
      <c r="RBG85" s="10"/>
      <c r="RBH85" s="10"/>
      <c r="RBI85" s="10"/>
      <c r="RBJ85" s="10"/>
      <c r="RBK85" s="10"/>
      <c r="RBL85" s="10"/>
      <c r="RBM85" s="10"/>
      <c r="RBN85" s="10"/>
      <c r="RBO85" s="10"/>
      <c r="RBP85" s="10"/>
      <c r="RBQ85" s="10"/>
      <c r="RBR85" s="10"/>
      <c r="RBS85" s="10"/>
      <c r="RBT85" s="10"/>
      <c r="RBU85" s="10"/>
      <c r="RBV85" s="10"/>
      <c r="RBW85" s="10"/>
      <c r="RBX85" s="10"/>
      <c r="RBY85" s="10"/>
      <c r="RBZ85" s="10"/>
      <c r="RCA85" s="10"/>
      <c r="RCB85" s="10"/>
      <c r="RCC85" s="10"/>
      <c r="RCD85" s="10"/>
      <c r="RCE85" s="10"/>
      <c r="RCF85" s="10"/>
      <c r="RCG85" s="10"/>
      <c r="RCH85" s="10"/>
      <c r="RCI85" s="10"/>
      <c r="RCJ85" s="10"/>
      <c r="RCK85" s="10"/>
      <c r="RCL85" s="10"/>
      <c r="RCM85" s="10"/>
      <c r="RCN85" s="10"/>
      <c r="RCO85" s="10"/>
      <c r="RCP85" s="10"/>
      <c r="RCQ85" s="10"/>
      <c r="RCR85" s="10"/>
      <c r="RCS85" s="10"/>
      <c r="RCT85" s="10"/>
      <c r="RCU85" s="10"/>
      <c r="RCV85" s="10"/>
      <c r="RCW85" s="10"/>
      <c r="RCX85" s="10"/>
      <c r="RCY85" s="10"/>
      <c r="RCZ85" s="10"/>
      <c r="RDA85" s="10"/>
      <c r="RDB85" s="10"/>
      <c r="RDC85" s="10"/>
      <c r="RDD85" s="10"/>
      <c r="RDE85" s="10"/>
      <c r="RDF85" s="10"/>
      <c r="RDG85" s="10"/>
      <c r="RDH85" s="10"/>
      <c r="RDI85" s="10"/>
      <c r="RDJ85" s="10"/>
      <c r="RDK85" s="10"/>
      <c r="RDL85" s="10"/>
      <c r="RDM85" s="10"/>
      <c r="RDN85" s="10"/>
      <c r="RDO85" s="10"/>
      <c r="RDP85" s="10"/>
      <c r="RDQ85" s="10"/>
      <c r="RDR85" s="10"/>
      <c r="RDS85" s="10"/>
      <c r="RDT85" s="10"/>
      <c r="RDU85" s="10"/>
      <c r="RDV85" s="10"/>
      <c r="RDW85" s="10"/>
      <c r="RDX85" s="10"/>
      <c r="RDY85" s="10"/>
      <c r="RDZ85" s="10"/>
      <c r="REA85" s="10"/>
      <c r="REB85" s="10"/>
      <c r="REC85" s="10"/>
      <c r="RED85" s="10"/>
      <c r="REE85" s="10"/>
      <c r="REF85" s="10"/>
      <c r="REG85" s="10"/>
      <c r="REH85" s="10"/>
      <c r="REI85" s="10"/>
      <c r="REJ85" s="10"/>
      <c r="REK85" s="10"/>
      <c r="REL85" s="10"/>
      <c r="REM85" s="10"/>
      <c r="REN85" s="10"/>
      <c r="REO85" s="10"/>
      <c r="REP85" s="10"/>
      <c r="REQ85" s="10"/>
      <c r="RER85" s="10"/>
      <c r="RES85" s="10"/>
      <c r="RET85" s="10"/>
      <c r="REU85" s="10"/>
      <c r="REV85" s="10"/>
      <c r="REW85" s="10"/>
      <c r="REX85" s="10"/>
      <c r="REY85" s="10"/>
      <c r="REZ85" s="10"/>
      <c r="RFA85" s="10"/>
      <c r="RFB85" s="10"/>
      <c r="RFC85" s="10"/>
      <c r="RFD85" s="10"/>
      <c r="RFE85" s="10"/>
      <c r="RFF85" s="10"/>
      <c r="RFG85" s="10"/>
      <c r="RFH85" s="10"/>
      <c r="RFI85" s="10"/>
      <c r="RFJ85" s="10"/>
      <c r="RFK85" s="10"/>
      <c r="RFL85" s="10"/>
      <c r="RFM85" s="10"/>
      <c r="RFN85" s="10"/>
      <c r="RFO85" s="10"/>
      <c r="RFP85" s="10"/>
      <c r="RFQ85" s="10"/>
      <c r="RFR85" s="10"/>
      <c r="RFS85" s="10"/>
      <c r="RFT85" s="10"/>
      <c r="RFU85" s="10"/>
      <c r="RFV85" s="10"/>
      <c r="RFW85" s="10"/>
      <c r="RFX85" s="10"/>
      <c r="RFY85" s="10"/>
      <c r="RFZ85" s="10"/>
      <c r="RGA85" s="10"/>
      <c r="RGB85" s="10"/>
      <c r="RGC85" s="10"/>
      <c r="RGD85" s="10"/>
      <c r="RGE85" s="10"/>
      <c r="RGF85" s="10"/>
      <c r="RGG85" s="10"/>
      <c r="RGH85" s="10"/>
      <c r="RGI85" s="10"/>
      <c r="RGJ85" s="10"/>
      <c r="RGK85" s="10"/>
      <c r="RGL85" s="10"/>
      <c r="RGM85" s="10"/>
      <c r="RGN85" s="10"/>
      <c r="RGO85" s="10"/>
      <c r="RGP85" s="10"/>
      <c r="RGQ85" s="10"/>
      <c r="RGR85" s="10"/>
      <c r="RGS85" s="10"/>
      <c r="RGT85" s="10"/>
      <c r="RGU85" s="10"/>
      <c r="RGV85" s="10"/>
      <c r="RGW85" s="10"/>
      <c r="RGX85" s="10"/>
      <c r="RGY85" s="10"/>
      <c r="RGZ85" s="10"/>
      <c r="RHA85" s="10"/>
      <c r="RHB85" s="10"/>
      <c r="RHC85" s="10"/>
      <c r="RHD85" s="10"/>
      <c r="RHE85" s="10"/>
      <c r="RHF85" s="10"/>
      <c r="RHG85" s="10"/>
      <c r="RHH85" s="10"/>
      <c r="RHI85" s="10"/>
      <c r="RHJ85" s="10"/>
      <c r="RHK85" s="10"/>
      <c r="RHL85" s="10"/>
      <c r="RHM85" s="10"/>
      <c r="RHN85" s="10"/>
      <c r="RHO85" s="10"/>
      <c r="RHP85" s="10"/>
      <c r="RHQ85" s="10"/>
      <c r="RHR85" s="10"/>
      <c r="RHS85" s="10"/>
      <c r="RHT85" s="10"/>
      <c r="RHU85" s="10"/>
      <c r="RHV85" s="10"/>
      <c r="RHW85" s="10"/>
      <c r="RHX85" s="10"/>
      <c r="RHY85" s="10"/>
      <c r="RHZ85" s="10"/>
      <c r="RIA85" s="10"/>
      <c r="RIB85" s="10"/>
      <c r="RIC85" s="10"/>
      <c r="RID85" s="10"/>
      <c r="RIE85" s="10"/>
      <c r="RIF85" s="10"/>
      <c r="RIG85" s="10"/>
      <c r="RIH85" s="10"/>
      <c r="RII85" s="10"/>
      <c r="RIJ85" s="10"/>
      <c r="RIK85" s="10"/>
      <c r="RIL85" s="10"/>
      <c r="RIM85" s="10"/>
      <c r="RIN85" s="10"/>
      <c r="RIO85" s="10"/>
      <c r="RIP85" s="10"/>
      <c r="RIQ85" s="10"/>
      <c r="RIR85" s="10"/>
      <c r="RIS85" s="10"/>
      <c r="RIT85" s="10"/>
      <c r="RIU85" s="10"/>
      <c r="RIV85" s="10"/>
      <c r="RIW85" s="10"/>
      <c r="RIX85" s="10"/>
      <c r="RIY85" s="10"/>
      <c r="RIZ85" s="10"/>
      <c r="RJA85" s="10"/>
      <c r="RJB85" s="10"/>
      <c r="RJC85" s="10"/>
      <c r="RJD85" s="10"/>
      <c r="RJE85" s="10"/>
      <c r="RJF85" s="10"/>
      <c r="RJG85" s="10"/>
      <c r="RJH85" s="10"/>
      <c r="RJI85" s="10"/>
      <c r="RJJ85" s="10"/>
      <c r="RJK85" s="10"/>
      <c r="RJL85" s="10"/>
      <c r="RJM85" s="10"/>
      <c r="RJN85" s="10"/>
      <c r="RJO85" s="10"/>
      <c r="RJP85" s="10"/>
      <c r="RJQ85" s="10"/>
      <c r="RJR85" s="10"/>
      <c r="RJS85" s="10"/>
      <c r="RJT85" s="10"/>
      <c r="RJU85" s="10"/>
      <c r="RJV85" s="10"/>
      <c r="RJW85" s="10"/>
      <c r="RJX85" s="10"/>
      <c r="RJY85" s="10"/>
      <c r="RJZ85" s="10"/>
      <c r="RKA85" s="10"/>
      <c r="RKB85" s="10"/>
      <c r="RKC85" s="10"/>
      <c r="RKD85" s="10"/>
      <c r="RKE85" s="10"/>
      <c r="RKF85" s="10"/>
      <c r="RKG85" s="10"/>
      <c r="RKH85" s="10"/>
      <c r="RKI85" s="10"/>
      <c r="RKJ85" s="10"/>
      <c r="RKK85" s="10"/>
      <c r="RKL85" s="10"/>
      <c r="RKM85" s="10"/>
      <c r="RKN85" s="10"/>
      <c r="RKO85" s="10"/>
      <c r="RKP85" s="10"/>
      <c r="RKQ85" s="10"/>
      <c r="RKR85" s="10"/>
      <c r="RKS85" s="10"/>
      <c r="RKT85" s="10"/>
      <c r="RKU85" s="10"/>
      <c r="RKV85" s="10"/>
      <c r="RKW85" s="10"/>
      <c r="RKX85" s="10"/>
      <c r="RKY85" s="10"/>
      <c r="RKZ85" s="10"/>
      <c r="RLA85" s="10"/>
      <c r="RLB85" s="10"/>
      <c r="RLC85" s="10"/>
      <c r="RLD85" s="10"/>
      <c r="RLE85" s="10"/>
      <c r="RLF85" s="10"/>
      <c r="RLG85" s="10"/>
      <c r="RLH85" s="10"/>
      <c r="RLI85" s="10"/>
      <c r="RLJ85" s="10"/>
      <c r="RLK85" s="10"/>
      <c r="RLL85" s="10"/>
      <c r="RLM85" s="10"/>
      <c r="RLN85" s="10"/>
      <c r="RLO85" s="10"/>
      <c r="RLP85" s="10"/>
      <c r="RLQ85" s="10"/>
      <c r="RLR85" s="10"/>
      <c r="RLS85" s="10"/>
      <c r="RLT85" s="10"/>
      <c r="RLU85" s="10"/>
      <c r="RLV85" s="10"/>
      <c r="RLW85" s="10"/>
      <c r="RLX85" s="10"/>
      <c r="RLY85" s="10"/>
      <c r="RLZ85" s="10"/>
      <c r="RMA85" s="10"/>
      <c r="RMB85" s="10"/>
      <c r="RMC85" s="10"/>
      <c r="RMD85" s="10"/>
      <c r="RME85" s="10"/>
      <c r="RMF85" s="10"/>
      <c r="RMG85" s="10"/>
      <c r="RMH85" s="10"/>
      <c r="RMI85" s="10"/>
      <c r="RMJ85" s="10"/>
      <c r="RMK85" s="10"/>
      <c r="RML85" s="10"/>
      <c r="RMM85" s="10"/>
      <c r="RMN85" s="10"/>
      <c r="RMO85" s="10"/>
      <c r="RMP85" s="10"/>
      <c r="RMQ85" s="10"/>
      <c r="RMR85" s="10"/>
      <c r="RMS85" s="10"/>
      <c r="RMT85" s="10"/>
      <c r="RMU85" s="10"/>
      <c r="RMV85" s="10"/>
      <c r="RMW85" s="10"/>
      <c r="RMX85" s="10"/>
      <c r="RMY85" s="10"/>
      <c r="RMZ85" s="10"/>
      <c r="RNA85" s="10"/>
      <c r="RNB85" s="10"/>
      <c r="RNC85" s="10"/>
      <c r="RND85" s="10"/>
      <c r="RNE85" s="10"/>
      <c r="RNF85" s="10"/>
      <c r="RNG85" s="10"/>
      <c r="RNH85" s="10"/>
      <c r="RNI85" s="10"/>
      <c r="RNJ85" s="10"/>
      <c r="RNK85" s="10"/>
      <c r="RNL85" s="10"/>
      <c r="RNM85" s="10"/>
      <c r="RNN85" s="10"/>
      <c r="RNO85" s="10"/>
      <c r="RNP85" s="10"/>
      <c r="RNQ85" s="10"/>
      <c r="RNR85" s="10"/>
      <c r="RNS85" s="10"/>
      <c r="RNT85" s="10"/>
      <c r="RNU85" s="10"/>
      <c r="RNV85" s="10"/>
      <c r="RNW85" s="10"/>
      <c r="RNX85" s="10"/>
      <c r="RNY85" s="10"/>
      <c r="RNZ85" s="10"/>
      <c r="ROA85" s="10"/>
      <c r="ROB85" s="10"/>
      <c r="ROC85" s="10"/>
      <c r="ROD85" s="10"/>
      <c r="ROE85" s="10"/>
      <c r="ROF85" s="10"/>
      <c r="ROG85" s="10"/>
      <c r="ROH85" s="10"/>
      <c r="ROI85" s="10"/>
      <c r="ROJ85" s="10"/>
      <c r="ROK85" s="10"/>
      <c r="ROL85" s="10"/>
      <c r="ROM85" s="10"/>
      <c r="RON85" s="10"/>
      <c r="ROO85" s="10"/>
      <c r="ROP85" s="10"/>
      <c r="ROQ85" s="10"/>
      <c r="ROR85" s="10"/>
      <c r="ROS85" s="10"/>
      <c r="ROT85" s="10"/>
      <c r="ROU85" s="10"/>
      <c r="ROV85" s="10"/>
      <c r="ROW85" s="10"/>
      <c r="ROX85" s="10"/>
      <c r="ROY85" s="10"/>
      <c r="ROZ85" s="10"/>
      <c r="RPA85" s="10"/>
      <c r="RPB85" s="10"/>
      <c r="RPC85" s="10"/>
      <c r="RPD85" s="10"/>
      <c r="RPE85" s="10"/>
      <c r="RPF85" s="10"/>
      <c r="RPG85" s="10"/>
      <c r="RPH85" s="10"/>
      <c r="RPI85" s="10"/>
      <c r="RPJ85" s="10"/>
      <c r="RPK85" s="10"/>
      <c r="RPL85" s="10"/>
      <c r="RPM85" s="10"/>
      <c r="RPN85" s="10"/>
      <c r="RPO85" s="10"/>
      <c r="RPP85" s="10"/>
      <c r="RPQ85" s="10"/>
      <c r="RPR85" s="10"/>
      <c r="RPS85" s="10"/>
      <c r="RPT85" s="10"/>
      <c r="RPU85" s="10"/>
      <c r="RPV85" s="10"/>
      <c r="RPW85" s="10"/>
      <c r="RPX85" s="10"/>
      <c r="RPY85" s="10"/>
      <c r="RPZ85" s="10"/>
      <c r="RQA85" s="10"/>
      <c r="RQB85" s="10"/>
      <c r="RQC85" s="10"/>
      <c r="RQD85" s="10"/>
      <c r="RQE85" s="10"/>
      <c r="RQF85" s="10"/>
      <c r="RQG85" s="10"/>
      <c r="RQH85" s="10"/>
      <c r="RQI85" s="10"/>
      <c r="RQJ85" s="10"/>
      <c r="RQK85" s="10"/>
      <c r="RQL85" s="10"/>
      <c r="RQM85" s="10"/>
      <c r="RQN85" s="10"/>
      <c r="RQO85" s="10"/>
      <c r="RQP85" s="10"/>
      <c r="RQQ85" s="10"/>
      <c r="RQR85" s="10"/>
      <c r="RQS85" s="10"/>
      <c r="RQT85" s="10"/>
      <c r="RQU85" s="10"/>
      <c r="RQV85" s="10"/>
      <c r="RQW85" s="10"/>
      <c r="RQX85" s="10"/>
      <c r="RQY85" s="10"/>
      <c r="RQZ85" s="10"/>
      <c r="RRA85" s="10"/>
      <c r="RRB85" s="10"/>
      <c r="RRC85" s="10"/>
      <c r="RRD85" s="10"/>
      <c r="RRE85" s="10"/>
      <c r="RRF85" s="10"/>
      <c r="RRG85" s="10"/>
      <c r="RRH85" s="10"/>
      <c r="RRI85" s="10"/>
      <c r="RRJ85" s="10"/>
      <c r="RRK85" s="10"/>
      <c r="RRL85" s="10"/>
      <c r="RRM85" s="10"/>
      <c r="RRN85" s="10"/>
      <c r="RRO85" s="10"/>
      <c r="RRP85" s="10"/>
      <c r="RRQ85" s="10"/>
      <c r="RRR85" s="10"/>
      <c r="RRS85" s="10"/>
      <c r="RRT85" s="10"/>
      <c r="RRU85" s="10"/>
      <c r="RRV85" s="10"/>
      <c r="RRW85" s="10"/>
      <c r="RRX85" s="10"/>
      <c r="RRY85" s="10"/>
      <c r="RRZ85" s="10"/>
      <c r="RSA85" s="10"/>
      <c r="RSB85" s="10"/>
      <c r="RSC85" s="10"/>
      <c r="RSD85" s="10"/>
      <c r="RSE85" s="10"/>
      <c r="RSF85" s="10"/>
      <c r="RSG85" s="10"/>
      <c r="RSH85" s="10"/>
      <c r="RSI85" s="10"/>
      <c r="RSJ85" s="10"/>
      <c r="RSK85" s="10"/>
      <c r="RSL85" s="10"/>
      <c r="RSM85" s="10"/>
      <c r="RSN85" s="10"/>
      <c r="RSO85" s="10"/>
      <c r="RSP85" s="10"/>
      <c r="RSQ85" s="10"/>
      <c r="RSR85" s="10"/>
      <c r="RSS85" s="10"/>
      <c r="RST85" s="10"/>
      <c r="RSU85" s="10"/>
      <c r="RSV85" s="10"/>
      <c r="RSW85" s="10"/>
      <c r="RSX85" s="10"/>
      <c r="RSY85" s="10"/>
      <c r="RSZ85" s="10"/>
      <c r="RTA85" s="10"/>
      <c r="RTB85" s="10"/>
      <c r="RTC85" s="10"/>
      <c r="RTD85" s="10"/>
      <c r="RTE85" s="10"/>
      <c r="RTF85" s="10"/>
      <c r="RTG85" s="10"/>
      <c r="RTH85" s="10"/>
      <c r="RTI85" s="10"/>
      <c r="RTJ85" s="10"/>
      <c r="RTK85" s="10"/>
      <c r="RTL85" s="10"/>
      <c r="RTM85" s="10"/>
      <c r="RTN85" s="10"/>
      <c r="RTO85" s="10"/>
      <c r="RTP85" s="10"/>
      <c r="RTQ85" s="10"/>
      <c r="RTR85" s="10"/>
      <c r="RTS85" s="10"/>
      <c r="RTT85" s="10"/>
      <c r="RTU85" s="10"/>
      <c r="RTV85" s="10"/>
      <c r="RTW85" s="10"/>
      <c r="RTX85" s="10"/>
      <c r="RTY85" s="10"/>
      <c r="RTZ85" s="10"/>
      <c r="RUA85" s="10"/>
      <c r="RUB85" s="10"/>
      <c r="RUC85" s="10"/>
      <c r="RUD85" s="10"/>
      <c r="RUE85" s="10"/>
      <c r="RUF85" s="10"/>
      <c r="RUG85" s="10"/>
      <c r="RUH85" s="10"/>
      <c r="RUI85" s="10"/>
      <c r="RUJ85" s="10"/>
      <c r="RUK85" s="10"/>
      <c r="RUL85" s="10"/>
      <c r="RUM85" s="10"/>
      <c r="RUN85" s="10"/>
      <c r="RUO85" s="10"/>
      <c r="RUP85" s="10"/>
      <c r="RUQ85" s="10"/>
      <c r="RUR85" s="10"/>
      <c r="RUS85" s="10"/>
      <c r="RUT85" s="10"/>
      <c r="RUU85" s="10"/>
      <c r="RUV85" s="10"/>
      <c r="RUW85" s="10"/>
      <c r="RUX85" s="10"/>
      <c r="RUY85" s="10"/>
      <c r="RUZ85" s="10"/>
      <c r="RVA85" s="10"/>
      <c r="RVB85" s="10"/>
      <c r="RVC85" s="10"/>
      <c r="RVD85" s="10"/>
      <c r="RVE85" s="10"/>
      <c r="RVF85" s="10"/>
      <c r="RVG85" s="10"/>
      <c r="RVH85" s="10"/>
      <c r="RVI85" s="10"/>
      <c r="RVJ85" s="10"/>
      <c r="RVK85" s="10"/>
      <c r="RVL85" s="10"/>
      <c r="RVM85" s="10"/>
      <c r="RVN85" s="10"/>
      <c r="RVO85" s="10"/>
      <c r="RVP85" s="10"/>
      <c r="RVQ85" s="10"/>
      <c r="RVR85" s="10"/>
      <c r="RVS85" s="10"/>
      <c r="RVT85" s="10"/>
      <c r="RVU85" s="10"/>
      <c r="RVV85" s="10"/>
      <c r="RVW85" s="10"/>
      <c r="RVX85" s="10"/>
      <c r="RVY85" s="10"/>
      <c r="RVZ85" s="10"/>
      <c r="RWA85" s="10"/>
      <c r="RWB85" s="10"/>
      <c r="RWC85" s="10"/>
      <c r="RWD85" s="10"/>
      <c r="RWE85" s="10"/>
      <c r="RWF85" s="10"/>
      <c r="RWG85" s="10"/>
      <c r="RWH85" s="10"/>
      <c r="RWI85" s="10"/>
      <c r="RWJ85" s="10"/>
      <c r="RWK85" s="10"/>
      <c r="RWL85" s="10"/>
      <c r="RWM85" s="10"/>
      <c r="RWN85" s="10"/>
      <c r="RWO85" s="10"/>
      <c r="RWP85" s="10"/>
      <c r="RWQ85" s="10"/>
      <c r="RWR85" s="10"/>
      <c r="RWS85" s="10"/>
      <c r="RWT85" s="10"/>
      <c r="RWU85" s="10"/>
      <c r="RWV85" s="10"/>
      <c r="RWW85" s="10"/>
      <c r="RWX85" s="10"/>
      <c r="RWY85" s="10"/>
      <c r="RWZ85" s="10"/>
      <c r="RXA85" s="10"/>
      <c r="RXB85" s="10"/>
      <c r="RXC85" s="10"/>
      <c r="RXD85" s="10"/>
      <c r="RXE85" s="10"/>
      <c r="RXF85" s="10"/>
      <c r="RXG85" s="10"/>
      <c r="RXH85" s="10"/>
      <c r="RXI85" s="10"/>
      <c r="RXJ85" s="10"/>
      <c r="RXK85" s="10"/>
      <c r="RXL85" s="10"/>
      <c r="RXM85" s="10"/>
      <c r="RXN85" s="10"/>
      <c r="RXO85" s="10"/>
      <c r="RXP85" s="10"/>
      <c r="RXQ85" s="10"/>
      <c r="RXR85" s="10"/>
      <c r="RXS85" s="10"/>
      <c r="RXT85" s="10"/>
      <c r="RXU85" s="10"/>
      <c r="RXV85" s="10"/>
      <c r="RXW85" s="10"/>
      <c r="RXX85" s="10"/>
      <c r="RXY85" s="10"/>
      <c r="RXZ85" s="10"/>
      <c r="RYA85" s="10"/>
      <c r="RYB85" s="10"/>
      <c r="RYC85" s="10"/>
      <c r="RYD85" s="10"/>
      <c r="RYE85" s="10"/>
      <c r="RYF85" s="10"/>
      <c r="RYG85" s="10"/>
      <c r="RYH85" s="10"/>
      <c r="RYI85" s="10"/>
      <c r="RYJ85" s="10"/>
      <c r="RYK85" s="10"/>
      <c r="RYL85" s="10"/>
      <c r="RYM85" s="10"/>
      <c r="RYN85" s="10"/>
      <c r="RYO85" s="10"/>
      <c r="RYP85" s="10"/>
      <c r="RYQ85" s="10"/>
      <c r="RYR85" s="10"/>
      <c r="RYS85" s="10"/>
      <c r="RYT85" s="10"/>
      <c r="RYU85" s="10"/>
      <c r="RYV85" s="10"/>
      <c r="RYW85" s="10"/>
      <c r="RYX85" s="10"/>
      <c r="RYY85" s="10"/>
      <c r="RYZ85" s="10"/>
      <c r="RZA85" s="10"/>
      <c r="RZB85" s="10"/>
      <c r="RZC85" s="10"/>
      <c r="RZD85" s="10"/>
      <c r="RZE85" s="10"/>
      <c r="RZF85" s="10"/>
      <c r="RZG85" s="10"/>
      <c r="RZH85" s="10"/>
      <c r="RZI85" s="10"/>
      <c r="RZJ85" s="10"/>
      <c r="RZK85" s="10"/>
      <c r="RZL85" s="10"/>
      <c r="RZM85" s="10"/>
      <c r="RZN85" s="10"/>
      <c r="RZO85" s="10"/>
      <c r="RZP85" s="10"/>
      <c r="RZQ85" s="10"/>
      <c r="RZR85" s="10"/>
      <c r="RZS85" s="10"/>
      <c r="RZT85" s="10"/>
      <c r="RZU85" s="10"/>
      <c r="RZV85" s="10"/>
      <c r="RZW85" s="10"/>
      <c r="RZX85" s="10"/>
      <c r="RZY85" s="10"/>
      <c r="RZZ85" s="10"/>
      <c r="SAA85" s="10"/>
      <c r="SAB85" s="10"/>
      <c r="SAC85" s="10"/>
      <c r="SAD85" s="10"/>
      <c r="SAE85" s="10"/>
      <c r="SAF85" s="10"/>
      <c r="SAG85" s="10"/>
      <c r="SAH85" s="10"/>
      <c r="SAI85" s="10"/>
      <c r="SAJ85" s="10"/>
      <c r="SAK85" s="10"/>
      <c r="SAL85" s="10"/>
      <c r="SAM85" s="10"/>
      <c r="SAN85" s="10"/>
      <c r="SAO85" s="10"/>
      <c r="SAP85" s="10"/>
      <c r="SAQ85" s="10"/>
      <c r="SAR85" s="10"/>
      <c r="SAS85" s="10"/>
      <c r="SAT85" s="10"/>
      <c r="SAU85" s="10"/>
      <c r="SAV85" s="10"/>
      <c r="SAW85" s="10"/>
      <c r="SAX85" s="10"/>
      <c r="SAY85" s="10"/>
      <c r="SAZ85" s="10"/>
      <c r="SBA85" s="10"/>
      <c r="SBB85" s="10"/>
      <c r="SBC85" s="10"/>
      <c r="SBD85" s="10"/>
      <c r="SBE85" s="10"/>
      <c r="SBF85" s="10"/>
      <c r="SBG85" s="10"/>
      <c r="SBH85" s="10"/>
      <c r="SBI85" s="10"/>
      <c r="SBJ85" s="10"/>
      <c r="SBK85" s="10"/>
      <c r="SBL85" s="10"/>
      <c r="SBM85" s="10"/>
      <c r="SBN85" s="10"/>
      <c r="SBO85" s="10"/>
      <c r="SBP85" s="10"/>
      <c r="SBQ85" s="10"/>
      <c r="SBR85" s="10"/>
      <c r="SBS85" s="10"/>
      <c r="SBT85" s="10"/>
      <c r="SBU85" s="10"/>
      <c r="SBV85" s="10"/>
      <c r="SBW85" s="10"/>
      <c r="SBX85" s="10"/>
      <c r="SBY85" s="10"/>
      <c r="SBZ85" s="10"/>
      <c r="SCA85" s="10"/>
      <c r="SCB85" s="10"/>
      <c r="SCC85" s="10"/>
      <c r="SCD85" s="10"/>
      <c r="SCE85" s="10"/>
      <c r="SCF85" s="10"/>
      <c r="SCG85" s="10"/>
      <c r="SCH85" s="10"/>
      <c r="SCI85" s="10"/>
      <c r="SCJ85" s="10"/>
      <c r="SCK85" s="10"/>
      <c r="SCL85" s="10"/>
      <c r="SCM85" s="10"/>
      <c r="SCN85" s="10"/>
      <c r="SCO85" s="10"/>
      <c r="SCP85" s="10"/>
      <c r="SCQ85" s="10"/>
      <c r="SCR85" s="10"/>
      <c r="SCS85" s="10"/>
      <c r="SCT85" s="10"/>
      <c r="SCU85" s="10"/>
      <c r="SCV85" s="10"/>
      <c r="SCW85" s="10"/>
      <c r="SCX85" s="10"/>
      <c r="SCY85" s="10"/>
      <c r="SCZ85" s="10"/>
      <c r="SDA85" s="10"/>
      <c r="SDB85" s="10"/>
      <c r="SDC85" s="10"/>
      <c r="SDD85" s="10"/>
      <c r="SDE85" s="10"/>
      <c r="SDF85" s="10"/>
      <c r="SDG85" s="10"/>
      <c r="SDH85" s="10"/>
      <c r="SDI85" s="10"/>
      <c r="SDJ85" s="10"/>
      <c r="SDK85" s="10"/>
      <c r="SDL85" s="10"/>
      <c r="SDM85" s="10"/>
      <c r="SDN85" s="10"/>
      <c r="SDO85" s="10"/>
      <c r="SDP85" s="10"/>
      <c r="SDQ85" s="10"/>
      <c r="SDR85" s="10"/>
      <c r="SDS85" s="10"/>
      <c r="SDT85" s="10"/>
      <c r="SDU85" s="10"/>
      <c r="SDV85" s="10"/>
      <c r="SDW85" s="10"/>
      <c r="SDX85" s="10"/>
      <c r="SDY85" s="10"/>
      <c r="SDZ85" s="10"/>
      <c r="SEA85" s="10"/>
      <c r="SEB85" s="10"/>
      <c r="SEC85" s="10"/>
      <c r="SED85" s="10"/>
      <c r="SEE85" s="10"/>
      <c r="SEF85" s="10"/>
      <c r="SEG85" s="10"/>
      <c r="SEH85" s="10"/>
      <c r="SEI85" s="10"/>
      <c r="SEJ85" s="10"/>
      <c r="SEK85" s="10"/>
      <c r="SEL85" s="10"/>
      <c r="SEM85" s="10"/>
      <c r="SEN85" s="10"/>
      <c r="SEO85" s="10"/>
      <c r="SEP85" s="10"/>
      <c r="SEQ85" s="10"/>
      <c r="SER85" s="10"/>
      <c r="SES85" s="10"/>
      <c r="SET85" s="10"/>
      <c r="SEU85" s="10"/>
      <c r="SEV85" s="10"/>
      <c r="SEW85" s="10"/>
      <c r="SEX85" s="10"/>
      <c r="SEY85" s="10"/>
      <c r="SEZ85" s="10"/>
      <c r="SFA85" s="10"/>
      <c r="SFB85" s="10"/>
      <c r="SFC85" s="10"/>
      <c r="SFD85" s="10"/>
      <c r="SFE85" s="10"/>
      <c r="SFF85" s="10"/>
      <c r="SFG85" s="10"/>
      <c r="SFH85" s="10"/>
      <c r="SFI85" s="10"/>
      <c r="SFJ85" s="10"/>
      <c r="SFK85" s="10"/>
      <c r="SFL85" s="10"/>
      <c r="SFM85" s="10"/>
      <c r="SFN85" s="10"/>
      <c r="SFO85" s="10"/>
      <c r="SFP85" s="10"/>
      <c r="SFQ85" s="10"/>
      <c r="SFR85" s="10"/>
      <c r="SFS85" s="10"/>
      <c r="SFT85" s="10"/>
      <c r="SFU85" s="10"/>
      <c r="SFV85" s="10"/>
      <c r="SFW85" s="10"/>
      <c r="SFX85" s="10"/>
      <c r="SFY85" s="10"/>
      <c r="SFZ85" s="10"/>
      <c r="SGA85" s="10"/>
      <c r="SGB85" s="10"/>
      <c r="SGC85" s="10"/>
      <c r="SGD85" s="10"/>
      <c r="SGE85" s="10"/>
      <c r="SGF85" s="10"/>
      <c r="SGG85" s="10"/>
      <c r="SGH85" s="10"/>
      <c r="SGI85" s="10"/>
      <c r="SGJ85" s="10"/>
      <c r="SGK85" s="10"/>
      <c r="SGL85" s="10"/>
      <c r="SGM85" s="10"/>
      <c r="SGN85" s="10"/>
      <c r="SGO85" s="10"/>
      <c r="SGP85" s="10"/>
      <c r="SGQ85" s="10"/>
      <c r="SGR85" s="10"/>
      <c r="SGS85" s="10"/>
      <c r="SGT85" s="10"/>
      <c r="SGU85" s="10"/>
      <c r="SGV85" s="10"/>
      <c r="SGW85" s="10"/>
      <c r="SGX85" s="10"/>
      <c r="SGY85" s="10"/>
      <c r="SGZ85" s="10"/>
      <c r="SHA85" s="10"/>
      <c r="SHB85" s="10"/>
      <c r="SHC85" s="10"/>
      <c r="SHD85" s="10"/>
      <c r="SHE85" s="10"/>
      <c r="SHF85" s="10"/>
      <c r="SHG85" s="10"/>
      <c r="SHH85" s="10"/>
      <c r="SHI85" s="10"/>
      <c r="SHJ85" s="10"/>
      <c r="SHK85" s="10"/>
      <c r="SHL85" s="10"/>
      <c r="SHM85" s="10"/>
      <c r="SHN85" s="10"/>
      <c r="SHO85" s="10"/>
      <c r="SHP85" s="10"/>
      <c r="SHQ85" s="10"/>
      <c r="SHR85" s="10"/>
      <c r="SHS85" s="10"/>
      <c r="SHT85" s="10"/>
      <c r="SHU85" s="10"/>
      <c r="SHV85" s="10"/>
      <c r="SHW85" s="10"/>
      <c r="SHX85" s="10"/>
      <c r="SHY85" s="10"/>
      <c r="SHZ85" s="10"/>
      <c r="SIA85" s="10"/>
      <c r="SIB85" s="10"/>
      <c r="SIC85" s="10"/>
      <c r="SID85" s="10"/>
      <c r="SIE85" s="10"/>
      <c r="SIF85" s="10"/>
      <c r="SIG85" s="10"/>
      <c r="SIH85" s="10"/>
      <c r="SII85" s="10"/>
      <c r="SIJ85" s="10"/>
      <c r="SIK85" s="10"/>
      <c r="SIL85" s="10"/>
      <c r="SIM85" s="10"/>
      <c r="SIN85" s="10"/>
      <c r="SIO85" s="10"/>
      <c r="SIP85" s="10"/>
      <c r="SIQ85" s="10"/>
      <c r="SIR85" s="10"/>
      <c r="SIS85" s="10"/>
      <c r="SIT85" s="10"/>
      <c r="SIU85" s="10"/>
      <c r="SIV85" s="10"/>
      <c r="SIW85" s="10"/>
      <c r="SIX85" s="10"/>
      <c r="SIY85" s="10"/>
      <c r="SIZ85" s="10"/>
      <c r="SJA85" s="10"/>
      <c r="SJB85" s="10"/>
      <c r="SJC85" s="10"/>
      <c r="SJD85" s="10"/>
      <c r="SJE85" s="10"/>
      <c r="SJF85" s="10"/>
      <c r="SJG85" s="10"/>
      <c r="SJH85" s="10"/>
      <c r="SJI85" s="10"/>
      <c r="SJJ85" s="10"/>
      <c r="SJK85" s="10"/>
      <c r="SJL85" s="10"/>
      <c r="SJM85" s="10"/>
      <c r="SJN85" s="10"/>
      <c r="SJO85" s="10"/>
      <c r="SJP85" s="10"/>
      <c r="SJQ85" s="10"/>
      <c r="SJR85" s="10"/>
      <c r="SJS85" s="10"/>
      <c r="SJT85" s="10"/>
      <c r="SJU85" s="10"/>
      <c r="SJV85" s="10"/>
      <c r="SJW85" s="10"/>
      <c r="SJX85" s="10"/>
      <c r="SJY85" s="10"/>
      <c r="SJZ85" s="10"/>
      <c r="SKA85" s="10"/>
      <c r="SKB85" s="10"/>
      <c r="SKC85" s="10"/>
      <c r="SKD85" s="10"/>
      <c r="SKE85" s="10"/>
      <c r="SKF85" s="10"/>
      <c r="SKG85" s="10"/>
      <c r="SKH85" s="10"/>
      <c r="SKI85" s="10"/>
      <c r="SKJ85" s="10"/>
      <c r="SKK85" s="10"/>
      <c r="SKL85" s="10"/>
      <c r="SKM85" s="10"/>
      <c r="SKN85" s="10"/>
      <c r="SKO85" s="10"/>
      <c r="SKP85" s="10"/>
      <c r="SKQ85" s="10"/>
      <c r="SKR85" s="10"/>
      <c r="SKS85" s="10"/>
      <c r="SKT85" s="10"/>
      <c r="SKU85" s="10"/>
      <c r="SKV85" s="10"/>
      <c r="SKW85" s="10"/>
      <c r="SKX85" s="10"/>
      <c r="SKY85" s="10"/>
      <c r="SKZ85" s="10"/>
      <c r="SLA85" s="10"/>
      <c r="SLB85" s="10"/>
      <c r="SLC85" s="10"/>
      <c r="SLD85" s="10"/>
      <c r="SLE85" s="10"/>
      <c r="SLF85" s="10"/>
      <c r="SLG85" s="10"/>
      <c r="SLH85" s="10"/>
      <c r="SLI85" s="10"/>
      <c r="SLJ85" s="10"/>
      <c r="SLK85" s="10"/>
      <c r="SLL85" s="10"/>
      <c r="SLM85" s="10"/>
      <c r="SLN85" s="10"/>
      <c r="SLO85" s="10"/>
      <c r="SLP85" s="10"/>
      <c r="SLQ85" s="10"/>
      <c r="SLR85" s="10"/>
      <c r="SLS85" s="10"/>
      <c r="SLT85" s="10"/>
      <c r="SLU85" s="10"/>
      <c r="SLV85" s="10"/>
      <c r="SLW85" s="10"/>
      <c r="SLX85" s="10"/>
      <c r="SLY85" s="10"/>
      <c r="SLZ85" s="10"/>
      <c r="SMA85" s="10"/>
      <c r="SMB85" s="10"/>
      <c r="SMC85" s="10"/>
      <c r="SMD85" s="10"/>
      <c r="SME85" s="10"/>
      <c r="SMF85" s="10"/>
      <c r="SMG85" s="10"/>
      <c r="SMH85" s="10"/>
      <c r="SMI85" s="10"/>
      <c r="SMJ85" s="10"/>
      <c r="SMK85" s="10"/>
      <c r="SML85" s="10"/>
      <c r="SMM85" s="10"/>
      <c r="SMN85" s="10"/>
      <c r="SMO85" s="10"/>
      <c r="SMP85" s="10"/>
      <c r="SMQ85" s="10"/>
      <c r="SMR85" s="10"/>
      <c r="SMS85" s="10"/>
      <c r="SMT85" s="10"/>
      <c r="SMU85" s="10"/>
      <c r="SMV85" s="10"/>
      <c r="SMW85" s="10"/>
      <c r="SMX85" s="10"/>
      <c r="SMY85" s="10"/>
      <c r="SMZ85" s="10"/>
      <c r="SNA85" s="10"/>
      <c r="SNB85" s="10"/>
      <c r="SNC85" s="10"/>
      <c r="SND85" s="10"/>
      <c r="SNE85" s="10"/>
      <c r="SNF85" s="10"/>
      <c r="SNG85" s="10"/>
      <c r="SNH85" s="10"/>
      <c r="SNI85" s="10"/>
      <c r="SNJ85" s="10"/>
      <c r="SNK85" s="10"/>
      <c r="SNL85" s="10"/>
      <c r="SNM85" s="10"/>
      <c r="SNN85" s="10"/>
      <c r="SNO85" s="10"/>
      <c r="SNP85" s="10"/>
      <c r="SNQ85" s="10"/>
      <c r="SNR85" s="10"/>
      <c r="SNS85" s="10"/>
      <c r="SNT85" s="10"/>
      <c r="SNU85" s="10"/>
      <c r="SNV85" s="10"/>
      <c r="SNW85" s="10"/>
      <c r="SNX85" s="10"/>
      <c r="SNY85" s="10"/>
      <c r="SNZ85" s="10"/>
      <c r="SOA85" s="10"/>
      <c r="SOB85" s="10"/>
      <c r="SOC85" s="10"/>
      <c r="SOD85" s="10"/>
      <c r="SOE85" s="10"/>
      <c r="SOF85" s="10"/>
      <c r="SOG85" s="10"/>
      <c r="SOH85" s="10"/>
      <c r="SOI85" s="10"/>
      <c r="SOJ85" s="10"/>
      <c r="SOK85" s="10"/>
      <c r="SOL85" s="10"/>
      <c r="SOM85" s="10"/>
      <c r="SON85" s="10"/>
      <c r="SOO85" s="10"/>
      <c r="SOP85" s="10"/>
      <c r="SOQ85" s="10"/>
      <c r="SOR85" s="10"/>
      <c r="SOS85" s="10"/>
      <c r="SOT85" s="10"/>
      <c r="SOU85" s="10"/>
      <c r="SOV85" s="10"/>
      <c r="SOW85" s="10"/>
      <c r="SOX85" s="10"/>
      <c r="SOY85" s="10"/>
      <c r="SOZ85" s="10"/>
      <c r="SPA85" s="10"/>
      <c r="SPB85" s="10"/>
      <c r="SPC85" s="10"/>
      <c r="SPD85" s="10"/>
      <c r="SPE85" s="10"/>
      <c r="SPF85" s="10"/>
      <c r="SPG85" s="10"/>
      <c r="SPH85" s="10"/>
      <c r="SPI85" s="10"/>
      <c r="SPJ85" s="10"/>
      <c r="SPK85" s="10"/>
      <c r="SPL85" s="10"/>
      <c r="SPM85" s="10"/>
      <c r="SPN85" s="10"/>
      <c r="SPO85" s="10"/>
      <c r="SPP85" s="10"/>
      <c r="SPQ85" s="10"/>
      <c r="SPR85" s="10"/>
      <c r="SPS85" s="10"/>
      <c r="SPT85" s="10"/>
      <c r="SPU85" s="10"/>
      <c r="SPV85" s="10"/>
      <c r="SPW85" s="10"/>
      <c r="SPX85" s="10"/>
      <c r="SPY85" s="10"/>
      <c r="SPZ85" s="10"/>
      <c r="SQA85" s="10"/>
      <c r="SQB85" s="10"/>
      <c r="SQC85" s="10"/>
      <c r="SQD85" s="10"/>
      <c r="SQE85" s="10"/>
      <c r="SQF85" s="10"/>
      <c r="SQG85" s="10"/>
      <c r="SQH85" s="10"/>
      <c r="SQI85" s="10"/>
      <c r="SQJ85" s="10"/>
      <c r="SQK85" s="10"/>
      <c r="SQL85" s="10"/>
      <c r="SQM85" s="10"/>
      <c r="SQN85" s="10"/>
      <c r="SQO85" s="10"/>
      <c r="SQP85" s="10"/>
      <c r="SQQ85" s="10"/>
      <c r="SQR85" s="10"/>
      <c r="SQS85" s="10"/>
      <c r="SQT85" s="10"/>
      <c r="SQU85" s="10"/>
      <c r="SQV85" s="10"/>
      <c r="SQW85" s="10"/>
      <c r="SQX85" s="10"/>
      <c r="SQY85" s="10"/>
      <c r="SQZ85" s="10"/>
      <c r="SRA85" s="10"/>
      <c r="SRB85" s="10"/>
      <c r="SRC85" s="10"/>
      <c r="SRD85" s="10"/>
      <c r="SRE85" s="10"/>
      <c r="SRF85" s="10"/>
      <c r="SRG85" s="10"/>
      <c r="SRH85" s="10"/>
      <c r="SRI85" s="10"/>
      <c r="SRJ85" s="10"/>
      <c r="SRK85" s="10"/>
      <c r="SRL85" s="10"/>
      <c r="SRM85" s="10"/>
      <c r="SRN85" s="10"/>
      <c r="SRO85" s="10"/>
      <c r="SRP85" s="10"/>
      <c r="SRQ85" s="10"/>
      <c r="SRR85" s="10"/>
      <c r="SRS85" s="10"/>
      <c r="SRT85" s="10"/>
      <c r="SRU85" s="10"/>
      <c r="SRV85" s="10"/>
      <c r="SRW85" s="10"/>
      <c r="SRX85" s="10"/>
      <c r="SRY85" s="10"/>
      <c r="SRZ85" s="10"/>
      <c r="SSA85" s="10"/>
      <c r="SSB85" s="10"/>
      <c r="SSC85" s="10"/>
      <c r="SSD85" s="10"/>
      <c r="SSE85" s="10"/>
      <c r="SSF85" s="10"/>
      <c r="SSG85" s="10"/>
      <c r="SSH85" s="10"/>
      <c r="SSI85" s="10"/>
      <c r="SSJ85" s="10"/>
      <c r="SSK85" s="10"/>
      <c r="SSL85" s="10"/>
      <c r="SSM85" s="10"/>
      <c r="SSN85" s="10"/>
      <c r="SSO85" s="10"/>
      <c r="SSP85" s="10"/>
      <c r="SSQ85" s="10"/>
      <c r="SSR85" s="10"/>
      <c r="SSS85" s="10"/>
      <c r="SST85" s="10"/>
      <c r="SSU85" s="10"/>
      <c r="SSV85" s="10"/>
      <c r="SSW85" s="10"/>
      <c r="SSX85" s="10"/>
      <c r="SSY85" s="10"/>
      <c r="SSZ85" s="10"/>
      <c r="STA85" s="10"/>
      <c r="STB85" s="10"/>
      <c r="STC85" s="10"/>
      <c r="STD85" s="10"/>
      <c r="STE85" s="10"/>
      <c r="STF85" s="10"/>
      <c r="STG85" s="10"/>
      <c r="STH85" s="10"/>
      <c r="STI85" s="10"/>
      <c r="STJ85" s="10"/>
      <c r="STK85" s="10"/>
      <c r="STL85" s="10"/>
      <c r="STM85" s="10"/>
      <c r="STN85" s="10"/>
      <c r="STO85" s="10"/>
      <c r="STP85" s="10"/>
      <c r="STQ85" s="10"/>
      <c r="STR85" s="10"/>
      <c r="STS85" s="10"/>
      <c r="STT85" s="10"/>
      <c r="STU85" s="10"/>
      <c r="STV85" s="10"/>
      <c r="STW85" s="10"/>
      <c r="STX85" s="10"/>
      <c r="STY85" s="10"/>
      <c r="STZ85" s="10"/>
      <c r="SUA85" s="10"/>
      <c r="SUB85" s="10"/>
      <c r="SUC85" s="10"/>
      <c r="SUD85" s="10"/>
      <c r="SUE85" s="10"/>
      <c r="SUF85" s="10"/>
      <c r="SUG85" s="10"/>
      <c r="SUH85" s="10"/>
      <c r="SUI85" s="10"/>
      <c r="SUJ85" s="10"/>
      <c r="SUK85" s="10"/>
      <c r="SUL85" s="10"/>
      <c r="SUM85" s="10"/>
      <c r="SUN85" s="10"/>
      <c r="SUO85" s="10"/>
      <c r="SUP85" s="10"/>
      <c r="SUQ85" s="10"/>
      <c r="SUR85" s="10"/>
      <c r="SUS85" s="10"/>
      <c r="SUT85" s="10"/>
      <c r="SUU85" s="10"/>
      <c r="SUV85" s="10"/>
      <c r="SUW85" s="10"/>
      <c r="SUX85" s="10"/>
      <c r="SUY85" s="10"/>
      <c r="SUZ85" s="10"/>
      <c r="SVA85" s="10"/>
      <c r="SVB85" s="10"/>
      <c r="SVC85" s="10"/>
      <c r="SVD85" s="10"/>
      <c r="SVE85" s="10"/>
      <c r="SVF85" s="10"/>
      <c r="SVG85" s="10"/>
      <c r="SVH85" s="10"/>
      <c r="SVI85" s="10"/>
      <c r="SVJ85" s="10"/>
      <c r="SVK85" s="10"/>
      <c r="SVL85" s="10"/>
      <c r="SVM85" s="10"/>
      <c r="SVN85" s="10"/>
      <c r="SVO85" s="10"/>
      <c r="SVP85" s="10"/>
      <c r="SVQ85" s="10"/>
      <c r="SVR85" s="10"/>
      <c r="SVS85" s="10"/>
      <c r="SVT85" s="10"/>
      <c r="SVU85" s="10"/>
      <c r="SVV85" s="10"/>
      <c r="SVW85" s="10"/>
      <c r="SVX85" s="10"/>
      <c r="SVY85" s="10"/>
      <c r="SVZ85" s="10"/>
      <c r="SWA85" s="10"/>
      <c r="SWB85" s="10"/>
      <c r="SWC85" s="10"/>
      <c r="SWD85" s="10"/>
      <c r="SWE85" s="10"/>
      <c r="SWF85" s="10"/>
      <c r="SWG85" s="10"/>
      <c r="SWH85" s="10"/>
      <c r="SWI85" s="10"/>
      <c r="SWJ85" s="10"/>
      <c r="SWK85" s="10"/>
      <c r="SWL85" s="10"/>
      <c r="SWM85" s="10"/>
      <c r="SWN85" s="10"/>
      <c r="SWO85" s="10"/>
      <c r="SWP85" s="10"/>
      <c r="SWQ85" s="10"/>
      <c r="SWR85" s="10"/>
      <c r="SWS85" s="10"/>
      <c r="SWT85" s="10"/>
      <c r="SWU85" s="10"/>
      <c r="SWV85" s="10"/>
      <c r="SWW85" s="10"/>
      <c r="SWX85" s="10"/>
      <c r="SWY85" s="10"/>
      <c r="SWZ85" s="10"/>
      <c r="SXA85" s="10"/>
      <c r="SXB85" s="10"/>
      <c r="SXC85" s="10"/>
      <c r="SXD85" s="10"/>
      <c r="SXE85" s="10"/>
      <c r="SXF85" s="10"/>
      <c r="SXG85" s="10"/>
      <c r="SXH85" s="10"/>
      <c r="SXI85" s="10"/>
      <c r="SXJ85" s="10"/>
      <c r="SXK85" s="10"/>
      <c r="SXL85" s="10"/>
      <c r="SXM85" s="10"/>
      <c r="SXN85" s="10"/>
      <c r="SXO85" s="10"/>
      <c r="SXP85" s="10"/>
      <c r="SXQ85" s="10"/>
      <c r="SXR85" s="10"/>
      <c r="SXS85" s="10"/>
      <c r="SXT85" s="10"/>
      <c r="SXU85" s="10"/>
      <c r="SXV85" s="10"/>
      <c r="SXW85" s="10"/>
      <c r="SXX85" s="10"/>
      <c r="SXY85" s="10"/>
      <c r="SXZ85" s="10"/>
      <c r="SYA85" s="10"/>
      <c r="SYB85" s="10"/>
      <c r="SYC85" s="10"/>
      <c r="SYD85" s="10"/>
      <c r="SYE85" s="10"/>
      <c r="SYF85" s="10"/>
      <c r="SYG85" s="10"/>
      <c r="SYH85" s="10"/>
      <c r="SYI85" s="10"/>
      <c r="SYJ85" s="10"/>
      <c r="SYK85" s="10"/>
      <c r="SYL85" s="10"/>
      <c r="SYM85" s="10"/>
      <c r="SYN85" s="10"/>
      <c r="SYO85" s="10"/>
      <c r="SYP85" s="10"/>
      <c r="SYQ85" s="10"/>
      <c r="SYR85" s="10"/>
      <c r="SYS85" s="10"/>
      <c r="SYT85" s="10"/>
      <c r="SYU85" s="10"/>
      <c r="SYV85" s="10"/>
      <c r="SYW85" s="10"/>
      <c r="SYX85" s="10"/>
      <c r="SYY85" s="10"/>
      <c r="SYZ85" s="10"/>
      <c r="SZA85" s="10"/>
      <c r="SZB85" s="10"/>
      <c r="SZC85" s="10"/>
      <c r="SZD85" s="10"/>
      <c r="SZE85" s="10"/>
      <c r="SZF85" s="10"/>
      <c r="SZG85" s="10"/>
      <c r="SZH85" s="10"/>
      <c r="SZI85" s="10"/>
      <c r="SZJ85" s="10"/>
      <c r="SZK85" s="10"/>
      <c r="SZL85" s="10"/>
      <c r="SZM85" s="10"/>
      <c r="SZN85" s="10"/>
      <c r="SZO85" s="10"/>
      <c r="SZP85" s="10"/>
      <c r="SZQ85" s="10"/>
      <c r="SZR85" s="10"/>
      <c r="SZS85" s="10"/>
      <c r="SZT85" s="10"/>
      <c r="SZU85" s="10"/>
      <c r="SZV85" s="10"/>
      <c r="SZW85" s="10"/>
      <c r="SZX85" s="10"/>
      <c r="SZY85" s="10"/>
      <c r="SZZ85" s="10"/>
      <c r="TAA85" s="10"/>
      <c r="TAB85" s="10"/>
      <c r="TAC85" s="10"/>
      <c r="TAD85" s="10"/>
      <c r="TAE85" s="10"/>
      <c r="TAF85" s="10"/>
      <c r="TAG85" s="10"/>
      <c r="TAH85" s="10"/>
      <c r="TAI85" s="10"/>
      <c r="TAJ85" s="10"/>
      <c r="TAK85" s="10"/>
      <c r="TAL85" s="10"/>
      <c r="TAM85" s="10"/>
      <c r="TAN85" s="10"/>
      <c r="TAO85" s="10"/>
      <c r="TAP85" s="10"/>
      <c r="TAQ85" s="10"/>
      <c r="TAR85" s="10"/>
      <c r="TAS85" s="10"/>
      <c r="TAT85" s="10"/>
      <c r="TAU85" s="10"/>
      <c r="TAV85" s="10"/>
      <c r="TAW85" s="10"/>
      <c r="TAX85" s="10"/>
      <c r="TAY85" s="10"/>
      <c r="TAZ85" s="10"/>
      <c r="TBA85" s="10"/>
      <c r="TBB85" s="10"/>
      <c r="TBC85" s="10"/>
      <c r="TBD85" s="10"/>
      <c r="TBE85" s="10"/>
      <c r="TBF85" s="10"/>
      <c r="TBG85" s="10"/>
      <c r="TBH85" s="10"/>
      <c r="TBI85" s="10"/>
      <c r="TBJ85" s="10"/>
      <c r="TBK85" s="10"/>
      <c r="TBL85" s="10"/>
      <c r="TBM85" s="10"/>
      <c r="TBN85" s="10"/>
      <c r="TBO85" s="10"/>
      <c r="TBP85" s="10"/>
      <c r="TBQ85" s="10"/>
      <c r="TBR85" s="10"/>
      <c r="TBS85" s="10"/>
      <c r="TBT85" s="10"/>
      <c r="TBU85" s="10"/>
      <c r="TBV85" s="10"/>
      <c r="TBW85" s="10"/>
      <c r="TBX85" s="10"/>
      <c r="TBY85" s="10"/>
      <c r="TBZ85" s="10"/>
      <c r="TCA85" s="10"/>
      <c r="TCB85" s="10"/>
      <c r="TCC85" s="10"/>
      <c r="TCD85" s="10"/>
      <c r="TCE85" s="10"/>
      <c r="TCF85" s="10"/>
      <c r="TCG85" s="10"/>
      <c r="TCH85" s="10"/>
      <c r="TCI85" s="10"/>
      <c r="TCJ85" s="10"/>
      <c r="TCK85" s="10"/>
      <c r="TCL85" s="10"/>
      <c r="TCM85" s="10"/>
      <c r="TCN85" s="10"/>
      <c r="TCO85" s="10"/>
      <c r="TCP85" s="10"/>
      <c r="TCQ85" s="10"/>
      <c r="TCR85" s="10"/>
      <c r="TCS85" s="10"/>
      <c r="TCT85" s="10"/>
      <c r="TCU85" s="10"/>
      <c r="TCV85" s="10"/>
      <c r="TCW85" s="10"/>
      <c r="TCX85" s="10"/>
      <c r="TCY85" s="10"/>
      <c r="TCZ85" s="10"/>
      <c r="TDA85" s="10"/>
      <c r="TDB85" s="10"/>
      <c r="TDC85" s="10"/>
      <c r="TDD85" s="10"/>
      <c r="TDE85" s="10"/>
      <c r="TDF85" s="10"/>
      <c r="TDG85" s="10"/>
      <c r="TDH85" s="10"/>
      <c r="TDI85" s="10"/>
      <c r="TDJ85" s="10"/>
      <c r="TDK85" s="10"/>
      <c r="TDL85" s="10"/>
      <c r="TDM85" s="10"/>
      <c r="TDN85" s="10"/>
      <c r="TDO85" s="10"/>
      <c r="TDP85" s="10"/>
      <c r="TDQ85" s="10"/>
      <c r="TDR85" s="10"/>
      <c r="TDS85" s="10"/>
      <c r="TDT85" s="10"/>
      <c r="TDU85" s="10"/>
      <c r="TDV85" s="10"/>
      <c r="TDW85" s="10"/>
      <c r="TDX85" s="10"/>
      <c r="TDY85" s="10"/>
      <c r="TDZ85" s="10"/>
      <c r="TEA85" s="10"/>
      <c r="TEB85" s="10"/>
      <c r="TEC85" s="10"/>
      <c r="TED85" s="10"/>
      <c r="TEE85" s="10"/>
      <c r="TEF85" s="10"/>
      <c r="TEG85" s="10"/>
      <c r="TEH85" s="10"/>
      <c r="TEI85" s="10"/>
      <c r="TEJ85" s="10"/>
      <c r="TEK85" s="10"/>
      <c r="TEL85" s="10"/>
      <c r="TEM85" s="10"/>
      <c r="TEN85" s="10"/>
      <c r="TEO85" s="10"/>
      <c r="TEP85" s="10"/>
      <c r="TEQ85" s="10"/>
      <c r="TER85" s="10"/>
      <c r="TES85" s="10"/>
      <c r="TET85" s="10"/>
      <c r="TEU85" s="10"/>
      <c r="TEV85" s="10"/>
      <c r="TEW85" s="10"/>
      <c r="TEX85" s="10"/>
      <c r="TEY85" s="10"/>
      <c r="TEZ85" s="10"/>
      <c r="TFA85" s="10"/>
      <c r="TFB85" s="10"/>
      <c r="TFC85" s="10"/>
      <c r="TFD85" s="10"/>
      <c r="TFE85" s="10"/>
      <c r="TFF85" s="10"/>
      <c r="TFG85" s="10"/>
      <c r="TFH85" s="10"/>
      <c r="TFI85" s="10"/>
      <c r="TFJ85" s="10"/>
      <c r="TFK85" s="10"/>
      <c r="TFL85" s="10"/>
      <c r="TFM85" s="10"/>
      <c r="TFN85" s="10"/>
      <c r="TFO85" s="10"/>
      <c r="TFP85" s="10"/>
      <c r="TFQ85" s="10"/>
      <c r="TFR85" s="10"/>
      <c r="TFS85" s="10"/>
      <c r="TFT85" s="10"/>
      <c r="TFU85" s="10"/>
      <c r="TFV85" s="10"/>
      <c r="TFW85" s="10"/>
      <c r="TFX85" s="10"/>
      <c r="TFY85" s="10"/>
      <c r="TFZ85" s="10"/>
      <c r="TGA85" s="10"/>
      <c r="TGB85" s="10"/>
      <c r="TGC85" s="10"/>
      <c r="TGD85" s="10"/>
      <c r="TGE85" s="10"/>
      <c r="TGF85" s="10"/>
      <c r="TGG85" s="10"/>
      <c r="TGH85" s="10"/>
      <c r="TGI85" s="10"/>
      <c r="TGJ85" s="10"/>
      <c r="TGK85" s="10"/>
      <c r="TGL85" s="10"/>
      <c r="TGM85" s="10"/>
      <c r="TGN85" s="10"/>
      <c r="TGO85" s="10"/>
      <c r="TGP85" s="10"/>
      <c r="TGQ85" s="10"/>
      <c r="TGR85" s="10"/>
      <c r="TGS85" s="10"/>
      <c r="TGT85" s="10"/>
      <c r="TGU85" s="10"/>
      <c r="TGV85" s="10"/>
      <c r="TGW85" s="10"/>
      <c r="TGX85" s="10"/>
      <c r="TGY85" s="10"/>
      <c r="TGZ85" s="10"/>
      <c r="THA85" s="10"/>
      <c r="THB85" s="10"/>
      <c r="THC85" s="10"/>
      <c r="THD85" s="10"/>
      <c r="THE85" s="10"/>
      <c r="THF85" s="10"/>
      <c r="THG85" s="10"/>
      <c r="THH85" s="10"/>
      <c r="THI85" s="10"/>
      <c r="THJ85" s="10"/>
      <c r="THK85" s="10"/>
      <c r="THL85" s="10"/>
      <c r="THM85" s="10"/>
      <c r="THN85" s="10"/>
      <c r="THO85" s="10"/>
      <c r="THP85" s="10"/>
      <c r="THQ85" s="10"/>
      <c r="THR85" s="10"/>
      <c r="THS85" s="10"/>
      <c r="THT85" s="10"/>
      <c r="THU85" s="10"/>
      <c r="THV85" s="10"/>
      <c r="THW85" s="10"/>
      <c r="THX85" s="10"/>
      <c r="THY85" s="10"/>
      <c r="THZ85" s="10"/>
      <c r="TIA85" s="10"/>
      <c r="TIB85" s="10"/>
      <c r="TIC85" s="10"/>
      <c r="TID85" s="10"/>
      <c r="TIE85" s="10"/>
      <c r="TIF85" s="10"/>
      <c r="TIG85" s="10"/>
      <c r="TIH85" s="10"/>
      <c r="TII85" s="10"/>
      <c r="TIJ85" s="10"/>
      <c r="TIK85" s="10"/>
      <c r="TIL85" s="10"/>
      <c r="TIM85" s="10"/>
      <c r="TIN85" s="10"/>
      <c r="TIO85" s="10"/>
      <c r="TIP85" s="10"/>
      <c r="TIQ85" s="10"/>
      <c r="TIR85" s="10"/>
      <c r="TIS85" s="10"/>
      <c r="TIT85" s="10"/>
      <c r="TIU85" s="10"/>
      <c r="TIV85" s="10"/>
      <c r="TIW85" s="10"/>
      <c r="TIX85" s="10"/>
      <c r="TIY85" s="10"/>
      <c r="TIZ85" s="10"/>
      <c r="TJA85" s="10"/>
      <c r="TJB85" s="10"/>
      <c r="TJC85" s="10"/>
      <c r="TJD85" s="10"/>
      <c r="TJE85" s="10"/>
      <c r="TJF85" s="10"/>
      <c r="TJG85" s="10"/>
      <c r="TJH85" s="10"/>
      <c r="TJI85" s="10"/>
      <c r="TJJ85" s="10"/>
      <c r="TJK85" s="10"/>
      <c r="TJL85" s="10"/>
      <c r="TJM85" s="10"/>
      <c r="TJN85" s="10"/>
      <c r="TJO85" s="10"/>
      <c r="TJP85" s="10"/>
      <c r="TJQ85" s="10"/>
      <c r="TJR85" s="10"/>
      <c r="TJS85" s="10"/>
      <c r="TJT85" s="10"/>
      <c r="TJU85" s="10"/>
      <c r="TJV85" s="10"/>
      <c r="TJW85" s="10"/>
      <c r="TJX85" s="10"/>
      <c r="TJY85" s="10"/>
      <c r="TJZ85" s="10"/>
      <c r="TKA85" s="10"/>
      <c r="TKB85" s="10"/>
      <c r="TKC85" s="10"/>
      <c r="TKD85" s="10"/>
      <c r="TKE85" s="10"/>
      <c r="TKF85" s="10"/>
      <c r="TKG85" s="10"/>
      <c r="TKH85" s="10"/>
      <c r="TKI85" s="10"/>
      <c r="TKJ85" s="10"/>
      <c r="TKK85" s="10"/>
      <c r="TKL85" s="10"/>
      <c r="TKM85" s="10"/>
      <c r="TKN85" s="10"/>
      <c r="TKO85" s="10"/>
      <c r="TKP85" s="10"/>
      <c r="TKQ85" s="10"/>
      <c r="TKR85" s="10"/>
      <c r="TKS85" s="10"/>
      <c r="TKT85" s="10"/>
      <c r="TKU85" s="10"/>
      <c r="TKV85" s="10"/>
      <c r="TKW85" s="10"/>
      <c r="TKX85" s="10"/>
      <c r="TKY85" s="10"/>
      <c r="TKZ85" s="10"/>
      <c r="TLA85" s="10"/>
      <c r="TLB85" s="10"/>
      <c r="TLC85" s="10"/>
      <c r="TLD85" s="10"/>
      <c r="TLE85" s="10"/>
      <c r="TLF85" s="10"/>
      <c r="TLG85" s="10"/>
      <c r="TLH85" s="10"/>
      <c r="TLI85" s="10"/>
      <c r="TLJ85" s="10"/>
      <c r="TLK85" s="10"/>
      <c r="TLL85" s="10"/>
      <c r="TLM85" s="10"/>
      <c r="TLN85" s="10"/>
      <c r="TLO85" s="10"/>
      <c r="TLP85" s="10"/>
      <c r="TLQ85" s="10"/>
      <c r="TLR85" s="10"/>
      <c r="TLS85" s="10"/>
      <c r="TLT85" s="10"/>
      <c r="TLU85" s="10"/>
      <c r="TLV85" s="10"/>
      <c r="TLW85" s="10"/>
      <c r="TLX85" s="10"/>
      <c r="TLY85" s="10"/>
      <c r="TLZ85" s="10"/>
      <c r="TMA85" s="10"/>
      <c r="TMB85" s="10"/>
      <c r="TMC85" s="10"/>
      <c r="TMD85" s="10"/>
      <c r="TME85" s="10"/>
      <c r="TMF85" s="10"/>
      <c r="TMG85" s="10"/>
      <c r="TMH85" s="10"/>
      <c r="TMI85" s="10"/>
      <c r="TMJ85" s="10"/>
      <c r="TMK85" s="10"/>
      <c r="TML85" s="10"/>
      <c r="TMM85" s="10"/>
      <c r="TMN85" s="10"/>
      <c r="TMO85" s="10"/>
      <c r="TMP85" s="10"/>
      <c r="TMQ85" s="10"/>
      <c r="TMR85" s="10"/>
      <c r="TMS85" s="10"/>
      <c r="TMT85" s="10"/>
      <c r="TMU85" s="10"/>
      <c r="TMV85" s="10"/>
      <c r="TMW85" s="10"/>
      <c r="TMX85" s="10"/>
      <c r="TMY85" s="10"/>
      <c r="TMZ85" s="10"/>
      <c r="TNA85" s="10"/>
      <c r="TNB85" s="10"/>
      <c r="TNC85" s="10"/>
      <c r="TND85" s="10"/>
      <c r="TNE85" s="10"/>
      <c r="TNF85" s="10"/>
      <c r="TNG85" s="10"/>
      <c r="TNH85" s="10"/>
      <c r="TNI85" s="10"/>
      <c r="TNJ85" s="10"/>
      <c r="TNK85" s="10"/>
      <c r="TNL85" s="10"/>
      <c r="TNM85" s="10"/>
      <c r="TNN85" s="10"/>
      <c r="TNO85" s="10"/>
      <c r="TNP85" s="10"/>
      <c r="TNQ85" s="10"/>
      <c r="TNR85" s="10"/>
      <c r="TNS85" s="10"/>
      <c r="TNT85" s="10"/>
      <c r="TNU85" s="10"/>
      <c r="TNV85" s="10"/>
      <c r="TNW85" s="10"/>
      <c r="TNX85" s="10"/>
      <c r="TNY85" s="10"/>
      <c r="TNZ85" s="10"/>
      <c r="TOA85" s="10"/>
      <c r="TOB85" s="10"/>
      <c r="TOC85" s="10"/>
      <c r="TOD85" s="10"/>
      <c r="TOE85" s="10"/>
      <c r="TOF85" s="10"/>
      <c r="TOG85" s="10"/>
      <c r="TOH85" s="10"/>
      <c r="TOI85" s="10"/>
      <c r="TOJ85" s="10"/>
      <c r="TOK85" s="10"/>
      <c r="TOL85" s="10"/>
      <c r="TOM85" s="10"/>
      <c r="TON85" s="10"/>
      <c r="TOO85" s="10"/>
      <c r="TOP85" s="10"/>
      <c r="TOQ85" s="10"/>
      <c r="TOR85" s="10"/>
      <c r="TOS85" s="10"/>
      <c r="TOT85" s="10"/>
      <c r="TOU85" s="10"/>
      <c r="TOV85" s="10"/>
      <c r="TOW85" s="10"/>
      <c r="TOX85" s="10"/>
      <c r="TOY85" s="10"/>
      <c r="TOZ85" s="10"/>
      <c r="TPA85" s="10"/>
      <c r="TPB85" s="10"/>
      <c r="TPC85" s="10"/>
      <c r="TPD85" s="10"/>
      <c r="TPE85" s="10"/>
      <c r="TPF85" s="10"/>
      <c r="TPG85" s="10"/>
      <c r="TPH85" s="10"/>
      <c r="TPI85" s="10"/>
      <c r="TPJ85" s="10"/>
      <c r="TPK85" s="10"/>
      <c r="TPL85" s="10"/>
      <c r="TPM85" s="10"/>
      <c r="TPN85" s="10"/>
      <c r="TPO85" s="10"/>
      <c r="TPP85" s="10"/>
      <c r="TPQ85" s="10"/>
      <c r="TPR85" s="10"/>
      <c r="TPS85" s="10"/>
      <c r="TPT85" s="10"/>
      <c r="TPU85" s="10"/>
      <c r="TPV85" s="10"/>
      <c r="TPW85" s="10"/>
      <c r="TPX85" s="10"/>
      <c r="TPY85" s="10"/>
      <c r="TPZ85" s="10"/>
      <c r="TQA85" s="10"/>
      <c r="TQB85" s="10"/>
      <c r="TQC85" s="10"/>
      <c r="TQD85" s="10"/>
      <c r="TQE85" s="10"/>
      <c r="TQF85" s="10"/>
      <c r="TQG85" s="10"/>
      <c r="TQH85" s="10"/>
      <c r="TQI85" s="10"/>
      <c r="TQJ85" s="10"/>
      <c r="TQK85" s="10"/>
      <c r="TQL85" s="10"/>
      <c r="TQM85" s="10"/>
      <c r="TQN85" s="10"/>
      <c r="TQO85" s="10"/>
      <c r="TQP85" s="10"/>
      <c r="TQQ85" s="10"/>
      <c r="TQR85" s="10"/>
      <c r="TQS85" s="10"/>
      <c r="TQT85" s="10"/>
      <c r="TQU85" s="10"/>
      <c r="TQV85" s="10"/>
      <c r="TQW85" s="10"/>
      <c r="TQX85" s="10"/>
      <c r="TQY85" s="10"/>
      <c r="TQZ85" s="10"/>
      <c r="TRA85" s="10"/>
      <c r="TRB85" s="10"/>
      <c r="TRC85" s="10"/>
      <c r="TRD85" s="10"/>
      <c r="TRE85" s="10"/>
      <c r="TRF85" s="10"/>
      <c r="TRG85" s="10"/>
      <c r="TRH85" s="10"/>
      <c r="TRI85" s="10"/>
      <c r="TRJ85" s="10"/>
      <c r="TRK85" s="10"/>
      <c r="TRL85" s="10"/>
      <c r="TRM85" s="10"/>
      <c r="TRN85" s="10"/>
      <c r="TRO85" s="10"/>
      <c r="TRP85" s="10"/>
      <c r="TRQ85" s="10"/>
      <c r="TRR85" s="10"/>
      <c r="TRS85" s="10"/>
      <c r="TRT85" s="10"/>
      <c r="TRU85" s="10"/>
      <c r="TRV85" s="10"/>
      <c r="TRW85" s="10"/>
      <c r="TRX85" s="10"/>
      <c r="TRY85" s="10"/>
      <c r="TRZ85" s="10"/>
      <c r="TSA85" s="10"/>
      <c r="TSB85" s="10"/>
      <c r="TSC85" s="10"/>
      <c r="TSD85" s="10"/>
      <c r="TSE85" s="10"/>
      <c r="TSF85" s="10"/>
      <c r="TSG85" s="10"/>
      <c r="TSH85" s="10"/>
      <c r="TSI85" s="10"/>
      <c r="TSJ85" s="10"/>
      <c r="TSK85" s="10"/>
      <c r="TSL85" s="10"/>
      <c r="TSM85" s="10"/>
      <c r="TSN85" s="10"/>
      <c r="TSO85" s="10"/>
      <c r="TSP85" s="10"/>
      <c r="TSQ85" s="10"/>
      <c r="TSR85" s="10"/>
      <c r="TSS85" s="10"/>
      <c r="TST85" s="10"/>
      <c r="TSU85" s="10"/>
      <c r="TSV85" s="10"/>
      <c r="TSW85" s="10"/>
      <c r="TSX85" s="10"/>
      <c r="TSY85" s="10"/>
      <c r="TSZ85" s="10"/>
      <c r="TTA85" s="10"/>
      <c r="TTB85" s="10"/>
      <c r="TTC85" s="10"/>
      <c r="TTD85" s="10"/>
      <c r="TTE85" s="10"/>
      <c r="TTF85" s="10"/>
      <c r="TTG85" s="10"/>
      <c r="TTH85" s="10"/>
      <c r="TTI85" s="10"/>
      <c r="TTJ85" s="10"/>
      <c r="TTK85" s="10"/>
      <c r="TTL85" s="10"/>
      <c r="TTM85" s="10"/>
      <c r="TTN85" s="10"/>
      <c r="TTO85" s="10"/>
      <c r="TTP85" s="10"/>
      <c r="TTQ85" s="10"/>
      <c r="TTR85" s="10"/>
      <c r="TTS85" s="10"/>
      <c r="TTT85" s="10"/>
      <c r="TTU85" s="10"/>
      <c r="TTV85" s="10"/>
      <c r="TTW85" s="10"/>
      <c r="TTX85" s="10"/>
      <c r="TTY85" s="10"/>
      <c r="TTZ85" s="10"/>
      <c r="TUA85" s="10"/>
      <c r="TUB85" s="10"/>
      <c r="TUC85" s="10"/>
      <c r="TUD85" s="10"/>
      <c r="TUE85" s="10"/>
      <c r="TUF85" s="10"/>
      <c r="TUG85" s="10"/>
      <c r="TUH85" s="10"/>
      <c r="TUI85" s="10"/>
      <c r="TUJ85" s="10"/>
      <c r="TUK85" s="10"/>
      <c r="TUL85" s="10"/>
      <c r="TUM85" s="10"/>
      <c r="TUN85" s="10"/>
      <c r="TUO85" s="10"/>
      <c r="TUP85" s="10"/>
      <c r="TUQ85" s="10"/>
      <c r="TUR85" s="10"/>
      <c r="TUS85" s="10"/>
      <c r="TUT85" s="10"/>
      <c r="TUU85" s="10"/>
      <c r="TUV85" s="10"/>
      <c r="TUW85" s="10"/>
      <c r="TUX85" s="10"/>
      <c r="TUY85" s="10"/>
      <c r="TUZ85" s="10"/>
      <c r="TVA85" s="10"/>
      <c r="TVB85" s="10"/>
      <c r="TVC85" s="10"/>
      <c r="TVD85" s="10"/>
      <c r="TVE85" s="10"/>
      <c r="TVF85" s="10"/>
      <c r="TVG85" s="10"/>
      <c r="TVH85" s="10"/>
      <c r="TVI85" s="10"/>
      <c r="TVJ85" s="10"/>
      <c r="TVK85" s="10"/>
      <c r="TVL85" s="10"/>
      <c r="TVM85" s="10"/>
      <c r="TVN85" s="10"/>
      <c r="TVO85" s="10"/>
      <c r="TVP85" s="10"/>
      <c r="TVQ85" s="10"/>
      <c r="TVR85" s="10"/>
      <c r="TVS85" s="10"/>
      <c r="TVT85" s="10"/>
      <c r="TVU85" s="10"/>
      <c r="TVV85" s="10"/>
      <c r="TVW85" s="10"/>
      <c r="TVX85" s="10"/>
      <c r="TVY85" s="10"/>
      <c r="TVZ85" s="10"/>
      <c r="TWA85" s="10"/>
      <c r="TWB85" s="10"/>
      <c r="TWC85" s="10"/>
      <c r="TWD85" s="10"/>
      <c r="TWE85" s="10"/>
      <c r="TWF85" s="10"/>
      <c r="TWG85" s="10"/>
      <c r="TWH85" s="10"/>
      <c r="TWI85" s="10"/>
      <c r="TWJ85" s="10"/>
      <c r="TWK85" s="10"/>
      <c r="TWL85" s="10"/>
      <c r="TWM85" s="10"/>
      <c r="TWN85" s="10"/>
      <c r="TWO85" s="10"/>
      <c r="TWP85" s="10"/>
      <c r="TWQ85" s="10"/>
      <c r="TWR85" s="10"/>
      <c r="TWS85" s="10"/>
      <c r="TWT85" s="10"/>
      <c r="TWU85" s="10"/>
      <c r="TWV85" s="10"/>
      <c r="TWW85" s="10"/>
      <c r="TWX85" s="10"/>
      <c r="TWY85" s="10"/>
      <c r="TWZ85" s="10"/>
      <c r="TXA85" s="10"/>
      <c r="TXB85" s="10"/>
      <c r="TXC85" s="10"/>
      <c r="TXD85" s="10"/>
      <c r="TXE85" s="10"/>
      <c r="TXF85" s="10"/>
      <c r="TXG85" s="10"/>
      <c r="TXH85" s="10"/>
      <c r="TXI85" s="10"/>
      <c r="TXJ85" s="10"/>
      <c r="TXK85" s="10"/>
      <c r="TXL85" s="10"/>
      <c r="TXM85" s="10"/>
      <c r="TXN85" s="10"/>
      <c r="TXO85" s="10"/>
      <c r="TXP85" s="10"/>
      <c r="TXQ85" s="10"/>
      <c r="TXR85" s="10"/>
      <c r="TXS85" s="10"/>
      <c r="TXT85" s="10"/>
      <c r="TXU85" s="10"/>
      <c r="TXV85" s="10"/>
      <c r="TXW85" s="10"/>
      <c r="TXX85" s="10"/>
      <c r="TXY85" s="10"/>
      <c r="TXZ85" s="10"/>
      <c r="TYA85" s="10"/>
      <c r="TYB85" s="10"/>
      <c r="TYC85" s="10"/>
      <c r="TYD85" s="10"/>
      <c r="TYE85" s="10"/>
      <c r="TYF85" s="10"/>
      <c r="TYG85" s="10"/>
      <c r="TYH85" s="10"/>
      <c r="TYI85" s="10"/>
      <c r="TYJ85" s="10"/>
      <c r="TYK85" s="10"/>
      <c r="TYL85" s="10"/>
      <c r="TYM85" s="10"/>
      <c r="TYN85" s="10"/>
      <c r="TYO85" s="10"/>
      <c r="TYP85" s="10"/>
      <c r="TYQ85" s="10"/>
      <c r="TYR85" s="10"/>
      <c r="TYS85" s="10"/>
      <c r="TYT85" s="10"/>
      <c r="TYU85" s="10"/>
      <c r="TYV85" s="10"/>
      <c r="TYW85" s="10"/>
      <c r="TYX85" s="10"/>
      <c r="TYY85" s="10"/>
      <c r="TYZ85" s="10"/>
      <c r="TZA85" s="10"/>
      <c r="TZB85" s="10"/>
      <c r="TZC85" s="10"/>
      <c r="TZD85" s="10"/>
      <c r="TZE85" s="10"/>
      <c r="TZF85" s="10"/>
      <c r="TZG85" s="10"/>
      <c r="TZH85" s="10"/>
      <c r="TZI85" s="10"/>
      <c r="TZJ85" s="10"/>
      <c r="TZK85" s="10"/>
      <c r="TZL85" s="10"/>
      <c r="TZM85" s="10"/>
      <c r="TZN85" s="10"/>
      <c r="TZO85" s="10"/>
      <c r="TZP85" s="10"/>
      <c r="TZQ85" s="10"/>
      <c r="TZR85" s="10"/>
      <c r="TZS85" s="10"/>
      <c r="TZT85" s="10"/>
      <c r="TZU85" s="10"/>
      <c r="TZV85" s="10"/>
      <c r="TZW85" s="10"/>
      <c r="TZX85" s="10"/>
      <c r="TZY85" s="10"/>
      <c r="TZZ85" s="10"/>
      <c r="UAA85" s="10"/>
      <c r="UAB85" s="10"/>
      <c r="UAC85" s="10"/>
      <c r="UAD85" s="10"/>
      <c r="UAE85" s="10"/>
      <c r="UAF85" s="10"/>
      <c r="UAG85" s="10"/>
      <c r="UAH85" s="10"/>
      <c r="UAI85" s="10"/>
      <c r="UAJ85" s="10"/>
      <c r="UAK85" s="10"/>
      <c r="UAL85" s="10"/>
      <c r="UAM85" s="10"/>
      <c r="UAN85" s="10"/>
      <c r="UAO85" s="10"/>
      <c r="UAP85" s="10"/>
      <c r="UAQ85" s="10"/>
      <c r="UAR85" s="10"/>
      <c r="UAS85" s="10"/>
      <c r="UAT85" s="10"/>
      <c r="UAU85" s="10"/>
      <c r="UAV85" s="10"/>
      <c r="UAW85" s="10"/>
      <c r="UAX85" s="10"/>
      <c r="UAY85" s="10"/>
      <c r="UAZ85" s="10"/>
      <c r="UBA85" s="10"/>
      <c r="UBB85" s="10"/>
      <c r="UBC85" s="10"/>
      <c r="UBD85" s="10"/>
      <c r="UBE85" s="10"/>
      <c r="UBF85" s="10"/>
      <c r="UBG85" s="10"/>
      <c r="UBH85" s="10"/>
      <c r="UBI85" s="10"/>
      <c r="UBJ85" s="10"/>
      <c r="UBK85" s="10"/>
      <c r="UBL85" s="10"/>
      <c r="UBM85" s="10"/>
      <c r="UBN85" s="10"/>
      <c r="UBO85" s="10"/>
      <c r="UBP85" s="10"/>
      <c r="UBQ85" s="10"/>
      <c r="UBR85" s="10"/>
      <c r="UBS85" s="10"/>
      <c r="UBT85" s="10"/>
      <c r="UBU85" s="10"/>
      <c r="UBV85" s="10"/>
      <c r="UBW85" s="10"/>
      <c r="UBX85" s="10"/>
      <c r="UBY85" s="10"/>
      <c r="UBZ85" s="10"/>
      <c r="UCA85" s="10"/>
      <c r="UCB85" s="10"/>
      <c r="UCC85" s="10"/>
      <c r="UCD85" s="10"/>
      <c r="UCE85" s="10"/>
      <c r="UCF85" s="10"/>
      <c r="UCG85" s="10"/>
      <c r="UCH85" s="10"/>
      <c r="UCI85" s="10"/>
      <c r="UCJ85" s="10"/>
      <c r="UCK85" s="10"/>
      <c r="UCL85" s="10"/>
      <c r="UCM85" s="10"/>
      <c r="UCN85" s="10"/>
      <c r="UCO85" s="10"/>
      <c r="UCP85" s="10"/>
      <c r="UCQ85" s="10"/>
      <c r="UCR85" s="10"/>
      <c r="UCS85" s="10"/>
      <c r="UCT85" s="10"/>
      <c r="UCU85" s="10"/>
      <c r="UCV85" s="10"/>
      <c r="UCW85" s="10"/>
      <c r="UCX85" s="10"/>
      <c r="UCY85" s="10"/>
      <c r="UCZ85" s="10"/>
      <c r="UDA85" s="10"/>
      <c r="UDB85" s="10"/>
      <c r="UDC85" s="10"/>
      <c r="UDD85" s="10"/>
      <c r="UDE85" s="10"/>
      <c r="UDF85" s="10"/>
      <c r="UDG85" s="10"/>
      <c r="UDH85" s="10"/>
      <c r="UDI85" s="10"/>
      <c r="UDJ85" s="10"/>
      <c r="UDK85" s="10"/>
      <c r="UDL85" s="10"/>
      <c r="UDM85" s="10"/>
      <c r="UDN85" s="10"/>
      <c r="UDO85" s="10"/>
      <c r="UDP85" s="10"/>
      <c r="UDQ85" s="10"/>
      <c r="UDR85" s="10"/>
      <c r="UDS85" s="10"/>
      <c r="UDT85" s="10"/>
      <c r="UDU85" s="10"/>
      <c r="UDV85" s="10"/>
      <c r="UDW85" s="10"/>
      <c r="UDX85" s="10"/>
      <c r="UDY85" s="10"/>
      <c r="UDZ85" s="10"/>
      <c r="UEA85" s="10"/>
      <c r="UEB85" s="10"/>
      <c r="UEC85" s="10"/>
      <c r="UED85" s="10"/>
      <c r="UEE85" s="10"/>
      <c r="UEF85" s="10"/>
      <c r="UEG85" s="10"/>
      <c r="UEH85" s="10"/>
      <c r="UEI85" s="10"/>
      <c r="UEJ85" s="10"/>
      <c r="UEK85" s="10"/>
      <c r="UEL85" s="10"/>
      <c r="UEM85" s="10"/>
      <c r="UEN85" s="10"/>
      <c r="UEO85" s="10"/>
      <c r="UEP85" s="10"/>
      <c r="UEQ85" s="10"/>
      <c r="UER85" s="10"/>
      <c r="UES85" s="10"/>
      <c r="UET85" s="10"/>
      <c r="UEU85" s="10"/>
      <c r="UEV85" s="10"/>
      <c r="UEW85" s="10"/>
      <c r="UEX85" s="10"/>
      <c r="UEY85" s="10"/>
      <c r="UEZ85" s="10"/>
      <c r="UFA85" s="10"/>
      <c r="UFB85" s="10"/>
      <c r="UFC85" s="10"/>
      <c r="UFD85" s="10"/>
      <c r="UFE85" s="10"/>
      <c r="UFF85" s="10"/>
      <c r="UFG85" s="10"/>
      <c r="UFH85" s="10"/>
      <c r="UFI85" s="10"/>
      <c r="UFJ85" s="10"/>
      <c r="UFK85" s="10"/>
      <c r="UFL85" s="10"/>
      <c r="UFM85" s="10"/>
      <c r="UFN85" s="10"/>
      <c r="UFO85" s="10"/>
      <c r="UFP85" s="10"/>
      <c r="UFQ85" s="10"/>
      <c r="UFR85" s="10"/>
      <c r="UFS85" s="10"/>
      <c r="UFT85" s="10"/>
      <c r="UFU85" s="10"/>
      <c r="UFV85" s="10"/>
      <c r="UFW85" s="10"/>
      <c r="UFX85" s="10"/>
      <c r="UFY85" s="10"/>
      <c r="UFZ85" s="10"/>
      <c r="UGA85" s="10"/>
      <c r="UGB85" s="10"/>
      <c r="UGC85" s="10"/>
      <c r="UGD85" s="10"/>
      <c r="UGE85" s="10"/>
      <c r="UGF85" s="10"/>
      <c r="UGG85" s="10"/>
      <c r="UGH85" s="10"/>
      <c r="UGI85" s="10"/>
      <c r="UGJ85" s="10"/>
      <c r="UGK85" s="10"/>
      <c r="UGL85" s="10"/>
      <c r="UGM85" s="10"/>
      <c r="UGN85" s="10"/>
      <c r="UGO85" s="10"/>
      <c r="UGP85" s="10"/>
      <c r="UGQ85" s="10"/>
      <c r="UGR85" s="10"/>
      <c r="UGS85" s="10"/>
      <c r="UGT85" s="10"/>
      <c r="UGU85" s="10"/>
      <c r="UGV85" s="10"/>
      <c r="UGW85" s="10"/>
      <c r="UGX85" s="10"/>
      <c r="UGY85" s="10"/>
      <c r="UGZ85" s="10"/>
      <c r="UHA85" s="10"/>
      <c r="UHB85" s="10"/>
      <c r="UHC85" s="10"/>
      <c r="UHD85" s="10"/>
      <c r="UHE85" s="10"/>
      <c r="UHF85" s="10"/>
      <c r="UHG85" s="10"/>
      <c r="UHH85" s="10"/>
      <c r="UHI85" s="10"/>
      <c r="UHJ85" s="10"/>
      <c r="UHK85" s="10"/>
      <c r="UHL85" s="10"/>
      <c r="UHM85" s="10"/>
      <c r="UHN85" s="10"/>
      <c r="UHO85" s="10"/>
      <c r="UHP85" s="10"/>
      <c r="UHQ85" s="10"/>
      <c r="UHR85" s="10"/>
      <c r="UHS85" s="10"/>
      <c r="UHT85" s="10"/>
      <c r="UHU85" s="10"/>
      <c r="UHV85" s="10"/>
      <c r="UHW85" s="10"/>
      <c r="UHX85" s="10"/>
      <c r="UHY85" s="10"/>
      <c r="UHZ85" s="10"/>
      <c r="UIA85" s="10"/>
      <c r="UIB85" s="10"/>
      <c r="UIC85" s="10"/>
      <c r="UID85" s="10"/>
      <c r="UIE85" s="10"/>
      <c r="UIF85" s="10"/>
      <c r="UIG85" s="10"/>
      <c r="UIH85" s="10"/>
      <c r="UII85" s="10"/>
      <c r="UIJ85" s="10"/>
      <c r="UIK85" s="10"/>
      <c r="UIL85" s="10"/>
      <c r="UIM85" s="10"/>
      <c r="UIN85" s="10"/>
      <c r="UIO85" s="10"/>
      <c r="UIP85" s="10"/>
      <c r="UIQ85" s="10"/>
      <c r="UIR85" s="10"/>
      <c r="UIS85" s="10"/>
      <c r="UIT85" s="10"/>
      <c r="UIU85" s="10"/>
      <c r="UIV85" s="10"/>
      <c r="UIW85" s="10"/>
      <c r="UIX85" s="10"/>
      <c r="UIY85" s="10"/>
      <c r="UIZ85" s="10"/>
      <c r="UJA85" s="10"/>
      <c r="UJB85" s="10"/>
      <c r="UJC85" s="10"/>
      <c r="UJD85" s="10"/>
      <c r="UJE85" s="10"/>
      <c r="UJF85" s="10"/>
      <c r="UJG85" s="10"/>
      <c r="UJH85" s="10"/>
      <c r="UJI85" s="10"/>
      <c r="UJJ85" s="10"/>
      <c r="UJK85" s="10"/>
      <c r="UJL85" s="10"/>
      <c r="UJM85" s="10"/>
      <c r="UJN85" s="10"/>
      <c r="UJO85" s="10"/>
      <c r="UJP85" s="10"/>
      <c r="UJQ85" s="10"/>
      <c r="UJR85" s="10"/>
      <c r="UJS85" s="10"/>
      <c r="UJT85" s="10"/>
      <c r="UJU85" s="10"/>
      <c r="UJV85" s="10"/>
      <c r="UJW85" s="10"/>
      <c r="UJX85" s="10"/>
      <c r="UJY85" s="10"/>
      <c r="UJZ85" s="10"/>
      <c r="UKA85" s="10"/>
      <c r="UKB85" s="10"/>
      <c r="UKC85" s="10"/>
      <c r="UKD85" s="10"/>
      <c r="UKE85" s="10"/>
      <c r="UKF85" s="10"/>
      <c r="UKG85" s="10"/>
      <c r="UKH85" s="10"/>
      <c r="UKI85" s="10"/>
      <c r="UKJ85" s="10"/>
      <c r="UKK85" s="10"/>
      <c r="UKL85" s="10"/>
      <c r="UKM85" s="10"/>
      <c r="UKN85" s="10"/>
      <c r="UKO85" s="10"/>
      <c r="UKP85" s="10"/>
      <c r="UKQ85" s="10"/>
      <c r="UKR85" s="10"/>
      <c r="UKS85" s="10"/>
      <c r="UKT85" s="10"/>
      <c r="UKU85" s="10"/>
      <c r="UKV85" s="10"/>
      <c r="UKW85" s="10"/>
      <c r="UKX85" s="10"/>
      <c r="UKY85" s="10"/>
      <c r="UKZ85" s="10"/>
      <c r="ULA85" s="10"/>
      <c r="ULB85" s="10"/>
      <c r="ULC85" s="10"/>
      <c r="ULD85" s="10"/>
      <c r="ULE85" s="10"/>
      <c r="ULF85" s="10"/>
      <c r="ULG85" s="10"/>
      <c r="ULH85" s="10"/>
      <c r="ULI85" s="10"/>
      <c r="ULJ85" s="10"/>
      <c r="ULK85" s="10"/>
      <c r="ULL85" s="10"/>
      <c r="ULM85" s="10"/>
      <c r="ULN85" s="10"/>
      <c r="ULO85" s="10"/>
      <c r="ULP85" s="10"/>
      <c r="ULQ85" s="10"/>
      <c r="ULR85" s="10"/>
      <c r="ULS85" s="10"/>
      <c r="ULT85" s="10"/>
      <c r="ULU85" s="10"/>
      <c r="ULV85" s="10"/>
      <c r="ULW85" s="10"/>
      <c r="ULX85" s="10"/>
      <c r="ULY85" s="10"/>
      <c r="ULZ85" s="10"/>
      <c r="UMA85" s="10"/>
      <c r="UMB85" s="10"/>
      <c r="UMC85" s="10"/>
      <c r="UMD85" s="10"/>
      <c r="UME85" s="10"/>
      <c r="UMF85" s="10"/>
      <c r="UMG85" s="10"/>
      <c r="UMH85" s="10"/>
      <c r="UMI85" s="10"/>
      <c r="UMJ85" s="10"/>
      <c r="UMK85" s="10"/>
      <c r="UML85" s="10"/>
      <c r="UMM85" s="10"/>
      <c r="UMN85" s="10"/>
      <c r="UMO85" s="10"/>
      <c r="UMP85" s="10"/>
      <c r="UMQ85" s="10"/>
      <c r="UMR85" s="10"/>
      <c r="UMS85" s="10"/>
      <c r="UMT85" s="10"/>
      <c r="UMU85" s="10"/>
      <c r="UMV85" s="10"/>
      <c r="UMW85" s="10"/>
      <c r="UMX85" s="10"/>
      <c r="UMY85" s="10"/>
      <c r="UMZ85" s="10"/>
      <c r="UNA85" s="10"/>
      <c r="UNB85" s="10"/>
      <c r="UNC85" s="10"/>
      <c r="UND85" s="10"/>
      <c r="UNE85" s="10"/>
      <c r="UNF85" s="10"/>
      <c r="UNG85" s="10"/>
      <c r="UNH85" s="10"/>
      <c r="UNI85" s="10"/>
      <c r="UNJ85" s="10"/>
      <c r="UNK85" s="10"/>
      <c r="UNL85" s="10"/>
      <c r="UNM85" s="10"/>
      <c r="UNN85" s="10"/>
      <c r="UNO85" s="10"/>
      <c r="UNP85" s="10"/>
      <c r="UNQ85" s="10"/>
      <c r="UNR85" s="10"/>
      <c r="UNS85" s="10"/>
      <c r="UNT85" s="10"/>
      <c r="UNU85" s="10"/>
      <c r="UNV85" s="10"/>
      <c r="UNW85" s="10"/>
      <c r="UNX85" s="10"/>
      <c r="UNY85" s="10"/>
      <c r="UNZ85" s="10"/>
      <c r="UOA85" s="10"/>
      <c r="UOB85" s="10"/>
      <c r="UOC85" s="10"/>
      <c r="UOD85" s="10"/>
      <c r="UOE85" s="10"/>
      <c r="UOF85" s="10"/>
      <c r="UOG85" s="10"/>
      <c r="UOH85" s="10"/>
      <c r="UOI85" s="10"/>
      <c r="UOJ85" s="10"/>
      <c r="UOK85" s="10"/>
      <c r="UOL85" s="10"/>
      <c r="UOM85" s="10"/>
      <c r="UON85" s="10"/>
      <c r="UOO85" s="10"/>
      <c r="UOP85" s="10"/>
      <c r="UOQ85" s="10"/>
      <c r="UOR85" s="10"/>
      <c r="UOS85" s="10"/>
      <c r="UOT85" s="10"/>
      <c r="UOU85" s="10"/>
      <c r="UOV85" s="10"/>
      <c r="UOW85" s="10"/>
      <c r="UOX85" s="10"/>
      <c r="UOY85" s="10"/>
      <c r="UOZ85" s="10"/>
      <c r="UPA85" s="10"/>
      <c r="UPB85" s="10"/>
      <c r="UPC85" s="10"/>
      <c r="UPD85" s="10"/>
      <c r="UPE85" s="10"/>
      <c r="UPF85" s="10"/>
      <c r="UPG85" s="10"/>
      <c r="UPH85" s="10"/>
      <c r="UPI85" s="10"/>
      <c r="UPJ85" s="10"/>
      <c r="UPK85" s="10"/>
      <c r="UPL85" s="10"/>
      <c r="UPM85" s="10"/>
      <c r="UPN85" s="10"/>
      <c r="UPO85" s="10"/>
      <c r="UPP85" s="10"/>
      <c r="UPQ85" s="10"/>
      <c r="UPR85" s="10"/>
      <c r="UPS85" s="10"/>
      <c r="UPT85" s="10"/>
      <c r="UPU85" s="10"/>
      <c r="UPV85" s="10"/>
      <c r="UPW85" s="10"/>
      <c r="UPX85" s="10"/>
      <c r="UPY85" s="10"/>
      <c r="UPZ85" s="10"/>
      <c r="UQA85" s="10"/>
      <c r="UQB85" s="10"/>
      <c r="UQC85" s="10"/>
      <c r="UQD85" s="10"/>
      <c r="UQE85" s="10"/>
      <c r="UQF85" s="10"/>
      <c r="UQG85" s="10"/>
      <c r="UQH85" s="10"/>
      <c r="UQI85" s="10"/>
      <c r="UQJ85" s="10"/>
      <c r="UQK85" s="10"/>
      <c r="UQL85" s="10"/>
      <c r="UQM85" s="10"/>
      <c r="UQN85" s="10"/>
      <c r="UQO85" s="10"/>
      <c r="UQP85" s="10"/>
      <c r="UQQ85" s="10"/>
      <c r="UQR85" s="10"/>
      <c r="UQS85" s="10"/>
      <c r="UQT85" s="10"/>
      <c r="UQU85" s="10"/>
      <c r="UQV85" s="10"/>
      <c r="UQW85" s="10"/>
      <c r="UQX85" s="10"/>
      <c r="UQY85" s="10"/>
      <c r="UQZ85" s="10"/>
      <c r="URA85" s="10"/>
      <c r="URB85" s="10"/>
      <c r="URC85" s="10"/>
      <c r="URD85" s="10"/>
      <c r="URE85" s="10"/>
      <c r="URF85" s="10"/>
      <c r="URG85" s="10"/>
      <c r="URH85" s="10"/>
      <c r="URI85" s="10"/>
      <c r="URJ85" s="10"/>
      <c r="URK85" s="10"/>
      <c r="URL85" s="10"/>
      <c r="URM85" s="10"/>
      <c r="URN85" s="10"/>
      <c r="URO85" s="10"/>
      <c r="URP85" s="10"/>
      <c r="URQ85" s="10"/>
      <c r="URR85" s="10"/>
      <c r="URS85" s="10"/>
      <c r="URT85" s="10"/>
      <c r="URU85" s="10"/>
      <c r="URV85" s="10"/>
      <c r="URW85" s="10"/>
      <c r="URX85" s="10"/>
      <c r="URY85" s="10"/>
      <c r="URZ85" s="10"/>
      <c r="USA85" s="10"/>
      <c r="USB85" s="10"/>
      <c r="USC85" s="10"/>
      <c r="USD85" s="10"/>
      <c r="USE85" s="10"/>
      <c r="USF85" s="10"/>
      <c r="USG85" s="10"/>
      <c r="USH85" s="10"/>
      <c r="USI85" s="10"/>
      <c r="USJ85" s="10"/>
      <c r="USK85" s="10"/>
      <c r="USL85" s="10"/>
      <c r="USM85" s="10"/>
      <c r="USN85" s="10"/>
      <c r="USO85" s="10"/>
      <c r="USP85" s="10"/>
      <c r="USQ85" s="10"/>
      <c r="USR85" s="10"/>
      <c r="USS85" s="10"/>
      <c r="UST85" s="10"/>
      <c r="USU85" s="10"/>
      <c r="USV85" s="10"/>
      <c r="USW85" s="10"/>
      <c r="USX85" s="10"/>
      <c r="USY85" s="10"/>
      <c r="USZ85" s="10"/>
      <c r="UTA85" s="10"/>
      <c r="UTB85" s="10"/>
      <c r="UTC85" s="10"/>
      <c r="UTD85" s="10"/>
      <c r="UTE85" s="10"/>
      <c r="UTF85" s="10"/>
      <c r="UTG85" s="10"/>
      <c r="UTH85" s="10"/>
      <c r="UTI85" s="10"/>
      <c r="UTJ85" s="10"/>
      <c r="UTK85" s="10"/>
      <c r="UTL85" s="10"/>
      <c r="UTM85" s="10"/>
      <c r="UTN85" s="10"/>
      <c r="UTO85" s="10"/>
      <c r="UTP85" s="10"/>
      <c r="UTQ85" s="10"/>
      <c r="UTR85" s="10"/>
      <c r="UTS85" s="10"/>
      <c r="UTT85" s="10"/>
      <c r="UTU85" s="10"/>
      <c r="UTV85" s="10"/>
      <c r="UTW85" s="10"/>
      <c r="UTX85" s="10"/>
      <c r="UTY85" s="10"/>
      <c r="UTZ85" s="10"/>
      <c r="UUA85" s="10"/>
      <c r="UUB85" s="10"/>
      <c r="UUC85" s="10"/>
      <c r="UUD85" s="10"/>
      <c r="UUE85" s="10"/>
      <c r="UUF85" s="10"/>
      <c r="UUG85" s="10"/>
      <c r="UUH85" s="10"/>
      <c r="UUI85" s="10"/>
      <c r="UUJ85" s="10"/>
      <c r="UUK85" s="10"/>
      <c r="UUL85" s="10"/>
      <c r="UUM85" s="10"/>
      <c r="UUN85" s="10"/>
      <c r="UUO85" s="10"/>
      <c r="UUP85" s="10"/>
      <c r="UUQ85" s="10"/>
      <c r="UUR85" s="10"/>
      <c r="UUS85" s="10"/>
      <c r="UUT85" s="10"/>
      <c r="UUU85" s="10"/>
      <c r="UUV85" s="10"/>
      <c r="UUW85" s="10"/>
      <c r="UUX85" s="10"/>
      <c r="UUY85" s="10"/>
      <c r="UUZ85" s="10"/>
      <c r="UVA85" s="10"/>
      <c r="UVB85" s="10"/>
      <c r="UVC85" s="10"/>
      <c r="UVD85" s="10"/>
      <c r="UVE85" s="10"/>
      <c r="UVF85" s="10"/>
      <c r="UVG85" s="10"/>
      <c r="UVH85" s="10"/>
      <c r="UVI85" s="10"/>
      <c r="UVJ85" s="10"/>
      <c r="UVK85" s="10"/>
      <c r="UVL85" s="10"/>
      <c r="UVM85" s="10"/>
      <c r="UVN85" s="10"/>
      <c r="UVO85" s="10"/>
      <c r="UVP85" s="10"/>
      <c r="UVQ85" s="10"/>
      <c r="UVR85" s="10"/>
      <c r="UVS85" s="10"/>
      <c r="UVT85" s="10"/>
      <c r="UVU85" s="10"/>
      <c r="UVV85" s="10"/>
      <c r="UVW85" s="10"/>
      <c r="UVX85" s="10"/>
      <c r="UVY85" s="10"/>
      <c r="UVZ85" s="10"/>
      <c r="UWA85" s="10"/>
      <c r="UWB85" s="10"/>
      <c r="UWC85" s="10"/>
      <c r="UWD85" s="10"/>
      <c r="UWE85" s="10"/>
      <c r="UWF85" s="10"/>
      <c r="UWG85" s="10"/>
      <c r="UWH85" s="10"/>
      <c r="UWI85" s="10"/>
      <c r="UWJ85" s="10"/>
      <c r="UWK85" s="10"/>
      <c r="UWL85" s="10"/>
      <c r="UWM85" s="10"/>
      <c r="UWN85" s="10"/>
      <c r="UWO85" s="10"/>
      <c r="UWP85" s="10"/>
      <c r="UWQ85" s="10"/>
      <c r="UWR85" s="10"/>
      <c r="UWS85" s="10"/>
      <c r="UWT85" s="10"/>
      <c r="UWU85" s="10"/>
      <c r="UWV85" s="10"/>
      <c r="UWW85" s="10"/>
      <c r="UWX85" s="10"/>
      <c r="UWY85" s="10"/>
      <c r="UWZ85" s="10"/>
      <c r="UXA85" s="10"/>
      <c r="UXB85" s="10"/>
      <c r="UXC85" s="10"/>
      <c r="UXD85" s="10"/>
      <c r="UXE85" s="10"/>
      <c r="UXF85" s="10"/>
      <c r="UXG85" s="10"/>
      <c r="UXH85" s="10"/>
      <c r="UXI85" s="10"/>
      <c r="UXJ85" s="10"/>
      <c r="UXK85" s="10"/>
      <c r="UXL85" s="10"/>
      <c r="UXM85" s="10"/>
      <c r="UXN85" s="10"/>
      <c r="UXO85" s="10"/>
      <c r="UXP85" s="10"/>
      <c r="UXQ85" s="10"/>
      <c r="UXR85" s="10"/>
      <c r="UXS85" s="10"/>
      <c r="UXT85" s="10"/>
      <c r="UXU85" s="10"/>
      <c r="UXV85" s="10"/>
      <c r="UXW85" s="10"/>
      <c r="UXX85" s="10"/>
      <c r="UXY85" s="10"/>
      <c r="UXZ85" s="10"/>
      <c r="UYA85" s="10"/>
      <c r="UYB85" s="10"/>
      <c r="UYC85" s="10"/>
      <c r="UYD85" s="10"/>
      <c r="UYE85" s="10"/>
      <c r="UYF85" s="10"/>
      <c r="UYG85" s="10"/>
      <c r="UYH85" s="10"/>
      <c r="UYI85" s="10"/>
      <c r="UYJ85" s="10"/>
      <c r="UYK85" s="10"/>
      <c r="UYL85" s="10"/>
      <c r="UYM85" s="10"/>
      <c r="UYN85" s="10"/>
      <c r="UYO85" s="10"/>
      <c r="UYP85" s="10"/>
      <c r="UYQ85" s="10"/>
      <c r="UYR85" s="10"/>
      <c r="UYS85" s="10"/>
      <c r="UYT85" s="10"/>
      <c r="UYU85" s="10"/>
      <c r="UYV85" s="10"/>
      <c r="UYW85" s="10"/>
      <c r="UYX85" s="10"/>
      <c r="UYY85" s="10"/>
      <c r="UYZ85" s="10"/>
      <c r="UZA85" s="10"/>
      <c r="UZB85" s="10"/>
      <c r="UZC85" s="10"/>
      <c r="UZD85" s="10"/>
      <c r="UZE85" s="10"/>
      <c r="UZF85" s="10"/>
      <c r="UZG85" s="10"/>
      <c r="UZH85" s="10"/>
      <c r="UZI85" s="10"/>
      <c r="UZJ85" s="10"/>
      <c r="UZK85" s="10"/>
      <c r="UZL85" s="10"/>
      <c r="UZM85" s="10"/>
      <c r="UZN85" s="10"/>
      <c r="UZO85" s="10"/>
      <c r="UZP85" s="10"/>
      <c r="UZQ85" s="10"/>
      <c r="UZR85" s="10"/>
      <c r="UZS85" s="10"/>
      <c r="UZT85" s="10"/>
      <c r="UZU85" s="10"/>
      <c r="UZV85" s="10"/>
      <c r="UZW85" s="10"/>
      <c r="UZX85" s="10"/>
      <c r="UZY85" s="10"/>
      <c r="UZZ85" s="10"/>
      <c r="VAA85" s="10"/>
      <c r="VAB85" s="10"/>
      <c r="VAC85" s="10"/>
      <c r="VAD85" s="10"/>
      <c r="VAE85" s="10"/>
      <c r="VAF85" s="10"/>
      <c r="VAG85" s="10"/>
      <c r="VAH85" s="10"/>
      <c r="VAI85" s="10"/>
      <c r="VAJ85" s="10"/>
      <c r="VAK85" s="10"/>
      <c r="VAL85" s="10"/>
      <c r="VAM85" s="10"/>
      <c r="VAN85" s="10"/>
      <c r="VAO85" s="10"/>
      <c r="VAP85" s="10"/>
      <c r="VAQ85" s="10"/>
      <c r="VAR85" s="10"/>
      <c r="VAS85" s="10"/>
      <c r="VAT85" s="10"/>
      <c r="VAU85" s="10"/>
      <c r="VAV85" s="10"/>
      <c r="VAW85" s="10"/>
      <c r="VAX85" s="10"/>
      <c r="VAY85" s="10"/>
      <c r="VAZ85" s="10"/>
      <c r="VBA85" s="10"/>
      <c r="VBB85" s="10"/>
      <c r="VBC85" s="10"/>
      <c r="VBD85" s="10"/>
      <c r="VBE85" s="10"/>
      <c r="VBF85" s="10"/>
      <c r="VBG85" s="10"/>
      <c r="VBH85" s="10"/>
      <c r="VBI85" s="10"/>
      <c r="VBJ85" s="10"/>
      <c r="VBK85" s="10"/>
      <c r="VBL85" s="10"/>
      <c r="VBM85" s="10"/>
      <c r="VBN85" s="10"/>
      <c r="VBO85" s="10"/>
      <c r="VBP85" s="10"/>
      <c r="VBQ85" s="10"/>
      <c r="VBR85" s="10"/>
      <c r="VBS85" s="10"/>
      <c r="VBT85" s="10"/>
      <c r="VBU85" s="10"/>
      <c r="VBV85" s="10"/>
      <c r="VBW85" s="10"/>
      <c r="VBX85" s="10"/>
      <c r="VBY85" s="10"/>
      <c r="VBZ85" s="10"/>
      <c r="VCA85" s="10"/>
      <c r="VCB85" s="10"/>
      <c r="VCC85" s="10"/>
      <c r="VCD85" s="10"/>
      <c r="VCE85" s="10"/>
      <c r="VCF85" s="10"/>
      <c r="VCG85" s="10"/>
      <c r="VCH85" s="10"/>
      <c r="VCI85" s="10"/>
      <c r="VCJ85" s="10"/>
      <c r="VCK85" s="10"/>
      <c r="VCL85" s="10"/>
      <c r="VCM85" s="10"/>
      <c r="VCN85" s="10"/>
      <c r="VCO85" s="10"/>
      <c r="VCP85" s="10"/>
      <c r="VCQ85" s="10"/>
      <c r="VCR85" s="10"/>
      <c r="VCS85" s="10"/>
      <c r="VCT85" s="10"/>
      <c r="VCU85" s="10"/>
      <c r="VCV85" s="10"/>
      <c r="VCW85" s="10"/>
      <c r="VCX85" s="10"/>
      <c r="VCY85" s="10"/>
      <c r="VCZ85" s="10"/>
      <c r="VDA85" s="10"/>
      <c r="VDB85" s="10"/>
      <c r="VDC85" s="10"/>
      <c r="VDD85" s="10"/>
      <c r="VDE85" s="10"/>
      <c r="VDF85" s="10"/>
      <c r="VDG85" s="10"/>
      <c r="VDH85" s="10"/>
      <c r="VDI85" s="10"/>
      <c r="VDJ85" s="10"/>
      <c r="VDK85" s="10"/>
      <c r="VDL85" s="10"/>
      <c r="VDM85" s="10"/>
      <c r="VDN85" s="10"/>
      <c r="VDO85" s="10"/>
      <c r="VDP85" s="10"/>
      <c r="VDQ85" s="10"/>
      <c r="VDR85" s="10"/>
      <c r="VDS85" s="10"/>
      <c r="VDT85" s="10"/>
      <c r="VDU85" s="10"/>
      <c r="VDV85" s="10"/>
      <c r="VDW85" s="10"/>
      <c r="VDX85" s="10"/>
      <c r="VDY85" s="10"/>
      <c r="VDZ85" s="10"/>
      <c r="VEA85" s="10"/>
      <c r="VEB85" s="10"/>
      <c r="VEC85" s="10"/>
      <c r="VED85" s="10"/>
      <c r="VEE85" s="10"/>
      <c r="VEF85" s="10"/>
      <c r="VEG85" s="10"/>
      <c r="VEH85" s="10"/>
      <c r="VEI85" s="10"/>
      <c r="VEJ85" s="10"/>
      <c r="VEK85" s="10"/>
      <c r="VEL85" s="10"/>
      <c r="VEM85" s="10"/>
      <c r="VEN85" s="10"/>
      <c r="VEO85" s="10"/>
      <c r="VEP85" s="10"/>
      <c r="VEQ85" s="10"/>
      <c r="VER85" s="10"/>
      <c r="VES85" s="10"/>
      <c r="VET85" s="10"/>
      <c r="VEU85" s="10"/>
      <c r="VEV85" s="10"/>
      <c r="VEW85" s="10"/>
      <c r="VEX85" s="10"/>
      <c r="VEY85" s="10"/>
      <c r="VEZ85" s="10"/>
      <c r="VFA85" s="10"/>
      <c r="VFB85" s="10"/>
      <c r="VFC85" s="10"/>
      <c r="VFD85" s="10"/>
      <c r="VFE85" s="10"/>
      <c r="VFF85" s="10"/>
      <c r="VFG85" s="10"/>
      <c r="VFH85" s="10"/>
      <c r="VFI85" s="10"/>
      <c r="VFJ85" s="10"/>
      <c r="VFK85" s="10"/>
      <c r="VFL85" s="10"/>
      <c r="VFM85" s="10"/>
      <c r="VFN85" s="10"/>
      <c r="VFO85" s="10"/>
      <c r="VFP85" s="10"/>
      <c r="VFQ85" s="10"/>
      <c r="VFR85" s="10"/>
      <c r="VFS85" s="10"/>
      <c r="VFT85" s="10"/>
      <c r="VFU85" s="10"/>
      <c r="VFV85" s="10"/>
      <c r="VFW85" s="10"/>
      <c r="VFX85" s="10"/>
      <c r="VFY85" s="10"/>
      <c r="VFZ85" s="10"/>
      <c r="VGA85" s="10"/>
      <c r="VGB85" s="10"/>
      <c r="VGC85" s="10"/>
      <c r="VGD85" s="10"/>
      <c r="VGE85" s="10"/>
      <c r="VGF85" s="10"/>
      <c r="VGG85" s="10"/>
      <c r="VGH85" s="10"/>
      <c r="VGI85" s="10"/>
      <c r="VGJ85" s="10"/>
      <c r="VGK85" s="10"/>
      <c r="VGL85" s="10"/>
      <c r="VGM85" s="10"/>
      <c r="VGN85" s="10"/>
      <c r="VGO85" s="10"/>
      <c r="VGP85" s="10"/>
      <c r="VGQ85" s="10"/>
      <c r="VGR85" s="10"/>
      <c r="VGS85" s="10"/>
      <c r="VGT85" s="10"/>
      <c r="VGU85" s="10"/>
      <c r="VGV85" s="10"/>
      <c r="VGW85" s="10"/>
      <c r="VGX85" s="10"/>
      <c r="VGY85" s="10"/>
      <c r="VGZ85" s="10"/>
      <c r="VHA85" s="10"/>
      <c r="VHB85" s="10"/>
      <c r="VHC85" s="10"/>
      <c r="VHD85" s="10"/>
      <c r="VHE85" s="10"/>
      <c r="VHF85" s="10"/>
      <c r="VHG85" s="10"/>
      <c r="VHH85" s="10"/>
      <c r="VHI85" s="10"/>
      <c r="VHJ85" s="10"/>
      <c r="VHK85" s="10"/>
      <c r="VHL85" s="10"/>
      <c r="VHM85" s="10"/>
      <c r="VHN85" s="10"/>
      <c r="VHO85" s="10"/>
      <c r="VHP85" s="10"/>
      <c r="VHQ85" s="10"/>
      <c r="VHR85" s="10"/>
      <c r="VHS85" s="10"/>
      <c r="VHT85" s="10"/>
      <c r="VHU85" s="10"/>
      <c r="VHV85" s="10"/>
      <c r="VHW85" s="10"/>
      <c r="VHX85" s="10"/>
      <c r="VHY85" s="10"/>
      <c r="VHZ85" s="10"/>
      <c r="VIA85" s="10"/>
      <c r="VIB85" s="10"/>
      <c r="VIC85" s="10"/>
      <c r="VID85" s="10"/>
      <c r="VIE85" s="10"/>
      <c r="VIF85" s="10"/>
      <c r="VIG85" s="10"/>
      <c r="VIH85" s="10"/>
      <c r="VII85" s="10"/>
      <c r="VIJ85" s="10"/>
      <c r="VIK85" s="10"/>
      <c r="VIL85" s="10"/>
      <c r="VIM85" s="10"/>
      <c r="VIN85" s="10"/>
      <c r="VIO85" s="10"/>
      <c r="VIP85" s="10"/>
      <c r="VIQ85" s="10"/>
      <c r="VIR85" s="10"/>
      <c r="VIS85" s="10"/>
      <c r="VIT85" s="10"/>
      <c r="VIU85" s="10"/>
      <c r="VIV85" s="10"/>
      <c r="VIW85" s="10"/>
      <c r="VIX85" s="10"/>
      <c r="VIY85" s="10"/>
      <c r="VIZ85" s="10"/>
      <c r="VJA85" s="10"/>
      <c r="VJB85" s="10"/>
      <c r="VJC85" s="10"/>
      <c r="VJD85" s="10"/>
      <c r="VJE85" s="10"/>
      <c r="VJF85" s="10"/>
      <c r="VJG85" s="10"/>
      <c r="VJH85" s="10"/>
      <c r="VJI85" s="10"/>
      <c r="VJJ85" s="10"/>
      <c r="VJK85" s="10"/>
      <c r="VJL85" s="10"/>
      <c r="VJM85" s="10"/>
      <c r="VJN85" s="10"/>
      <c r="VJO85" s="10"/>
      <c r="VJP85" s="10"/>
      <c r="VJQ85" s="10"/>
      <c r="VJR85" s="10"/>
      <c r="VJS85" s="10"/>
      <c r="VJT85" s="10"/>
      <c r="VJU85" s="10"/>
      <c r="VJV85" s="10"/>
      <c r="VJW85" s="10"/>
      <c r="VJX85" s="10"/>
      <c r="VJY85" s="10"/>
      <c r="VJZ85" s="10"/>
      <c r="VKA85" s="10"/>
      <c r="VKB85" s="10"/>
      <c r="VKC85" s="10"/>
      <c r="VKD85" s="10"/>
      <c r="VKE85" s="10"/>
      <c r="VKF85" s="10"/>
      <c r="VKG85" s="10"/>
      <c r="VKH85" s="10"/>
      <c r="VKI85" s="10"/>
      <c r="VKJ85" s="10"/>
      <c r="VKK85" s="10"/>
      <c r="VKL85" s="10"/>
      <c r="VKM85" s="10"/>
      <c r="VKN85" s="10"/>
      <c r="VKO85" s="10"/>
      <c r="VKP85" s="10"/>
      <c r="VKQ85" s="10"/>
      <c r="VKR85" s="10"/>
      <c r="VKS85" s="10"/>
      <c r="VKT85" s="10"/>
      <c r="VKU85" s="10"/>
      <c r="VKV85" s="10"/>
      <c r="VKW85" s="10"/>
      <c r="VKX85" s="10"/>
      <c r="VKY85" s="10"/>
      <c r="VKZ85" s="10"/>
      <c r="VLA85" s="10"/>
      <c r="VLB85" s="10"/>
      <c r="VLC85" s="10"/>
      <c r="VLD85" s="10"/>
      <c r="VLE85" s="10"/>
      <c r="VLF85" s="10"/>
      <c r="VLG85" s="10"/>
      <c r="VLH85" s="10"/>
      <c r="VLI85" s="10"/>
      <c r="VLJ85" s="10"/>
      <c r="VLK85" s="10"/>
      <c r="VLL85" s="10"/>
      <c r="VLM85" s="10"/>
      <c r="VLN85" s="10"/>
      <c r="VLO85" s="10"/>
      <c r="VLP85" s="10"/>
      <c r="VLQ85" s="10"/>
      <c r="VLR85" s="10"/>
      <c r="VLS85" s="10"/>
      <c r="VLT85" s="10"/>
      <c r="VLU85" s="10"/>
      <c r="VLV85" s="10"/>
      <c r="VLW85" s="10"/>
      <c r="VLX85" s="10"/>
      <c r="VLY85" s="10"/>
      <c r="VLZ85" s="10"/>
      <c r="VMA85" s="10"/>
      <c r="VMB85" s="10"/>
      <c r="VMC85" s="10"/>
      <c r="VMD85" s="10"/>
      <c r="VME85" s="10"/>
      <c r="VMF85" s="10"/>
      <c r="VMG85" s="10"/>
      <c r="VMH85" s="10"/>
      <c r="VMI85" s="10"/>
      <c r="VMJ85" s="10"/>
      <c r="VMK85" s="10"/>
      <c r="VML85" s="10"/>
      <c r="VMM85" s="10"/>
      <c r="VMN85" s="10"/>
      <c r="VMO85" s="10"/>
      <c r="VMP85" s="10"/>
      <c r="VMQ85" s="10"/>
      <c r="VMR85" s="10"/>
      <c r="VMS85" s="10"/>
      <c r="VMT85" s="10"/>
      <c r="VMU85" s="10"/>
      <c r="VMV85" s="10"/>
      <c r="VMW85" s="10"/>
      <c r="VMX85" s="10"/>
      <c r="VMY85" s="10"/>
      <c r="VMZ85" s="10"/>
      <c r="VNA85" s="10"/>
      <c r="VNB85" s="10"/>
      <c r="VNC85" s="10"/>
      <c r="VND85" s="10"/>
      <c r="VNE85" s="10"/>
      <c r="VNF85" s="10"/>
      <c r="VNG85" s="10"/>
      <c r="VNH85" s="10"/>
      <c r="VNI85" s="10"/>
      <c r="VNJ85" s="10"/>
      <c r="VNK85" s="10"/>
      <c r="VNL85" s="10"/>
      <c r="VNM85" s="10"/>
      <c r="VNN85" s="10"/>
      <c r="VNO85" s="10"/>
      <c r="VNP85" s="10"/>
      <c r="VNQ85" s="10"/>
      <c r="VNR85" s="10"/>
      <c r="VNS85" s="10"/>
      <c r="VNT85" s="10"/>
      <c r="VNU85" s="10"/>
      <c r="VNV85" s="10"/>
      <c r="VNW85" s="10"/>
      <c r="VNX85" s="10"/>
      <c r="VNY85" s="10"/>
      <c r="VNZ85" s="10"/>
      <c r="VOA85" s="10"/>
      <c r="VOB85" s="10"/>
      <c r="VOC85" s="10"/>
      <c r="VOD85" s="10"/>
      <c r="VOE85" s="10"/>
      <c r="VOF85" s="10"/>
      <c r="VOG85" s="10"/>
      <c r="VOH85" s="10"/>
      <c r="VOI85" s="10"/>
      <c r="VOJ85" s="10"/>
      <c r="VOK85" s="10"/>
      <c r="VOL85" s="10"/>
      <c r="VOM85" s="10"/>
      <c r="VON85" s="10"/>
      <c r="VOO85" s="10"/>
      <c r="VOP85" s="10"/>
      <c r="VOQ85" s="10"/>
      <c r="VOR85" s="10"/>
      <c r="VOS85" s="10"/>
      <c r="VOT85" s="10"/>
      <c r="VOU85" s="10"/>
      <c r="VOV85" s="10"/>
      <c r="VOW85" s="10"/>
      <c r="VOX85" s="10"/>
      <c r="VOY85" s="10"/>
      <c r="VOZ85" s="10"/>
      <c r="VPA85" s="10"/>
      <c r="VPB85" s="10"/>
      <c r="VPC85" s="10"/>
      <c r="VPD85" s="10"/>
      <c r="VPE85" s="10"/>
      <c r="VPF85" s="10"/>
      <c r="VPG85" s="10"/>
      <c r="VPH85" s="10"/>
      <c r="VPI85" s="10"/>
      <c r="VPJ85" s="10"/>
      <c r="VPK85" s="10"/>
      <c r="VPL85" s="10"/>
      <c r="VPM85" s="10"/>
      <c r="VPN85" s="10"/>
      <c r="VPO85" s="10"/>
      <c r="VPP85" s="10"/>
      <c r="VPQ85" s="10"/>
      <c r="VPR85" s="10"/>
      <c r="VPS85" s="10"/>
      <c r="VPT85" s="10"/>
      <c r="VPU85" s="10"/>
      <c r="VPV85" s="10"/>
      <c r="VPW85" s="10"/>
      <c r="VPX85" s="10"/>
      <c r="VPY85" s="10"/>
      <c r="VPZ85" s="10"/>
      <c r="VQA85" s="10"/>
      <c r="VQB85" s="10"/>
      <c r="VQC85" s="10"/>
      <c r="VQD85" s="10"/>
      <c r="VQE85" s="10"/>
      <c r="VQF85" s="10"/>
      <c r="VQG85" s="10"/>
      <c r="VQH85" s="10"/>
      <c r="VQI85" s="10"/>
      <c r="VQJ85" s="10"/>
      <c r="VQK85" s="10"/>
      <c r="VQL85" s="10"/>
      <c r="VQM85" s="10"/>
      <c r="VQN85" s="10"/>
      <c r="VQO85" s="10"/>
      <c r="VQP85" s="10"/>
      <c r="VQQ85" s="10"/>
      <c r="VQR85" s="10"/>
      <c r="VQS85" s="10"/>
      <c r="VQT85" s="10"/>
      <c r="VQU85" s="10"/>
      <c r="VQV85" s="10"/>
      <c r="VQW85" s="10"/>
      <c r="VQX85" s="10"/>
      <c r="VQY85" s="10"/>
      <c r="VQZ85" s="10"/>
      <c r="VRA85" s="10"/>
      <c r="VRB85" s="10"/>
      <c r="VRC85" s="10"/>
      <c r="VRD85" s="10"/>
      <c r="VRE85" s="10"/>
      <c r="VRF85" s="10"/>
      <c r="VRG85" s="10"/>
      <c r="VRH85" s="10"/>
      <c r="VRI85" s="10"/>
      <c r="VRJ85" s="10"/>
      <c r="VRK85" s="10"/>
      <c r="VRL85" s="10"/>
      <c r="VRM85" s="10"/>
      <c r="VRN85" s="10"/>
      <c r="VRO85" s="10"/>
      <c r="VRP85" s="10"/>
      <c r="VRQ85" s="10"/>
      <c r="VRR85" s="10"/>
      <c r="VRS85" s="10"/>
      <c r="VRT85" s="10"/>
      <c r="VRU85" s="10"/>
      <c r="VRV85" s="10"/>
      <c r="VRW85" s="10"/>
      <c r="VRX85" s="10"/>
      <c r="VRY85" s="10"/>
      <c r="VRZ85" s="10"/>
      <c r="VSA85" s="10"/>
      <c r="VSB85" s="10"/>
      <c r="VSC85" s="10"/>
      <c r="VSD85" s="10"/>
      <c r="VSE85" s="10"/>
      <c r="VSF85" s="10"/>
      <c r="VSG85" s="10"/>
      <c r="VSH85" s="10"/>
      <c r="VSI85" s="10"/>
      <c r="VSJ85" s="10"/>
      <c r="VSK85" s="10"/>
      <c r="VSL85" s="10"/>
      <c r="VSM85" s="10"/>
      <c r="VSN85" s="10"/>
      <c r="VSO85" s="10"/>
      <c r="VSP85" s="10"/>
      <c r="VSQ85" s="10"/>
      <c r="VSR85" s="10"/>
      <c r="VSS85" s="10"/>
      <c r="VST85" s="10"/>
      <c r="VSU85" s="10"/>
      <c r="VSV85" s="10"/>
      <c r="VSW85" s="10"/>
      <c r="VSX85" s="10"/>
      <c r="VSY85" s="10"/>
      <c r="VSZ85" s="10"/>
      <c r="VTA85" s="10"/>
      <c r="VTB85" s="10"/>
      <c r="VTC85" s="10"/>
      <c r="VTD85" s="10"/>
      <c r="VTE85" s="10"/>
      <c r="VTF85" s="10"/>
      <c r="VTG85" s="10"/>
      <c r="VTH85" s="10"/>
      <c r="VTI85" s="10"/>
      <c r="VTJ85" s="10"/>
      <c r="VTK85" s="10"/>
      <c r="VTL85" s="10"/>
      <c r="VTM85" s="10"/>
      <c r="VTN85" s="10"/>
      <c r="VTO85" s="10"/>
      <c r="VTP85" s="10"/>
      <c r="VTQ85" s="10"/>
      <c r="VTR85" s="10"/>
      <c r="VTS85" s="10"/>
      <c r="VTT85" s="10"/>
      <c r="VTU85" s="10"/>
      <c r="VTV85" s="10"/>
      <c r="VTW85" s="10"/>
      <c r="VTX85" s="10"/>
      <c r="VTY85" s="10"/>
      <c r="VTZ85" s="10"/>
      <c r="VUA85" s="10"/>
      <c r="VUB85" s="10"/>
      <c r="VUC85" s="10"/>
      <c r="VUD85" s="10"/>
      <c r="VUE85" s="10"/>
      <c r="VUF85" s="10"/>
      <c r="VUG85" s="10"/>
      <c r="VUH85" s="10"/>
      <c r="VUI85" s="10"/>
      <c r="VUJ85" s="10"/>
      <c r="VUK85" s="10"/>
      <c r="VUL85" s="10"/>
      <c r="VUM85" s="10"/>
      <c r="VUN85" s="10"/>
      <c r="VUO85" s="10"/>
      <c r="VUP85" s="10"/>
      <c r="VUQ85" s="10"/>
      <c r="VUR85" s="10"/>
      <c r="VUS85" s="10"/>
      <c r="VUT85" s="10"/>
      <c r="VUU85" s="10"/>
      <c r="VUV85" s="10"/>
      <c r="VUW85" s="10"/>
      <c r="VUX85" s="10"/>
      <c r="VUY85" s="10"/>
      <c r="VUZ85" s="10"/>
      <c r="VVA85" s="10"/>
      <c r="VVB85" s="10"/>
      <c r="VVC85" s="10"/>
      <c r="VVD85" s="10"/>
      <c r="VVE85" s="10"/>
      <c r="VVF85" s="10"/>
      <c r="VVG85" s="10"/>
      <c r="VVH85" s="10"/>
      <c r="VVI85" s="10"/>
      <c r="VVJ85" s="10"/>
      <c r="VVK85" s="10"/>
      <c r="VVL85" s="10"/>
      <c r="VVM85" s="10"/>
      <c r="VVN85" s="10"/>
      <c r="VVO85" s="10"/>
      <c r="VVP85" s="10"/>
      <c r="VVQ85" s="10"/>
      <c r="VVR85" s="10"/>
      <c r="VVS85" s="10"/>
      <c r="VVT85" s="10"/>
      <c r="VVU85" s="10"/>
      <c r="VVV85" s="10"/>
      <c r="VVW85" s="10"/>
      <c r="VVX85" s="10"/>
      <c r="VVY85" s="10"/>
      <c r="VVZ85" s="10"/>
      <c r="VWA85" s="10"/>
      <c r="VWB85" s="10"/>
      <c r="VWC85" s="10"/>
      <c r="VWD85" s="10"/>
      <c r="VWE85" s="10"/>
      <c r="VWF85" s="10"/>
      <c r="VWG85" s="10"/>
      <c r="VWH85" s="10"/>
      <c r="VWI85" s="10"/>
      <c r="VWJ85" s="10"/>
      <c r="VWK85" s="10"/>
      <c r="VWL85" s="10"/>
      <c r="VWM85" s="10"/>
      <c r="VWN85" s="10"/>
      <c r="VWO85" s="10"/>
      <c r="VWP85" s="10"/>
      <c r="VWQ85" s="10"/>
      <c r="VWR85" s="10"/>
      <c r="VWS85" s="10"/>
      <c r="VWT85" s="10"/>
      <c r="VWU85" s="10"/>
      <c r="VWV85" s="10"/>
      <c r="VWW85" s="10"/>
      <c r="VWX85" s="10"/>
      <c r="VWY85" s="10"/>
      <c r="VWZ85" s="10"/>
      <c r="VXA85" s="10"/>
      <c r="VXB85" s="10"/>
      <c r="VXC85" s="10"/>
      <c r="VXD85" s="10"/>
      <c r="VXE85" s="10"/>
      <c r="VXF85" s="10"/>
      <c r="VXG85" s="10"/>
      <c r="VXH85" s="10"/>
      <c r="VXI85" s="10"/>
      <c r="VXJ85" s="10"/>
      <c r="VXK85" s="10"/>
      <c r="VXL85" s="10"/>
      <c r="VXM85" s="10"/>
      <c r="VXN85" s="10"/>
      <c r="VXO85" s="10"/>
      <c r="VXP85" s="10"/>
      <c r="VXQ85" s="10"/>
      <c r="VXR85" s="10"/>
      <c r="VXS85" s="10"/>
      <c r="VXT85" s="10"/>
      <c r="VXU85" s="10"/>
      <c r="VXV85" s="10"/>
      <c r="VXW85" s="10"/>
      <c r="VXX85" s="10"/>
      <c r="VXY85" s="10"/>
      <c r="VXZ85" s="10"/>
      <c r="VYA85" s="10"/>
      <c r="VYB85" s="10"/>
      <c r="VYC85" s="10"/>
      <c r="VYD85" s="10"/>
      <c r="VYE85" s="10"/>
      <c r="VYF85" s="10"/>
      <c r="VYG85" s="10"/>
      <c r="VYH85" s="10"/>
      <c r="VYI85" s="10"/>
      <c r="VYJ85" s="10"/>
      <c r="VYK85" s="10"/>
      <c r="VYL85" s="10"/>
      <c r="VYM85" s="10"/>
      <c r="VYN85" s="10"/>
      <c r="VYO85" s="10"/>
      <c r="VYP85" s="10"/>
      <c r="VYQ85" s="10"/>
      <c r="VYR85" s="10"/>
      <c r="VYS85" s="10"/>
      <c r="VYT85" s="10"/>
      <c r="VYU85" s="10"/>
      <c r="VYV85" s="10"/>
      <c r="VYW85" s="10"/>
      <c r="VYX85" s="10"/>
      <c r="VYY85" s="10"/>
      <c r="VYZ85" s="10"/>
      <c r="VZA85" s="10"/>
      <c r="VZB85" s="10"/>
      <c r="VZC85" s="10"/>
      <c r="VZD85" s="10"/>
      <c r="VZE85" s="10"/>
      <c r="VZF85" s="10"/>
      <c r="VZG85" s="10"/>
      <c r="VZH85" s="10"/>
      <c r="VZI85" s="10"/>
      <c r="VZJ85" s="10"/>
      <c r="VZK85" s="10"/>
      <c r="VZL85" s="10"/>
      <c r="VZM85" s="10"/>
      <c r="VZN85" s="10"/>
      <c r="VZO85" s="10"/>
      <c r="VZP85" s="10"/>
      <c r="VZQ85" s="10"/>
      <c r="VZR85" s="10"/>
      <c r="VZS85" s="10"/>
      <c r="VZT85" s="10"/>
      <c r="VZU85" s="10"/>
      <c r="VZV85" s="10"/>
      <c r="VZW85" s="10"/>
      <c r="VZX85" s="10"/>
      <c r="VZY85" s="10"/>
      <c r="VZZ85" s="10"/>
      <c r="WAA85" s="10"/>
      <c r="WAB85" s="10"/>
      <c r="WAC85" s="10"/>
      <c r="WAD85" s="10"/>
      <c r="WAE85" s="10"/>
      <c r="WAF85" s="10"/>
      <c r="WAG85" s="10"/>
      <c r="WAH85" s="10"/>
      <c r="WAI85" s="10"/>
      <c r="WAJ85" s="10"/>
      <c r="WAK85" s="10"/>
      <c r="WAL85" s="10"/>
      <c r="WAM85" s="10"/>
      <c r="WAN85" s="10"/>
      <c r="WAO85" s="10"/>
      <c r="WAP85" s="10"/>
      <c r="WAQ85" s="10"/>
      <c r="WAR85" s="10"/>
      <c r="WAS85" s="10"/>
      <c r="WAT85" s="10"/>
      <c r="WAU85" s="10"/>
      <c r="WAV85" s="10"/>
      <c r="WAW85" s="10"/>
      <c r="WAX85" s="10"/>
      <c r="WAY85" s="10"/>
      <c r="WAZ85" s="10"/>
      <c r="WBA85" s="10"/>
      <c r="WBB85" s="10"/>
      <c r="WBC85" s="10"/>
      <c r="WBD85" s="10"/>
      <c r="WBE85" s="10"/>
      <c r="WBF85" s="10"/>
      <c r="WBG85" s="10"/>
      <c r="WBH85" s="10"/>
      <c r="WBI85" s="10"/>
      <c r="WBJ85" s="10"/>
      <c r="WBK85" s="10"/>
      <c r="WBL85" s="10"/>
      <c r="WBM85" s="10"/>
      <c r="WBN85" s="10"/>
      <c r="WBO85" s="10"/>
      <c r="WBP85" s="10"/>
      <c r="WBQ85" s="10"/>
      <c r="WBR85" s="10"/>
      <c r="WBS85" s="10"/>
      <c r="WBT85" s="10"/>
      <c r="WBU85" s="10"/>
      <c r="WBV85" s="10"/>
      <c r="WBW85" s="10"/>
      <c r="WBX85" s="10"/>
      <c r="WBY85" s="10"/>
      <c r="WBZ85" s="10"/>
      <c r="WCA85" s="10"/>
      <c r="WCB85" s="10"/>
      <c r="WCC85" s="10"/>
      <c r="WCD85" s="10"/>
      <c r="WCE85" s="10"/>
      <c r="WCF85" s="10"/>
      <c r="WCG85" s="10"/>
      <c r="WCH85" s="10"/>
      <c r="WCI85" s="10"/>
      <c r="WCJ85" s="10"/>
      <c r="WCK85" s="10"/>
      <c r="WCL85" s="10"/>
      <c r="WCM85" s="10"/>
      <c r="WCN85" s="10"/>
      <c r="WCO85" s="10"/>
      <c r="WCP85" s="10"/>
      <c r="WCQ85" s="10"/>
      <c r="WCR85" s="10"/>
      <c r="WCS85" s="10"/>
      <c r="WCT85" s="10"/>
      <c r="WCU85" s="10"/>
      <c r="WCV85" s="10"/>
      <c r="WCW85" s="10"/>
      <c r="WCX85" s="10"/>
      <c r="WCY85" s="10"/>
      <c r="WCZ85" s="10"/>
      <c r="WDA85" s="10"/>
      <c r="WDB85" s="10"/>
      <c r="WDC85" s="10"/>
      <c r="WDD85" s="10"/>
      <c r="WDE85" s="10"/>
      <c r="WDF85" s="10"/>
      <c r="WDG85" s="10"/>
      <c r="WDH85" s="10"/>
      <c r="WDI85" s="10"/>
      <c r="WDJ85" s="10"/>
      <c r="WDK85" s="10"/>
      <c r="WDL85" s="10"/>
      <c r="WDM85" s="10"/>
      <c r="WDN85" s="10"/>
      <c r="WDO85" s="10"/>
      <c r="WDP85" s="10"/>
      <c r="WDQ85" s="10"/>
      <c r="WDR85" s="10"/>
      <c r="WDS85" s="10"/>
      <c r="WDT85" s="10"/>
      <c r="WDU85" s="10"/>
      <c r="WDV85" s="10"/>
      <c r="WDW85" s="10"/>
      <c r="WDX85" s="10"/>
      <c r="WDY85" s="10"/>
      <c r="WDZ85" s="10"/>
      <c r="WEA85" s="10"/>
      <c r="WEB85" s="10"/>
      <c r="WEC85" s="10"/>
      <c r="WED85" s="10"/>
      <c r="WEE85" s="10"/>
      <c r="WEF85" s="10"/>
      <c r="WEG85" s="10"/>
      <c r="WEH85" s="10"/>
      <c r="WEI85" s="10"/>
      <c r="WEJ85" s="10"/>
      <c r="WEK85" s="10"/>
      <c r="WEL85" s="10"/>
      <c r="WEM85" s="10"/>
      <c r="WEN85" s="10"/>
      <c r="WEO85" s="10"/>
      <c r="WEP85" s="10"/>
      <c r="WEQ85" s="10"/>
      <c r="WER85" s="10"/>
      <c r="WES85" s="10"/>
      <c r="WET85" s="10"/>
      <c r="WEU85" s="10"/>
      <c r="WEV85" s="10"/>
      <c r="WEW85" s="10"/>
      <c r="WEX85" s="10"/>
      <c r="WEY85" s="10"/>
      <c r="WEZ85" s="10"/>
      <c r="WFA85" s="10"/>
      <c r="WFB85" s="10"/>
      <c r="WFC85" s="10"/>
      <c r="WFD85" s="10"/>
      <c r="WFE85" s="10"/>
      <c r="WFF85" s="10"/>
      <c r="WFG85" s="10"/>
      <c r="WFH85" s="10"/>
      <c r="WFI85" s="10"/>
      <c r="WFJ85" s="10"/>
      <c r="WFK85" s="10"/>
      <c r="WFL85" s="10"/>
      <c r="WFM85" s="10"/>
      <c r="WFN85" s="10"/>
      <c r="WFO85" s="10"/>
      <c r="WFP85" s="10"/>
      <c r="WFQ85" s="10"/>
      <c r="WFR85" s="10"/>
      <c r="WFS85" s="10"/>
      <c r="WFT85" s="10"/>
      <c r="WFU85" s="10"/>
      <c r="WFV85" s="10"/>
      <c r="WFW85" s="10"/>
      <c r="WFX85" s="10"/>
      <c r="WFY85" s="10"/>
      <c r="WFZ85" s="10"/>
      <c r="WGA85" s="10"/>
      <c r="WGB85" s="10"/>
      <c r="WGC85" s="10"/>
      <c r="WGD85" s="10"/>
      <c r="WGE85" s="10"/>
      <c r="WGF85" s="10"/>
      <c r="WGG85" s="10"/>
      <c r="WGH85" s="10"/>
      <c r="WGI85" s="10"/>
      <c r="WGJ85" s="10"/>
      <c r="WGK85" s="10"/>
      <c r="WGL85" s="10"/>
      <c r="WGM85" s="10"/>
      <c r="WGN85" s="10"/>
      <c r="WGO85" s="10"/>
      <c r="WGP85" s="10"/>
      <c r="WGQ85" s="10"/>
      <c r="WGR85" s="10"/>
      <c r="WGS85" s="10"/>
      <c r="WGT85" s="10"/>
      <c r="WGU85" s="10"/>
      <c r="WGV85" s="10"/>
      <c r="WGW85" s="10"/>
      <c r="WGX85" s="10"/>
      <c r="WGY85" s="10"/>
      <c r="WGZ85" s="10"/>
      <c r="WHA85" s="10"/>
      <c r="WHB85" s="10"/>
      <c r="WHC85" s="10"/>
      <c r="WHD85" s="10"/>
      <c r="WHE85" s="10"/>
      <c r="WHF85" s="10"/>
      <c r="WHG85" s="10"/>
      <c r="WHH85" s="10"/>
      <c r="WHI85" s="10"/>
      <c r="WHJ85" s="10"/>
      <c r="WHK85" s="10"/>
      <c r="WHL85" s="10"/>
      <c r="WHM85" s="10"/>
      <c r="WHN85" s="10"/>
      <c r="WHO85" s="10"/>
      <c r="WHP85" s="10"/>
      <c r="WHQ85" s="10"/>
      <c r="WHR85" s="10"/>
      <c r="WHS85" s="10"/>
      <c r="WHT85" s="10"/>
      <c r="WHU85" s="10"/>
      <c r="WHV85" s="10"/>
      <c r="WHW85" s="10"/>
      <c r="WHX85" s="10"/>
      <c r="WHY85" s="10"/>
      <c r="WHZ85" s="10"/>
      <c r="WIA85" s="10"/>
      <c r="WIB85" s="10"/>
      <c r="WIC85" s="10"/>
      <c r="WID85" s="10"/>
      <c r="WIE85" s="10"/>
      <c r="WIF85" s="10"/>
      <c r="WIG85" s="10"/>
      <c r="WIH85" s="10"/>
      <c r="WII85" s="10"/>
      <c r="WIJ85" s="10"/>
      <c r="WIK85" s="10"/>
      <c r="WIL85" s="10"/>
      <c r="WIM85" s="10"/>
      <c r="WIN85" s="10"/>
      <c r="WIO85" s="10"/>
      <c r="WIP85" s="10"/>
      <c r="WIQ85" s="10"/>
      <c r="WIR85" s="10"/>
      <c r="WIS85" s="10"/>
      <c r="WIT85" s="10"/>
      <c r="WIU85" s="10"/>
      <c r="WIV85" s="10"/>
      <c r="WIW85" s="10"/>
      <c r="WIX85" s="10"/>
      <c r="WIY85" s="10"/>
      <c r="WIZ85" s="10"/>
      <c r="WJA85" s="10"/>
      <c r="WJB85" s="10"/>
      <c r="WJC85" s="10"/>
      <c r="WJD85" s="10"/>
      <c r="WJE85" s="10"/>
      <c r="WJF85" s="10"/>
      <c r="WJG85" s="10"/>
      <c r="WJH85" s="10"/>
      <c r="WJI85" s="10"/>
      <c r="WJJ85" s="10"/>
      <c r="WJK85" s="10"/>
      <c r="WJL85" s="10"/>
      <c r="WJM85" s="10"/>
      <c r="WJN85" s="10"/>
      <c r="WJO85" s="10"/>
      <c r="WJP85" s="10"/>
      <c r="WJQ85" s="10"/>
      <c r="WJR85" s="10"/>
      <c r="WJS85" s="10"/>
      <c r="WJT85" s="10"/>
      <c r="WJU85" s="10"/>
      <c r="WJV85" s="10"/>
      <c r="WJW85" s="10"/>
      <c r="WJX85" s="10"/>
      <c r="WJY85" s="10"/>
      <c r="WJZ85" s="10"/>
      <c r="WKA85" s="10"/>
      <c r="WKB85" s="10"/>
      <c r="WKC85" s="10"/>
      <c r="WKD85" s="10"/>
      <c r="WKE85" s="10"/>
      <c r="WKF85" s="10"/>
      <c r="WKG85" s="10"/>
      <c r="WKH85" s="10"/>
      <c r="WKI85" s="10"/>
      <c r="WKJ85" s="10"/>
      <c r="WKK85" s="10"/>
      <c r="WKL85" s="10"/>
      <c r="WKM85" s="10"/>
      <c r="WKN85" s="10"/>
      <c r="WKO85" s="10"/>
      <c r="WKP85" s="10"/>
      <c r="WKQ85" s="10"/>
      <c r="WKR85" s="10"/>
      <c r="WKS85" s="10"/>
      <c r="WKT85" s="10"/>
      <c r="WKU85" s="10"/>
      <c r="WKV85" s="10"/>
      <c r="WKW85" s="10"/>
      <c r="WKX85" s="10"/>
      <c r="WKY85" s="10"/>
      <c r="WKZ85" s="10"/>
      <c r="WLA85" s="10"/>
      <c r="WLB85" s="10"/>
      <c r="WLC85" s="10"/>
      <c r="WLD85" s="10"/>
      <c r="WLE85" s="10"/>
      <c r="WLF85" s="10"/>
      <c r="WLG85" s="10"/>
      <c r="WLH85" s="10"/>
      <c r="WLI85" s="10"/>
      <c r="WLJ85" s="10"/>
      <c r="WLK85" s="10"/>
      <c r="WLL85" s="10"/>
      <c r="WLM85" s="10"/>
      <c r="WLN85" s="10"/>
      <c r="WLO85" s="10"/>
      <c r="WLP85" s="10"/>
      <c r="WLQ85" s="10"/>
      <c r="WLR85" s="10"/>
      <c r="WLS85" s="10"/>
      <c r="WLT85" s="10"/>
      <c r="WLU85" s="10"/>
      <c r="WLV85" s="10"/>
      <c r="WLW85" s="10"/>
      <c r="WLX85" s="10"/>
      <c r="WLY85" s="10"/>
      <c r="WLZ85" s="10"/>
      <c r="WMA85" s="10"/>
      <c r="WMB85" s="10"/>
      <c r="WMC85" s="10"/>
      <c r="WMD85" s="10"/>
      <c r="WME85" s="10"/>
      <c r="WMF85" s="10"/>
      <c r="WMG85" s="10"/>
      <c r="WMH85" s="10"/>
      <c r="WMI85" s="10"/>
      <c r="WMJ85" s="10"/>
      <c r="WMK85" s="10"/>
      <c r="WML85" s="10"/>
      <c r="WMM85" s="10"/>
      <c r="WMN85" s="10"/>
      <c r="WMO85" s="10"/>
      <c r="WMP85" s="10"/>
      <c r="WMQ85" s="10"/>
      <c r="WMR85" s="10"/>
      <c r="WMS85" s="10"/>
      <c r="WMT85" s="10"/>
      <c r="WMU85" s="10"/>
      <c r="WMV85" s="10"/>
      <c r="WMW85" s="10"/>
      <c r="WMX85" s="10"/>
      <c r="WMY85" s="10"/>
      <c r="WMZ85" s="10"/>
      <c r="WNA85" s="10"/>
      <c r="WNB85" s="10"/>
      <c r="WNC85" s="10"/>
      <c r="WND85" s="10"/>
      <c r="WNE85" s="10"/>
      <c r="WNF85" s="10"/>
      <c r="WNG85" s="10"/>
      <c r="WNH85" s="10"/>
      <c r="WNI85" s="10"/>
      <c r="WNJ85" s="10"/>
      <c r="WNK85" s="10"/>
      <c r="WNL85" s="10"/>
      <c r="WNM85" s="10"/>
      <c r="WNN85" s="10"/>
      <c r="WNO85" s="10"/>
      <c r="WNP85" s="10"/>
      <c r="WNQ85" s="10"/>
      <c r="WNR85" s="10"/>
      <c r="WNS85" s="10"/>
      <c r="WNT85" s="10"/>
      <c r="WNU85" s="10"/>
      <c r="WNV85" s="10"/>
      <c r="WNW85" s="10"/>
      <c r="WNX85" s="10"/>
      <c r="WNY85" s="10"/>
      <c r="WNZ85" s="10"/>
      <c r="WOA85" s="10"/>
      <c r="WOB85" s="10"/>
      <c r="WOC85" s="10"/>
      <c r="WOD85" s="10"/>
      <c r="WOE85" s="10"/>
      <c r="WOF85" s="10"/>
      <c r="WOG85" s="10"/>
      <c r="WOH85" s="10"/>
      <c r="WOI85" s="10"/>
      <c r="WOJ85" s="10"/>
      <c r="WOK85" s="10"/>
      <c r="WOL85" s="10"/>
      <c r="WOM85" s="10"/>
      <c r="WON85" s="10"/>
      <c r="WOO85" s="10"/>
      <c r="WOP85" s="10"/>
      <c r="WOQ85" s="10"/>
      <c r="WOR85" s="10"/>
      <c r="WOS85" s="10"/>
      <c r="WOT85" s="10"/>
      <c r="WOU85" s="10"/>
      <c r="WOV85" s="10"/>
      <c r="WOW85" s="10"/>
      <c r="WOX85" s="10"/>
      <c r="WOY85" s="10"/>
      <c r="WOZ85" s="10"/>
      <c r="WPA85" s="10"/>
      <c r="WPB85" s="10"/>
      <c r="WPC85" s="10"/>
      <c r="WPD85" s="10"/>
      <c r="WPE85" s="10"/>
      <c r="WPF85" s="10"/>
      <c r="WPG85" s="10"/>
      <c r="WPH85" s="10"/>
      <c r="WPI85" s="10"/>
      <c r="WPJ85" s="10"/>
      <c r="WPK85" s="10"/>
      <c r="WPL85" s="10"/>
      <c r="WPM85" s="10"/>
      <c r="WPN85" s="10"/>
      <c r="WPO85" s="10"/>
      <c r="WPP85" s="10"/>
      <c r="WPQ85" s="10"/>
      <c r="WPR85" s="10"/>
      <c r="WPS85" s="10"/>
      <c r="WPT85" s="10"/>
      <c r="WPU85" s="10"/>
      <c r="WPV85" s="10"/>
      <c r="WPW85" s="10"/>
      <c r="WPX85" s="10"/>
      <c r="WPY85" s="10"/>
      <c r="WPZ85" s="10"/>
      <c r="WQA85" s="10"/>
      <c r="WQB85" s="10"/>
      <c r="WQC85" s="10"/>
      <c r="WQD85" s="10"/>
      <c r="WQE85" s="10"/>
      <c r="WQF85" s="10"/>
      <c r="WQG85" s="10"/>
      <c r="WQH85" s="10"/>
      <c r="WQI85" s="10"/>
      <c r="WQJ85" s="10"/>
      <c r="WQK85" s="10"/>
      <c r="WQL85" s="10"/>
      <c r="WQM85" s="10"/>
      <c r="WQN85" s="10"/>
      <c r="WQO85" s="10"/>
      <c r="WQP85" s="10"/>
      <c r="WQQ85" s="10"/>
      <c r="WQR85" s="10"/>
      <c r="WQS85" s="10"/>
      <c r="WQT85" s="10"/>
      <c r="WQU85" s="10"/>
      <c r="WQV85" s="10"/>
      <c r="WQW85" s="10"/>
      <c r="WQX85" s="10"/>
      <c r="WQY85" s="10"/>
      <c r="WQZ85" s="10"/>
      <c r="WRA85" s="10"/>
      <c r="WRB85" s="10"/>
      <c r="WRC85" s="10"/>
      <c r="WRD85" s="10"/>
      <c r="WRE85" s="10"/>
      <c r="WRF85" s="10"/>
      <c r="WRG85" s="10"/>
      <c r="WRH85" s="10"/>
      <c r="WRI85" s="10"/>
      <c r="WRJ85" s="10"/>
      <c r="WRK85" s="10"/>
      <c r="WRL85" s="10"/>
      <c r="WRM85" s="10"/>
      <c r="WRN85" s="10"/>
      <c r="WRO85" s="10"/>
      <c r="WRP85" s="10"/>
      <c r="WRQ85" s="10"/>
      <c r="WRR85" s="10"/>
      <c r="WRS85" s="10"/>
      <c r="WRT85" s="10"/>
      <c r="WRU85" s="10"/>
      <c r="WRV85" s="10"/>
      <c r="WRW85" s="10"/>
      <c r="WRX85" s="10"/>
      <c r="WRY85" s="10"/>
      <c r="WRZ85" s="10"/>
      <c r="WSA85" s="10"/>
      <c r="WSB85" s="10"/>
      <c r="WSC85" s="10"/>
      <c r="WSD85" s="10"/>
      <c r="WSE85" s="10"/>
      <c r="WSF85" s="10"/>
      <c r="WSG85" s="10"/>
      <c r="WSH85" s="10"/>
      <c r="WSI85" s="10"/>
      <c r="WSJ85" s="10"/>
      <c r="WSK85" s="10"/>
      <c r="WSL85" s="10"/>
      <c r="WSM85" s="10"/>
      <c r="WSN85" s="10"/>
      <c r="WSO85" s="10"/>
      <c r="WSP85" s="10"/>
      <c r="WSQ85" s="10"/>
      <c r="WSR85" s="10"/>
      <c r="WSS85" s="10"/>
      <c r="WST85" s="10"/>
      <c r="WSU85" s="10"/>
      <c r="WSV85" s="10"/>
      <c r="WSW85" s="10"/>
      <c r="WSX85" s="10"/>
      <c r="WSY85" s="10"/>
      <c r="WSZ85" s="10"/>
      <c r="WTA85" s="10"/>
      <c r="WTB85" s="10"/>
      <c r="WTC85" s="10"/>
      <c r="WTD85" s="10"/>
      <c r="WTE85" s="10"/>
      <c r="WTF85" s="10"/>
      <c r="WTG85" s="10"/>
      <c r="WTH85" s="10"/>
      <c r="WTI85" s="10"/>
      <c r="WTJ85" s="10"/>
      <c r="WTK85" s="10"/>
      <c r="WTL85" s="10"/>
      <c r="WTM85" s="10"/>
      <c r="WTN85" s="10"/>
      <c r="WTO85" s="10"/>
      <c r="WTP85" s="10"/>
      <c r="WTQ85" s="10"/>
      <c r="WTR85" s="10"/>
      <c r="WTS85" s="10"/>
      <c r="WTT85" s="10"/>
      <c r="WTU85" s="10"/>
      <c r="WTV85" s="10"/>
      <c r="WTW85" s="10"/>
      <c r="WTX85" s="10"/>
      <c r="WTY85" s="10"/>
      <c r="WTZ85" s="10"/>
      <c r="WUA85" s="10"/>
      <c r="WUB85" s="10"/>
      <c r="WUC85" s="10"/>
      <c r="WUD85" s="10"/>
      <c r="WUE85" s="10"/>
      <c r="WUF85" s="10"/>
      <c r="WUG85" s="10"/>
      <c r="WUH85" s="10"/>
      <c r="WUI85" s="10"/>
      <c r="WUJ85" s="10"/>
      <c r="WUK85" s="10"/>
      <c r="WUL85" s="10"/>
      <c r="WUM85" s="10"/>
      <c r="WUN85" s="10"/>
      <c r="WUO85" s="10"/>
      <c r="WUP85" s="10"/>
      <c r="WUQ85" s="10"/>
      <c r="WUR85" s="10"/>
      <c r="WUS85" s="10"/>
      <c r="WUT85" s="10"/>
      <c r="WUU85" s="10"/>
      <c r="WUV85" s="10"/>
      <c r="WUW85" s="10"/>
      <c r="WUX85" s="10"/>
      <c r="WUY85" s="10"/>
      <c r="WUZ85" s="10"/>
      <c r="WVA85" s="10"/>
      <c r="WVB85" s="10"/>
      <c r="WVC85" s="10"/>
      <c r="WVD85" s="10"/>
      <c r="WVE85" s="10"/>
      <c r="WVF85" s="10"/>
      <c r="WVG85" s="10"/>
      <c r="WVH85" s="10"/>
      <c r="WVI85" s="10"/>
      <c r="WVJ85" s="10"/>
      <c r="WVK85" s="10"/>
      <c r="WVL85" s="10"/>
      <c r="WVM85" s="10"/>
      <c r="WVN85" s="10"/>
      <c r="WVO85" s="10"/>
      <c r="WVP85" s="10"/>
      <c r="WVQ85" s="10"/>
      <c r="WVR85" s="10"/>
      <c r="WVS85" s="10"/>
      <c r="WVT85" s="10"/>
      <c r="WVU85" s="10"/>
      <c r="WVV85" s="10"/>
      <c r="WVW85" s="10"/>
      <c r="WVX85" s="10"/>
      <c r="WVY85" s="10"/>
      <c r="WVZ85" s="10"/>
      <c r="WWA85" s="10"/>
      <c r="WWB85" s="10"/>
      <c r="WWC85" s="10"/>
      <c r="WWD85" s="10"/>
      <c r="WWE85" s="10"/>
      <c r="WWF85" s="10"/>
      <c r="WWG85" s="10"/>
      <c r="WWH85" s="10"/>
      <c r="WWI85" s="10"/>
      <c r="WWJ85" s="10"/>
      <c r="WWK85" s="10"/>
      <c r="WWL85" s="10"/>
      <c r="WWM85" s="10"/>
      <c r="WWN85" s="10"/>
      <c r="WWO85" s="10"/>
      <c r="WWP85" s="10"/>
      <c r="WWQ85" s="10"/>
      <c r="WWR85" s="10"/>
      <c r="WWS85" s="10"/>
      <c r="WWT85" s="10"/>
      <c r="WWU85" s="10"/>
      <c r="WWV85" s="10"/>
      <c r="WWW85" s="10"/>
      <c r="WWX85" s="10"/>
      <c r="WWY85" s="10"/>
      <c r="WWZ85" s="10"/>
      <c r="WXA85" s="10"/>
      <c r="WXB85" s="10"/>
      <c r="WXC85" s="10"/>
      <c r="WXD85" s="10"/>
      <c r="WXE85" s="10"/>
      <c r="WXF85" s="10"/>
      <c r="WXG85" s="10"/>
      <c r="WXH85" s="10"/>
      <c r="WXI85" s="10"/>
      <c r="WXJ85" s="10"/>
      <c r="WXK85" s="10"/>
      <c r="WXL85" s="10"/>
      <c r="WXM85" s="10"/>
      <c r="WXN85" s="10"/>
      <c r="WXO85" s="10"/>
      <c r="WXP85" s="10"/>
      <c r="WXQ85" s="10"/>
      <c r="WXR85" s="10"/>
      <c r="WXS85" s="10"/>
      <c r="WXT85" s="10"/>
      <c r="WXU85" s="10"/>
      <c r="WXV85" s="10"/>
      <c r="WXW85" s="10"/>
      <c r="WXX85" s="10"/>
      <c r="WXY85" s="10"/>
      <c r="WXZ85" s="10"/>
      <c r="WYA85" s="10"/>
      <c r="WYB85" s="10"/>
      <c r="WYC85" s="10"/>
      <c r="WYD85" s="10"/>
      <c r="WYE85" s="10"/>
      <c r="WYF85" s="10"/>
      <c r="WYG85" s="10"/>
      <c r="WYH85" s="10"/>
      <c r="WYI85" s="10"/>
      <c r="WYJ85" s="10"/>
      <c r="WYK85" s="10"/>
      <c r="WYL85" s="10"/>
      <c r="WYM85" s="10"/>
      <c r="WYN85" s="10"/>
      <c r="WYO85" s="10"/>
      <c r="WYP85" s="10"/>
      <c r="WYQ85" s="10"/>
      <c r="WYR85" s="10"/>
      <c r="WYS85" s="10"/>
      <c r="WYT85" s="10"/>
      <c r="WYU85" s="10"/>
      <c r="WYV85" s="10"/>
      <c r="WYW85" s="10"/>
      <c r="WYX85" s="10"/>
      <c r="WYY85" s="10"/>
      <c r="WYZ85" s="10"/>
      <c r="WZA85" s="10"/>
      <c r="WZB85" s="10"/>
      <c r="WZC85" s="10"/>
      <c r="WZD85" s="10"/>
      <c r="WZE85" s="10"/>
      <c r="WZF85" s="10"/>
      <c r="WZG85" s="10"/>
      <c r="WZH85" s="10"/>
      <c r="WZI85" s="10"/>
      <c r="WZJ85" s="10"/>
      <c r="WZK85" s="10"/>
      <c r="WZL85" s="10"/>
      <c r="WZM85" s="10"/>
      <c r="WZN85" s="10"/>
      <c r="WZO85" s="10"/>
      <c r="WZP85" s="10"/>
      <c r="WZQ85" s="10"/>
      <c r="WZR85" s="10"/>
      <c r="WZS85" s="10"/>
      <c r="WZT85" s="10"/>
      <c r="WZU85" s="10"/>
      <c r="WZV85" s="10"/>
      <c r="WZW85" s="10"/>
      <c r="WZX85" s="10"/>
      <c r="WZY85" s="10"/>
      <c r="WZZ85" s="10"/>
      <c r="XAA85" s="10"/>
      <c r="XAB85" s="10"/>
      <c r="XAC85" s="10"/>
      <c r="XAD85" s="10"/>
      <c r="XAE85" s="10"/>
      <c r="XAF85" s="10"/>
      <c r="XAG85" s="10"/>
      <c r="XAH85" s="10"/>
      <c r="XAI85" s="10"/>
      <c r="XAJ85" s="10"/>
      <c r="XAK85" s="10"/>
      <c r="XAL85" s="10"/>
      <c r="XAM85" s="10"/>
      <c r="XAN85" s="10"/>
      <c r="XAO85" s="10"/>
      <c r="XAP85" s="10"/>
      <c r="XAQ85" s="10"/>
      <c r="XAR85" s="10"/>
      <c r="XAS85" s="10"/>
      <c r="XAT85" s="10"/>
      <c r="XAU85" s="10"/>
      <c r="XAV85" s="10"/>
      <c r="XAW85" s="10"/>
      <c r="XAX85" s="10"/>
      <c r="XAY85" s="10"/>
      <c r="XAZ85" s="10"/>
      <c r="XBA85" s="10"/>
      <c r="XBB85" s="10"/>
      <c r="XBC85" s="10"/>
      <c r="XBD85" s="10"/>
      <c r="XBE85" s="10"/>
      <c r="XBF85" s="10"/>
      <c r="XBG85" s="10"/>
      <c r="XBH85" s="10"/>
      <c r="XBI85" s="10"/>
      <c r="XBJ85" s="10"/>
      <c r="XBK85" s="10"/>
      <c r="XBL85" s="10"/>
      <c r="XBM85" s="10"/>
      <c r="XBN85" s="10"/>
      <c r="XBO85" s="10"/>
      <c r="XBP85" s="10"/>
      <c r="XBQ85" s="10"/>
      <c r="XBR85" s="10"/>
      <c r="XBS85" s="10"/>
      <c r="XBT85" s="10"/>
      <c r="XBU85" s="10"/>
      <c r="XBV85" s="10"/>
      <c r="XBW85" s="10"/>
      <c r="XBX85" s="10"/>
      <c r="XBY85" s="10"/>
      <c r="XBZ85" s="10"/>
      <c r="XCA85" s="10"/>
      <c r="XCB85" s="10"/>
      <c r="XCC85" s="10"/>
      <c r="XCD85" s="10"/>
      <c r="XCE85" s="10"/>
      <c r="XCF85" s="10"/>
      <c r="XCG85" s="10"/>
      <c r="XCH85" s="10"/>
      <c r="XCI85" s="10"/>
      <c r="XCJ85" s="10"/>
      <c r="XCK85" s="10"/>
      <c r="XCL85" s="10"/>
      <c r="XCM85" s="10"/>
      <c r="XCN85" s="10"/>
      <c r="XCO85" s="10"/>
      <c r="XCP85" s="10"/>
      <c r="XCQ85" s="10"/>
      <c r="XCR85" s="10"/>
      <c r="XCS85" s="10"/>
      <c r="XCT85" s="10"/>
      <c r="XCU85" s="10"/>
      <c r="XCV85" s="10"/>
      <c r="XCW85" s="10"/>
      <c r="XCX85" s="10"/>
      <c r="XCY85" s="10"/>
      <c r="XCZ85" s="10"/>
      <c r="XDA85" s="10"/>
      <c r="XDB85" s="10"/>
      <c r="XDC85" s="10"/>
      <c r="XDD85" s="10"/>
      <c r="XDE85" s="10"/>
      <c r="XDF85" s="10"/>
      <c r="XDG85" s="10"/>
      <c r="XDH85" s="10"/>
      <c r="XDI85" s="10"/>
      <c r="XDJ85" s="10"/>
      <c r="XDK85" s="10"/>
      <c r="XDL85" s="10"/>
      <c r="XDM85" s="10"/>
      <c r="XDN85" s="10"/>
      <c r="XDO85" s="10"/>
      <c r="XDP85" s="10"/>
      <c r="XDQ85" s="10"/>
      <c r="XDR85" s="10"/>
      <c r="XDS85" s="10"/>
      <c r="XDT85" s="10"/>
      <c r="XDU85" s="10"/>
      <c r="XDV85" s="10"/>
      <c r="XDW85" s="10"/>
      <c r="XDX85" s="10"/>
      <c r="XDY85" s="10"/>
      <c r="XDZ85" s="10"/>
      <c r="XEA85" s="10"/>
      <c r="XEB85" s="10"/>
      <c r="XEC85" s="10"/>
      <c r="XED85" s="10"/>
      <c r="XEE85" s="10"/>
      <c r="XEF85" s="10"/>
      <c r="XEG85" s="10"/>
      <c r="XEH85" s="10"/>
      <c r="XEI85" s="10"/>
      <c r="XEJ85" s="10"/>
      <c r="XEK85" s="10"/>
      <c r="XEL85" s="10"/>
      <c r="XEM85" s="10"/>
      <c r="XEN85" s="10"/>
      <c r="XEO85" s="10"/>
      <c r="XEP85" s="10"/>
      <c r="XEQ85" s="10"/>
      <c r="XER85" s="10"/>
      <c r="XES85" s="10"/>
      <c r="XET85" s="10"/>
      <c r="XEU85" s="10"/>
      <c r="XEV85" s="10"/>
      <c r="XEW85" s="10"/>
      <c r="XEX85" s="10"/>
      <c r="XEY85" s="10"/>
      <c r="XEZ85" s="10"/>
      <c r="XFA85" s="10"/>
      <c r="XFB85" s="10"/>
      <c r="XFC85" s="10"/>
      <c r="XFD85" s="10"/>
    </row>
    <row r="86" spans="1:16384" ht="14.25">
      <c r="A86" s="21" t="s">
        <v>129</v>
      </c>
      <c r="B86" s="21" t="s">
        <v>141</v>
      </c>
      <c r="D86" s="21" t="s">
        <v>144</v>
      </c>
      <c r="E86" s="21" t="s">
        <v>145</v>
      </c>
      <c r="F86" s="18"/>
    </row>
    <row r="87" spans="1:16384" ht="14.25">
      <c r="A87" s="21" t="s">
        <v>129</v>
      </c>
      <c r="B87" s="21" t="s">
        <v>141</v>
      </c>
      <c r="C87" s="13"/>
      <c r="D87" s="9"/>
      <c r="E87" s="13" t="s">
        <v>146</v>
      </c>
      <c r="F87" s="18"/>
    </row>
    <row r="88" spans="1:16384" ht="14.25">
      <c r="A88" s="21" t="s">
        <v>129</v>
      </c>
      <c r="B88" s="21" t="s">
        <v>141</v>
      </c>
      <c r="C88" s="13"/>
      <c r="E88" s="13" t="s">
        <v>147</v>
      </c>
      <c r="F88" s="18"/>
    </row>
    <row r="89" spans="1:16384" ht="14.25">
      <c r="A89" s="21" t="s">
        <v>129</v>
      </c>
      <c r="B89" s="21" t="s">
        <v>141</v>
      </c>
      <c r="E89" s="21" t="s">
        <v>148</v>
      </c>
      <c r="F89" s="18"/>
    </row>
    <row r="90" spans="1:16384" ht="14.25">
      <c r="A90" s="21" t="s">
        <v>129</v>
      </c>
      <c r="B90" s="21" t="s">
        <v>141</v>
      </c>
      <c r="E90" s="21" t="s">
        <v>169</v>
      </c>
      <c r="F90" s="18"/>
    </row>
    <row r="91" spans="1:16384" ht="14.25">
      <c r="A91" s="21" t="s">
        <v>129</v>
      </c>
      <c r="B91" s="21" t="s">
        <v>141</v>
      </c>
      <c r="E91" s="21" t="s">
        <v>170</v>
      </c>
      <c r="F91" s="18"/>
    </row>
    <row r="92" spans="1:16384" ht="14.25">
      <c r="A92" s="21" t="s">
        <v>129</v>
      </c>
      <c r="B92" s="21" t="s">
        <v>141</v>
      </c>
      <c r="E92" s="21" t="s">
        <v>171</v>
      </c>
      <c r="F92" s="18"/>
    </row>
    <row r="93" spans="1:16384" ht="14.25">
      <c r="A93" s="21" t="s">
        <v>129</v>
      </c>
      <c r="B93" s="21" t="s">
        <v>141</v>
      </c>
      <c r="C93" s="21" t="s">
        <v>149</v>
      </c>
      <c r="D93" s="21" t="s">
        <v>151</v>
      </c>
      <c r="E93" s="21" t="s">
        <v>150</v>
      </c>
      <c r="F93" s="18"/>
    </row>
    <row r="94" spans="1:16384" ht="14.25">
      <c r="A94" s="21" t="s">
        <v>129</v>
      </c>
      <c r="B94" s="21" t="s">
        <v>141</v>
      </c>
      <c r="D94" s="21" t="s">
        <v>152</v>
      </c>
      <c r="E94" s="21" t="s">
        <v>153</v>
      </c>
      <c r="F94" s="18"/>
    </row>
    <row r="95" spans="1:16384" ht="14.25">
      <c r="A95" s="21" t="s">
        <v>129</v>
      </c>
      <c r="B95" s="21" t="s">
        <v>141</v>
      </c>
      <c r="C95" s="13"/>
      <c r="D95" s="13" t="s">
        <v>154</v>
      </c>
      <c r="E95" s="13" t="s">
        <v>155</v>
      </c>
      <c r="F95" s="18"/>
    </row>
    <row r="96" spans="1:16384" ht="14.25">
      <c r="A96" s="21" t="s">
        <v>129</v>
      </c>
      <c r="B96" s="21" t="s">
        <v>141</v>
      </c>
      <c r="C96" s="13" t="s">
        <v>208</v>
      </c>
      <c r="D96" s="13"/>
      <c r="E96" s="13" t="s">
        <v>209</v>
      </c>
      <c r="F96" s="18"/>
    </row>
    <row r="97" spans="1:6" ht="14.25">
      <c r="A97" s="21" t="s">
        <v>129</v>
      </c>
      <c r="B97" s="21" t="s">
        <v>141</v>
      </c>
      <c r="C97" s="23" t="s">
        <v>156</v>
      </c>
      <c r="D97" s="10" t="s">
        <v>157</v>
      </c>
      <c r="E97" s="13" t="s">
        <v>158</v>
      </c>
      <c r="F97" s="18"/>
    </row>
    <row r="98" spans="1:6" ht="14.25">
      <c r="A98" s="21" t="s">
        <v>129</v>
      </c>
      <c r="B98" s="21" t="s">
        <v>141</v>
      </c>
      <c r="C98" s="13"/>
      <c r="D98" s="13" t="s">
        <v>159</v>
      </c>
      <c r="E98" s="13" t="s">
        <v>373</v>
      </c>
      <c r="F98" s="18"/>
    </row>
    <row r="99" spans="1:6" ht="14.25">
      <c r="A99" s="21" t="s">
        <v>129</v>
      </c>
      <c r="B99" s="21" t="s">
        <v>141</v>
      </c>
      <c r="C99" s="13"/>
      <c r="D99" s="13" t="s">
        <v>160</v>
      </c>
      <c r="E99" s="13" t="s">
        <v>161</v>
      </c>
      <c r="F99" s="18"/>
    </row>
    <row r="100" spans="1:6" ht="14.25">
      <c r="A100" s="21" t="s">
        <v>129</v>
      </c>
      <c r="B100" s="21" t="s">
        <v>141</v>
      </c>
      <c r="C100" s="13" t="s">
        <v>162</v>
      </c>
      <c r="D100" s="10" t="s">
        <v>157</v>
      </c>
      <c r="E100" s="13" t="s">
        <v>163</v>
      </c>
      <c r="F100" s="18"/>
    </row>
    <row r="101" spans="1:6" ht="14.25">
      <c r="A101" s="21" t="s">
        <v>129</v>
      </c>
      <c r="B101" s="21" t="s">
        <v>141</v>
      </c>
      <c r="C101" s="13"/>
      <c r="D101" s="13" t="s">
        <v>159</v>
      </c>
      <c r="E101" s="13" t="s">
        <v>372</v>
      </c>
      <c r="F101" s="18"/>
    </row>
    <row r="102" spans="1:6" ht="14.25">
      <c r="A102" s="21" t="s">
        <v>129</v>
      </c>
      <c r="B102" s="21" t="s">
        <v>141</v>
      </c>
      <c r="C102" s="9"/>
      <c r="D102" s="13" t="s">
        <v>160</v>
      </c>
      <c r="E102" s="13" t="s">
        <v>374</v>
      </c>
      <c r="F102" s="18"/>
    </row>
    <row r="103" spans="1:6" ht="14.25">
      <c r="A103" s="21" t="s">
        <v>129</v>
      </c>
      <c r="B103" s="21" t="s">
        <v>164</v>
      </c>
      <c r="C103" s="21" t="s">
        <v>166</v>
      </c>
      <c r="E103" s="13" t="s">
        <v>165</v>
      </c>
      <c r="F103" s="18"/>
    </row>
    <row r="104" spans="1:6" ht="14.25">
      <c r="A104" s="21" t="s">
        <v>129</v>
      </c>
      <c r="B104" s="21" t="s">
        <v>164</v>
      </c>
      <c r="C104" s="13" t="s">
        <v>167</v>
      </c>
      <c r="D104" s="9"/>
      <c r="E104" s="13" t="s">
        <v>168</v>
      </c>
      <c r="F104" s="18"/>
    </row>
    <row r="105" spans="1:6" ht="14.25">
      <c r="A105" s="21" t="s">
        <v>129</v>
      </c>
      <c r="B105" s="21" t="s">
        <v>164</v>
      </c>
      <c r="C105" s="13" t="s">
        <v>173</v>
      </c>
      <c r="D105" s="9"/>
      <c r="E105" s="13" t="s">
        <v>165</v>
      </c>
      <c r="F105" s="18"/>
    </row>
    <row r="106" spans="1:6" ht="14.25">
      <c r="A106" s="21" t="s">
        <v>129</v>
      </c>
      <c r="B106" s="21" t="s">
        <v>165</v>
      </c>
      <c r="C106" s="13" t="s">
        <v>165</v>
      </c>
      <c r="D106" s="9"/>
      <c r="E106" s="13" t="s">
        <v>174</v>
      </c>
      <c r="F106" s="18"/>
    </row>
    <row r="107" spans="1:6" ht="14.25">
      <c r="A107" s="21" t="s">
        <v>129</v>
      </c>
      <c r="B107" s="21" t="s">
        <v>165</v>
      </c>
      <c r="C107" s="13"/>
      <c r="D107" s="9"/>
      <c r="E107" s="13" t="s">
        <v>180</v>
      </c>
      <c r="F107" s="18"/>
    </row>
    <row r="108" spans="1:6" ht="14.25">
      <c r="A108" s="21" t="s">
        <v>129</v>
      </c>
      <c r="B108" s="21" t="s">
        <v>165</v>
      </c>
      <c r="C108" s="13" t="s">
        <v>175</v>
      </c>
      <c r="D108" s="9"/>
      <c r="E108" s="13" t="s">
        <v>176</v>
      </c>
      <c r="F108" s="18"/>
    </row>
    <row r="109" spans="1:6" ht="14.25">
      <c r="A109" s="21" t="s">
        <v>129</v>
      </c>
      <c r="B109" s="21" t="s">
        <v>165</v>
      </c>
      <c r="C109" s="13"/>
      <c r="D109" s="9"/>
      <c r="E109" s="13" t="s">
        <v>186</v>
      </c>
      <c r="F109" s="18"/>
    </row>
    <row r="110" spans="1:6" ht="14.25">
      <c r="A110" s="21" t="s">
        <v>129</v>
      </c>
      <c r="B110" s="21" t="s">
        <v>165</v>
      </c>
      <c r="C110" s="9"/>
      <c r="D110" s="13"/>
      <c r="E110" s="13" t="s">
        <v>177</v>
      </c>
      <c r="F110" s="18"/>
    </row>
    <row r="111" spans="1:6" ht="14.25">
      <c r="A111" s="21" t="s">
        <v>129</v>
      </c>
      <c r="B111" s="21" t="s">
        <v>165</v>
      </c>
      <c r="C111" s="10"/>
      <c r="D111" s="13"/>
      <c r="E111" s="10" t="s">
        <v>178</v>
      </c>
      <c r="F111" s="18"/>
    </row>
    <row r="112" spans="1:6" ht="14.25">
      <c r="A112" s="21" t="s">
        <v>129</v>
      </c>
      <c r="B112" s="21" t="s">
        <v>165</v>
      </c>
      <c r="C112" s="10"/>
      <c r="D112" s="13"/>
      <c r="E112" s="13" t="s">
        <v>179</v>
      </c>
      <c r="F112" s="18"/>
    </row>
    <row r="113" spans="1:7" ht="14.25">
      <c r="A113" s="21" t="s">
        <v>129</v>
      </c>
      <c r="B113" s="21" t="s">
        <v>165</v>
      </c>
      <c r="C113" s="13" t="s">
        <v>181</v>
      </c>
      <c r="D113" s="13"/>
      <c r="E113" s="23" t="s">
        <v>182</v>
      </c>
      <c r="F113" s="18"/>
    </row>
    <row r="114" spans="1:7" ht="14.25">
      <c r="A114" s="21" t="s">
        <v>129</v>
      </c>
      <c r="B114" s="21" t="s">
        <v>165</v>
      </c>
      <c r="C114" s="13" t="s">
        <v>183</v>
      </c>
      <c r="D114" s="13"/>
      <c r="E114" s="10" t="s">
        <v>184</v>
      </c>
      <c r="F114" s="18"/>
    </row>
    <row r="115" spans="1:7" ht="14.25">
      <c r="A115" s="21" t="s">
        <v>129</v>
      </c>
      <c r="B115" s="21" t="s">
        <v>168</v>
      </c>
      <c r="C115" s="13" t="s">
        <v>168</v>
      </c>
      <c r="D115" s="13"/>
      <c r="E115" s="10" t="s">
        <v>185</v>
      </c>
      <c r="F115" s="18"/>
    </row>
    <row r="116" spans="1:7" ht="14.25">
      <c r="A116" s="21" t="s">
        <v>129</v>
      </c>
      <c r="B116" s="21" t="s">
        <v>168</v>
      </c>
      <c r="C116" s="9"/>
      <c r="D116" s="13"/>
      <c r="E116" s="13" t="s">
        <v>186</v>
      </c>
      <c r="F116" s="18"/>
    </row>
    <row r="117" spans="1:7" ht="14.25">
      <c r="A117" s="21" t="s">
        <v>129</v>
      </c>
      <c r="B117" s="21" t="s">
        <v>168</v>
      </c>
      <c r="C117" s="9"/>
      <c r="D117" s="13"/>
      <c r="E117" s="10" t="s">
        <v>178</v>
      </c>
      <c r="F117" s="18"/>
    </row>
    <row r="118" spans="1:7" ht="14.25">
      <c r="A118" s="21" t="s">
        <v>129</v>
      </c>
      <c r="B118" s="21" t="s">
        <v>168</v>
      </c>
      <c r="C118" s="9"/>
      <c r="D118" s="13"/>
      <c r="E118" s="10" t="s">
        <v>187</v>
      </c>
      <c r="F118" s="18"/>
    </row>
    <row r="119" spans="1:7" ht="14.25">
      <c r="A119" s="21" t="s">
        <v>129</v>
      </c>
      <c r="B119" s="21" t="s">
        <v>168</v>
      </c>
      <c r="C119" s="13" t="s">
        <v>181</v>
      </c>
      <c r="D119" s="13"/>
      <c r="E119" s="10" t="s">
        <v>188</v>
      </c>
      <c r="F119" s="18"/>
      <c r="G119" s="10"/>
    </row>
    <row r="120" spans="1:7" ht="14.25">
      <c r="A120" s="21" t="s">
        <v>129</v>
      </c>
      <c r="B120" s="21" t="s">
        <v>168</v>
      </c>
      <c r="C120" s="13" t="s">
        <v>189</v>
      </c>
      <c r="D120" s="13"/>
      <c r="E120" s="10" t="s">
        <v>184</v>
      </c>
      <c r="F120" s="18"/>
    </row>
    <row r="121" spans="1:7" ht="14.25">
      <c r="A121" s="21" t="s">
        <v>129</v>
      </c>
      <c r="B121" s="21" t="s">
        <v>191</v>
      </c>
      <c r="C121" s="13" t="s">
        <v>190</v>
      </c>
      <c r="D121" s="13" t="s">
        <v>193</v>
      </c>
      <c r="E121" s="10" t="s">
        <v>192</v>
      </c>
      <c r="F121" s="18"/>
    </row>
    <row r="122" spans="1:7" ht="14.25">
      <c r="A122" s="21" t="s">
        <v>129</v>
      </c>
      <c r="B122" s="21" t="s">
        <v>191</v>
      </c>
      <c r="C122" s="9"/>
      <c r="D122" s="13" t="s">
        <v>194</v>
      </c>
      <c r="E122" s="10" t="s">
        <v>195</v>
      </c>
      <c r="F122" s="18"/>
    </row>
    <row r="123" spans="1:7" ht="14.25">
      <c r="A123" s="21" t="s">
        <v>204</v>
      </c>
      <c r="B123" s="21" t="s">
        <v>196</v>
      </c>
      <c r="C123" s="9" t="s">
        <v>197</v>
      </c>
      <c r="D123" s="13" t="s">
        <v>198</v>
      </c>
      <c r="E123" s="10" t="s">
        <v>199</v>
      </c>
      <c r="F123" s="18"/>
      <c r="G123" s="10"/>
    </row>
    <row r="124" spans="1:7" ht="14.25">
      <c r="A124" s="21" t="s">
        <v>204</v>
      </c>
      <c r="B124" s="21" t="s">
        <v>196</v>
      </c>
      <c r="C124" s="9"/>
      <c r="D124" s="13" t="s">
        <v>200</v>
      </c>
      <c r="E124" s="10" t="s">
        <v>201</v>
      </c>
      <c r="F124" s="18"/>
    </row>
    <row r="125" spans="1:7" ht="14.25">
      <c r="A125" s="21" t="s">
        <v>204</v>
      </c>
      <c r="B125" s="21" t="s">
        <v>196</v>
      </c>
      <c r="C125" s="9"/>
      <c r="D125" s="13" t="s">
        <v>156</v>
      </c>
      <c r="E125" s="10" t="s">
        <v>158</v>
      </c>
      <c r="F125" s="18"/>
    </row>
    <row r="126" spans="1:7" ht="14.25">
      <c r="A126" s="21" t="s">
        <v>204</v>
      </c>
      <c r="B126" s="21" t="s">
        <v>196</v>
      </c>
      <c r="C126" s="9"/>
      <c r="D126" s="13" t="s">
        <v>162</v>
      </c>
      <c r="E126" s="10" t="s">
        <v>163</v>
      </c>
      <c r="F126" s="18"/>
    </row>
    <row r="127" spans="1:7" ht="14.25">
      <c r="A127" s="21" t="s">
        <v>204</v>
      </c>
      <c r="B127" s="21" t="s">
        <v>196</v>
      </c>
      <c r="C127" s="9"/>
      <c r="D127" s="13" t="s">
        <v>202</v>
      </c>
      <c r="E127" s="10" t="s">
        <v>203</v>
      </c>
      <c r="F127" s="18"/>
    </row>
    <row r="128" spans="1:7" ht="14.25">
      <c r="A128" s="9"/>
      <c r="B128" s="13"/>
      <c r="C128" s="9"/>
      <c r="D128" s="13"/>
      <c r="E128" s="10"/>
      <c r="F128" s="18"/>
    </row>
    <row r="129" spans="1:6" ht="14.25">
      <c r="A129" s="9"/>
      <c r="B129" s="13"/>
      <c r="C129" s="9"/>
      <c r="D129" s="13"/>
      <c r="E129" s="10"/>
      <c r="F129" s="18"/>
    </row>
    <row r="130" spans="1:6" ht="14.25">
      <c r="A130" s="13"/>
      <c r="B130" s="13"/>
      <c r="C130" s="9"/>
      <c r="D130" s="13"/>
      <c r="E130" s="10"/>
      <c r="F130" s="18"/>
    </row>
    <row r="131" spans="1:6" ht="14.25">
      <c r="A131" s="9"/>
      <c r="B131" s="13"/>
      <c r="C131" s="9"/>
      <c r="D131" s="13"/>
      <c r="E131" s="10"/>
      <c r="F131" s="18"/>
    </row>
    <row r="132" spans="1:6" ht="14.25">
      <c r="A132" s="9"/>
      <c r="B132" s="13"/>
      <c r="C132" s="9"/>
      <c r="D132" s="13"/>
      <c r="E132" s="10"/>
      <c r="F132" s="18"/>
    </row>
    <row r="133" spans="1:6" ht="14.25">
      <c r="A133" s="9"/>
      <c r="B133" s="13"/>
      <c r="C133" s="9"/>
      <c r="D133" s="13"/>
      <c r="E133" s="10"/>
      <c r="F133" s="18"/>
    </row>
    <row r="134" spans="1:6" ht="14.25">
      <c r="A134" s="9"/>
      <c r="B134" s="13"/>
      <c r="C134" s="9"/>
      <c r="D134" s="13"/>
      <c r="E134" s="10"/>
      <c r="F134" s="18"/>
    </row>
    <row r="135" spans="1:6" ht="14.25">
      <c r="A135" s="9"/>
      <c r="B135" s="13"/>
      <c r="C135" s="9"/>
      <c r="D135" s="13"/>
      <c r="E135" s="10"/>
      <c r="F135" s="18"/>
    </row>
    <row r="136" spans="1:6" ht="14.25">
      <c r="A136" s="13"/>
      <c r="B136" s="13"/>
      <c r="C136" s="9"/>
      <c r="D136" s="13"/>
      <c r="E136" s="10"/>
      <c r="F136" s="18"/>
    </row>
    <row r="137" spans="1:6" ht="14.25">
      <c r="A137" s="9"/>
      <c r="B137" s="13"/>
      <c r="C137" s="9"/>
      <c r="D137" s="13"/>
      <c r="E137" s="10"/>
      <c r="F137" s="18"/>
    </row>
    <row r="138" spans="1:6" ht="14.25">
      <c r="A138" s="9"/>
      <c r="B138" s="13"/>
      <c r="C138" s="9"/>
      <c r="D138" s="13"/>
      <c r="E138" s="10"/>
      <c r="F138" s="18"/>
    </row>
    <row r="139" spans="1:6" ht="14.25">
      <c r="A139" s="9"/>
      <c r="B139" s="13"/>
      <c r="C139" s="9"/>
      <c r="D139" s="13"/>
      <c r="E139" s="10"/>
      <c r="F139" s="18"/>
    </row>
    <row r="140" spans="1:6" ht="14.25">
      <c r="A140" s="9"/>
      <c r="B140" s="13"/>
      <c r="C140" s="9"/>
      <c r="D140" s="13"/>
      <c r="E140" s="10"/>
      <c r="F140" s="18"/>
    </row>
    <row r="141" spans="1:6" ht="14.25">
      <c r="A141" s="9"/>
      <c r="B141" s="13"/>
      <c r="C141" s="9"/>
      <c r="D141" s="13"/>
      <c r="E141" s="10"/>
      <c r="F141" s="18"/>
    </row>
    <row r="142" spans="1:6" ht="14.25">
      <c r="A142" s="13"/>
      <c r="B142" s="13"/>
      <c r="C142" s="9"/>
      <c r="D142" s="13"/>
      <c r="E142" s="10"/>
      <c r="F142" s="18"/>
    </row>
    <row r="143" spans="1:6" ht="14.25">
      <c r="A143" s="9"/>
      <c r="B143" s="13"/>
      <c r="C143" s="9"/>
      <c r="D143" s="13"/>
      <c r="E143" s="10"/>
      <c r="F143" s="18"/>
    </row>
    <row r="144" spans="1:6" ht="14.25">
      <c r="A144" s="9"/>
      <c r="B144" s="13"/>
      <c r="C144" s="9"/>
      <c r="D144" s="13"/>
      <c r="E144" s="10"/>
      <c r="F144" s="18"/>
    </row>
    <row r="145" spans="1:6" ht="14.25">
      <c r="A145" s="9"/>
      <c r="B145" s="13"/>
      <c r="C145" s="9"/>
      <c r="D145" s="13"/>
      <c r="E145" s="10"/>
      <c r="F145" s="18"/>
    </row>
    <row r="146" spans="1:6" ht="14.25">
      <c r="A146" s="9"/>
      <c r="B146" s="13"/>
      <c r="C146" s="9"/>
      <c r="D146" s="13"/>
      <c r="E146" s="10"/>
      <c r="F146" s="18"/>
    </row>
    <row r="147" spans="1:6" ht="14.25">
      <c r="A147" s="9"/>
      <c r="B147" s="13"/>
      <c r="C147" s="9"/>
      <c r="D147" s="13"/>
      <c r="E147" s="10"/>
      <c r="F147" s="18"/>
    </row>
  </sheetData>
  <phoneticPr fontId="14" type="noConversion"/>
  <conditionalFormatting sqref="F2:F147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47">
      <formula1>"Passed,Failed,Blocked,Miss"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99"/>
  <sheetViews>
    <sheetView topLeftCell="A355" workbookViewId="0">
      <selection activeCell="T385" sqref="T385"/>
    </sheetView>
  </sheetViews>
  <sheetFormatPr defaultRowHeight="13.5"/>
  <cols>
    <col min="1" max="3" width="9" style="26"/>
    <col min="4" max="4" width="10.5" style="26" customWidth="1"/>
    <col min="5" max="5" width="9" style="26"/>
    <col min="6" max="6" width="10.25" style="26" customWidth="1"/>
    <col min="7" max="9" width="9" style="26"/>
    <col min="10" max="10" width="10.75" style="26" customWidth="1"/>
    <col min="11" max="16384" width="9" style="26"/>
  </cols>
  <sheetData>
    <row r="1" spans="1:19">
      <c r="A1" s="45" t="s">
        <v>371</v>
      </c>
      <c r="B1" s="55" t="s">
        <v>370</v>
      </c>
      <c r="C1" s="51" t="s">
        <v>273</v>
      </c>
      <c r="D1" s="51" t="s">
        <v>369</v>
      </c>
      <c r="E1" s="52" t="s">
        <v>345</v>
      </c>
      <c r="F1" s="52" t="s">
        <v>344</v>
      </c>
      <c r="G1" s="54" t="s">
        <v>368</v>
      </c>
      <c r="H1" s="53" t="s">
        <v>342</v>
      </c>
      <c r="I1" s="52" t="s">
        <v>367</v>
      </c>
      <c r="J1" s="51" t="s">
        <v>366</v>
      </c>
      <c r="K1" s="51" t="s">
        <v>365</v>
      </c>
      <c r="L1" s="51" t="s">
        <v>364</v>
      </c>
      <c r="M1" s="51" t="s">
        <v>363</v>
      </c>
      <c r="N1" s="51" t="s">
        <v>362</v>
      </c>
      <c r="O1" s="51" t="s">
        <v>361</v>
      </c>
      <c r="P1" s="51" t="s">
        <v>360</v>
      </c>
      <c r="Q1" s="51" t="s">
        <v>359</v>
      </c>
      <c r="R1" s="51" t="s">
        <v>358</v>
      </c>
      <c r="S1" s="50"/>
    </row>
    <row r="2" spans="1:19" ht="13.5" customHeight="1">
      <c r="A2" s="59" t="s">
        <v>357</v>
      </c>
      <c r="B2" s="59">
        <v>1</v>
      </c>
      <c r="C2" s="45" t="s">
        <v>356</v>
      </c>
      <c r="D2" s="49" t="s">
        <v>353</v>
      </c>
      <c r="E2" s="46">
        <v>21</v>
      </c>
      <c r="F2" s="45">
        <v>2</v>
      </c>
      <c r="G2" s="45">
        <v>4</v>
      </c>
      <c r="H2" s="46">
        <f>E2</f>
        <v>21</v>
      </c>
      <c r="I2" s="45">
        <f>INT(E2/5)</f>
        <v>4</v>
      </c>
      <c r="J2" s="45"/>
      <c r="K2" s="45">
        <v>0</v>
      </c>
      <c r="L2" s="45"/>
      <c r="M2" s="45">
        <v>0</v>
      </c>
      <c r="N2" s="45"/>
      <c r="O2" s="45">
        <v>0</v>
      </c>
      <c r="P2" s="45"/>
      <c r="Q2" s="45">
        <v>0</v>
      </c>
      <c r="R2" s="45"/>
      <c r="S2" s="60" t="s">
        <v>355</v>
      </c>
    </row>
    <row r="3" spans="1:19">
      <c r="A3" s="59"/>
      <c r="B3" s="59"/>
      <c r="C3" s="45" t="s">
        <v>354</v>
      </c>
      <c r="D3" s="49" t="s">
        <v>353</v>
      </c>
      <c r="E3" s="46">
        <v>21</v>
      </c>
      <c r="F3" s="45">
        <v>2</v>
      </c>
      <c r="G3" s="45">
        <v>4</v>
      </c>
      <c r="H3" s="46">
        <f>E3</f>
        <v>21</v>
      </c>
      <c r="I3" s="45">
        <f>INT(E3/5)</f>
        <v>4</v>
      </c>
      <c r="J3" s="45"/>
      <c r="K3" s="45">
        <v>0</v>
      </c>
      <c r="L3" s="45"/>
      <c r="M3" s="45">
        <v>0</v>
      </c>
      <c r="N3" s="45"/>
      <c r="O3" s="45">
        <v>0</v>
      </c>
      <c r="P3" s="45"/>
      <c r="Q3" s="45">
        <v>0</v>
      </c>
      <c r="R3" s="45"/>
      <c r="S3" s="60"/>
    </row>
    <row r="4" spans="1:19">
      <c r="A4" s="59"/>
      <c r="B4" s="59"/>
      <c r="C4" s="48" t="s">
        <v>352</v>
      </c>
      <c r="D4" s="47" t="s">
        <v>350</v>
      </c>
      <c r="E4" s="46">
        <v>21</v>
      </c>
      <c r="F4" s="45">
        <v>2</v>
      </c>
      <c r="G4" s="45">
        <v>5</v>
      </c>
      <c r="H4" s="46">
        <f>E4</f>
        <v>21</v>
      </c>
      <c r="I4" s="45">
        <f>INT(E4/5)</f>
        <v>4</v>
      </c>
      <c r="J4" s="45"/>
      <c r="K4" s="45">
        <v>0</v>
      </c>
      <c r="L4" s="45"/>
      <c r="M4" s="45">
        <v>0</v>
      </c>
      <c r="N4" s="45"/>
      <c r="O4" s="45">
        <v>0</v>
      </c>
      <c r="P4" s="45"/>
      <c r="Q4" s="45">
        <v>0</v>
      </c>
      <c r="R4" s="45"/>
      <c r="S4" s="60"/>
    </row>
    <row r="5" spans="1:19">
      <c r="A5" s="59"/>
      <c r="B5" s="59"/>
      <c r="C5" s="45" t="s">
        <v>351</v>
      </c>
      <c r="D5" s="47" t="s">
        <v>350</v>
      </c>
      <c r="E5" s="46">
        <v>21</v>
      </c>
      <c r="F5" s="45">
        <v>2</v>
      </c>
      <c r="G5" s="45">
        <v>4</v>
      </c>
      <c r="H5" s="46">
        <f>E5</f>
        <v>21</v>
      </c>
      <c r="I5" s="45">
        <f>INT(E5/5)</f>
        <v>4</v>
      </c>
      <c r="J5" s="45"/>
      <c r="K5" s="45">
        <v>0</v>
      </c>
      <c r="L5" s="45"/>
      <c r="M5" s="45">
        <v>0</v>
      </c>
      <c r="N5" s="45"/>
      <c r="O5" s="45">
        <v>0</v>
      </c>
      <c r="P5" s="45"/>
      <c r="Q5" s="45">
        <v>0</v>
      </c>
      <c r="R5" s="45"/>
      <c r="S5" s="60"/>
    </row>
    <row r="6" spans="1:19">
      <c r="A6" s="59"/>
      <c r="B6" s="59"/>
      <c r="C6" s="45" t="s">
        <v>351</v>
      </c>
      <c r="D6" s="47" t="s">
        <v>350</v>
      </c>
      <c r="E6" s="46">
        <v>21</v>
      </c>
      <c r="F6" s="45">
        <v>2</v>
      </c>
      <c r="G6" s="45">
        <v>4</v>
      </c>
      <c r="H6" s="46">
        <f>E6</f>
        <v>21</v>
      </c>
      <c r="I6" s="45">
        <f>INT(E6/5)</f>
        <v>4</v>
      </c>
      <c r="J6" s="45"/>
      <c r="K6" s="45">
        <v>0</v>
      </c>
      <c r="L6" s="45"/>
      <c r="M6" s="45">
        <v>0</v>
      </c>
      <c r="N6" s="45"/>
      <c r="O6" s="45">
        <v>0</v>
      </c>
      <c r="P6" s="45"/>
      <c r="Q6" s="45">
        <v>0</v>
      </c>
      <c r="R6" s="45"/>
      <c r="S6" s="60"/>
    </row>
    <row r="14" spans="1:19">
      <c r="C14" s="26">
        <v>1</v>
      </c>
      <c r="D14" s="26" t="s">
        <v>349</v>
      </c>
    </row>
    <row r="15" spans="1:19">
      <c r="C15" s="26">
        <v>2</v>
      </c>
      <c r="D15" s="26" t="s">
        <v>349</v>
      </c>
    </row>
    <row r="16" spans="1:19">
      <c r="C16" s="26">
        <v>3</v>
      </c>
      <c r="D16" s="26" t="s">
        <v>349</v>
      </c>
    </row>
    <row r="17" spans="1:4">
      <c r="C17" s="26">
        <v>4</v>
      </c>
      <c r="D17" s="26" t="s">
        <v>349</v>
      </c>
    </row>
    <row r="18" spans="1:4">
      <c r="C18" s="39">
        <v>5</v>
      </c>
      <c r="D18" s="26" t="s">
        <v>349</v>
      </c>
    </row>
    <row r="19" spans="1:4">
      <c r="C19" s="26">
        <v>6</v>
      </c>
      <c r="D19" s="26" t="s">
        <v>348</v>
      </c>
    </row>
    <row r="20" spans="1:4">
      <c r="C20" s="26">
        <v>7</v>
      </c>
      <c r="D20" s="26" t="s">
        <v>348</v>
      </c>
    </row>
    <row r="21" spans="1:4">
      <c r="C21" s="26">
        <v>8</v>
      </c>
      <c r="D21" s="26" t="s">
        <v>348</v>
      </c>
    </row>
    <row r="22" spans="1:4">
      <c r="C22" s="26">
        <v>9</v>
      </c>
      <c r="D22" s="26" t="s">
        <v>348</v>
      </c>
    </row>
    <row r="23" spans="1:4">
      <c r="A23" s="37"/>
      <c r="C23" s="39">
        <v>10</v>
      </c>
      <c r="D23" s="26" t="s">
        <v>348</v>
      </c>
    </row>
    <row r="24" spans="1:4">
      <c r="C24" s="26">
        <v>11</v>
      </c>
      <c r="D24" s="26" t="s">
        <v>347</v>
      </c>
    </row>
    <row r="25" spans="1:4">
      <c r="C25" s="26">
        <v>12</v>
      </c>
      <c r="D25" s="26" t="s">
        <v>347</v>
      </c>
    </row>
    <row r="26" spans="1:4">
      <c r="C26" s="26">
        <v>13</v>
      </c>
      <c r="D26" s="26" t="s">
        <v>347</v>
      </c>
    </row>
    <row r="27" spans="1:4">
      <c r="A27" s="44"/>
      <c r="C27" s="26">
        <v>14</v>
      </c>
      <c r="D27" s="26" t="s">
        <v>347</v>
      </c>
    </row>
    <row r="28" spans="1:4">
      <c r="A28" s="44"/>
      <c r="C28" s="39">
        <v>15</v>
      </c>
      <c r="D28" s="26" t="s">
        <v>347</v>
      </c>
    </row>
    <row r="29" spans="1:4">
      <c r="A29" s="44"/>
      <c r="C29" s="26">
        <v>16</v>
      </c>
      <c r="D29" s="26" t="s">
        <v>346</v>
      </c>
    </row>
    <row r="30" spans="1:4">
      <c r="A30" s="44"/>
      <c r="C30" s="26">
        <v>17</v>
      </c>
      <c r="D30" s="26" t="s">
        <v>346</v>
      </c>
    </row>
    <row r="31" spans="1:4">
      <c r="A31" s="37"/>
      <c r="C31" s="26">
        <v>18</v>
      </c>
      <c r="D31" s="26" t="s">
        <v>346</v>
      </c>
    </row>
    <row r="32" spans="1:4">
      <c r="C32" s="26">
        <v>19</v>
      </c>
      <c r="D32" s="26" t="s">
        <v>346</v>
      </c>
    </row>
    <row r="33" spans="1:55">
      <c r="C33" s="39">
        <v>20</v>
      </c>
      <c r="D33" s="26" t="s">
        <v>346</v>
      </c>
    </row>
    <row r="34" spans="1:55">
      <c r="A34" s="37"/>
    </row>
    <row r="35" spans="1:55">
      <c r="D35" s="26" t="s">
        <v>345</v>
      </c>
      <c r="E35" s="26" t="s">
        <v>344</v>
      </c>
      <c r="F35" s="26" t="s">
        <v>343</v>
      </c>
      <c r="G35" s="26" t="s">
        <v>342</v>
      </c>
      <c r="H35" s="26" t="s">
        <v>341</v>
      </c>
      <c r="I35" s="26" t="s">
        <v>340</v>
      </c>
      <c r="J35" s="26" t="s">
        <v>339</v>
      </c>
      <c r="K35" s="26" t="s">
        <v>338</v>
      </c>
      <c r="L35" s="26" t="s">
        <v>337</v>
      </c>
      <c r="M35" s="26" t="s">
        <v>336</v>
      </c>
      <c r="N35" s="26" t="s">
        <v>335</v>
      </c>
      <c r="O35" s="26" t="s">
        <v>334</v>
      </c>
      <c r="P35" s="26" t="s">
        <v>333</v>
      </c>
      <c r="Q35" s="26" t="s">
        <v>332</v>
      </c>
      <c r="R35" s="26" t="s">
        <v>331</v>
      </c>
      <c r="S35" s="26" t="s">
        <v>330</v>
      </c>
      <c r="V35" s="26" t="s">
        <v>345</v>
      </c>
      <c r="W35" s="26" t="s">
        <v>344</v>
      </c>
      <c r="X35" s="26" t="s">
        <v>343</v>
      </c>
      <c r="Y35" s="26" t="s">
        <v>342</v>
      </c>
      <c r="Z35" s="26" t="s">
        <v>341</v>
      </c>
      <c r="AA35" s="26" t="s">
        <v>340</v>
      </c>
      <c r="AB35" s="26" t="s">
        <v>339</v>
      </c>
      <c r="AC35" s="26" t="s">
        <v>338</v>
      </c>
      <c r="AD35" s="26" t="s">
        <v>337</v>
      </c>
      <c r="AE35" s="26" t="s">
        <v>336</v>
      </c>
      <c r="AF35" s="26" t="s">
        <v>335</v>
      </c>
      <c r="AG35" s="26" t="s">
        <v>334</v>
      </c>
      <c r="AH35" s="26" t="s">
        <v>333</v>
      </c>
      <c r="AI35" s="26" t="s">
        <v>332</v>
      </c>
      <c r="AJ35" s="26" t="s">
        <v>331</v>
      </c>
      <c r="AK35" s="26" t="s">
        <v>330</v>
      </c>
      <c r="AN35" s="26" t="s">
        <v>345</v>
      </c>
      <c r="AO35" s="26" t="s">
        <v>344</v>
      </c>
      <c r="AP35" s="26" t="s">
        <v>343</v>
      </c>
      <c r="AQ35" s="26" t="s">
        <v>342</v>
      </c>
      <c r="AR35" s="26" t="s">
        <v>341</v>
      </c>
      <c r="AS35" s="26" t="s">
        <v>340</v>
      </c>
      <c r="AT35" s="26" t="s">
        <v>339</v>
      </c>
      <c r="AU35" s="26" t="s">
        <v>338</v>
      </c>
      <c r="AV35" s="26" t="s">
        <v>337</v>
      </c>
      <c r="AW35" s="26" t="s">
        <v>336</v>
      </c>
      <c r="AX35" s="26" t="s">
        <v>335</v>
      </c>
      <c r="AY35" s="26" t="s">
        <v>334</v>
      </c>
      <c r="AZ35" s="26" t="s">
        <v>333</v>
      </c>
      <c r="BA35" s="26" t="s">
        <v>332</v>
      </c>
      <c r="BB35" s="26" t="s">
        <v>331</v>
      </c>
      <c r="BC35" s="26" t="s">
        <v>330</v>
      </c>
    </row>
    <row r="36" spans="1:55">
      <c r="C36" s="26">
        <v>1</v>
      </c>
      <c r="D36" s="26">
        <v>10</v>
      </c>
      <c r="E36" s="26">
        <v>2</v>
      </c>
      <c r="F36" s="26">
        <f t="shared" ref="F36:F55" si="0">INT(D36/10)</f>
        <v>1</v>
      </c>
      <c r="G36" s="26">
        <v>10</v>
      </c>
      <c r="H36" s="26">
        <f t="shared" ref="H36:H55" si="1">INT(D36/5)</f>
        <v>2</v>
      </c>
      <c r="I36" s="26">
        <f t="shared" ref="I36:I55" si="2">INT(D36/5)</f>
        <v>2</v>
      </c>
      <c r="J36" s="26">
        <v>100</v>
      </c>
      <c r="K36" s="26">
        <v>2</v>
      </c>
      <c r="L36" s="26">
        <v>2</v>
      </c>
      <c r="M36" s="26">
        <v>2</v>
      </c>
      <c r="N36" s="26">
        <v>2</v>
      </c>
      <c r="O36" s="26">
        <f t="shared" ref="O36:O55" si="3">INT(J36/2)</f>
        <v>50</v>
      </c>
      <c r="P36" s="26">
        <v>2</v>
      </c>
      <c r="Q36" s="26">
        <v>2</v>
      </c>
      <c r="R36" s="26">
        <v>2</v>
      </c>
      <c r="S36" s="26">
        <v>2</v>
      </c>
      <c r="U36" s="26">
        <v>1</v>
      </c>
      <c r="V36" s="38">
        <v>40</v>
      </c>
      <c r="W36" s="38">
        <v>3</v>
      </c>
      <c r="X36" s="38">
        <f t="shared" ref="X36:X55" si="4">INT(V36/10)</f>
        <v>4</v>
      </c>
      <c r="Y36" s="38">
        <f t="shared" ref="Y36:Y55" si="5">V36</f>
        <v>40</v>
      </c>
      <c r="Z36" s="38">
        <f t="shared" ref="Z36:Z55" si="6">INT(V36/5)</f>
        <v>8</v>
      </c>
      <c r="AA36" s="38">
        <f t="shared" ref="AA36:AA55" si="7">INT(V36/5)</f>
        <v>8</v>
      </c>
      <c r="AB36" s="26">
        <v>100</v>
      </c>
      <c r="AC36" s="26">
        <v>2</v>
      </c>
      <c r="AD36" s="26">
        <v>2</v>
      </c>
      <c r="AE36" s="26">
        <v>2</v>
      </c>
      <c r="AF36" s="26">
        <v>2</v>
      </c>
      <c r="AG36" s="26">
        <f t="shared" ref="AG36:AG55" si="8">INT(AB36/2)</f>
        <v>50</v>
      </c>
      <c r="AH36" s="26">
        <v>2</v>
      </c>
      <c r="AI36" s="26">
        <v>2</v>
      </c>
      <c r="AJ36" s="26">
        <v>2</v>
      </c>
      <c r="AK36" s="26">
        <v>2</v>
      </c>
      <c r="AM36" s="26">
        <v>1</v>
      </c>
      <c r="AN36" s="38">
        <v>70</v>
      </c>
      <c r="AO36" s="38">
        <v>4</v>
      </c>
      <c r="AP36" s="38">
        <f t="shared" ref="AP36:AP50" si="9">INT(AN36/10)</f>
        <v>7</v>
      </c>
      <c r="AQ36" s="38">
        <f t="shared" ref="AQ36:AQ55" si="10">AN36</f>
        <v>70</v>
      </c>
      <c r="AR36" s="38">
        <f t="shared" ref="AR36:AR53" si="11">INT(AN36/5)</f>
        <v>14</v>
      </c>
      <c r="AS36" s="38">
        <f t="shared" ref="AS36:AS53" si="12">INT(AN36/5)</f>
        <v>14</v>
      </c>
      <c r="AT36" s="26">
        <v>100</v>
      </c>
      <c r="AU36" s="26">
        <v>2</v>
      </c>
      <c r="AV36" s="26">
        <v>2</v>
      </c>
      <c r="AW36" s="26">
        <v>2</v>
      </c>
      <c r="AX36" s="26">
        <v>2</v>
      </c>
      <c r="AY36" s="26">
        <f t="shared" ref="AY36:AY55" si="13">INT(AT36/2)</f>
        <v>50</v>
      </c>
      <c r="AZ36" s="26">
        <v>2</v>
      </c>
      <c r="BA36" s="26">
        <v>2</v>
      </c>
      <c r="BB36" s="26">
        <v>2</v>
      </c>
      <c r="BC36" s="26">
        <v>2</v>
      </c>
    </row>
    <row r="37" spans="1:55">
      <c r="A37" s="44"/>
      <c r="C37" s="26">
        <v>2</v>
      </c>
      <c r="D37" s="26">
        <f t="shared" ref="D37:D55" si="14">D36+2</f>
        <v>12</v>
      </c>
      <c r="E37" s="26">
        <v>2</v>
      </c>
      <c r="F37" s="26">
        <f t="shared" si="0"/>
        <v>1</v>
      </c>
      <c r="G37" s="26">
        <f t="shared" ref="G37:G55" si="15">G36+2</f>
        <v>12</v>
      </c>
      <c r="H37" s="26">
        <f t="shared" si="1"/>
        <v>2</v>
      </c>
      <c r="I37" s="26">
        <f t="shared" si="2"/>
        <v>2</v>
      </c>
      <c r="J37" s="26">
        <f t="shared" ref="J37:J55" si="16">J36+25</f>
        <v>125</v>
      </c>
      <c r="K37" s="26">
        <v>4</v>
      </c>
      <c r="L37" s="26">
        <v>4</v>
      </c>
      <c r="M37" s="26">
        <v>4</v>
      </c>
      <c r="N37" s="26">
        <v>4</v>
      </c>
      <c r="O37" s="26">
        <f t="shared" si="3"/>
        <v>62</v>
      </c>
      <c r="P37" s="26">
        <v>4</v>
      </c>
      <c r="Q37" s="26">
        <v>4</v>
      </c>
      <c r="R37" s="26">
        <v>4</v>
      </c>
      <c r="S37" s="26">
        <v>4</v>
      </c>
      <c r="U37" s="26">
        <v>2</v>
      </c>
      <c r="V37" s="38">
        <f t="shared" ref="V37:V55" si="17">V36+2</f>
        <v>42</v>
      </c>
      <c r="W37" s="38">
        <v>3</v>
      </c>
      <c r="X37" s="38">
        <f t="shared" si="4"/>
        <v>4</v>
      </c>
      <c r="Y37" s="38">
        <f t="shared" si="5"/>
        <v>42</v>
      </c>
      <c r="Z37" s="38">
        <f t="shared" si="6"/>
        <v>8</v>
      </c>
      <c r="AA37" s="38">
        <f t="shared" si="7"/>
        <v>8</v>
      </c>
      <c r="AB37" s="26">
        <f t="shared" ref="AB37:AB55" si="18">AB36+25</f>
        <v>125</v>
      </c>
      <c r="AC37" s="26">
        <v>4</v>
      </c>
      <c r="AD37" s="26">
        <v>4</v>
      </c>
      <c r="AE37" s="26">
        <v>4</v>
      </c>
      <c r="AF37" s="26">
        <v>4</v>
      </c>
      <c r="AG37" s="26">
        <f t="shared" si="8"/>
        <v>62</v>
      </c>
      <c r="AH37" s="26">
        <v>4</v>
      </c>
      <c r="AI37" s="26">
        <v>4</v>
      </c>
      <c r="AJ37" s="26">
        <v>4</v>
      </c>
      <c r="AK37" s="26">
        <v>4</v>
      </c>
      <c r="AM37" s="26">
        <v>2</v>
      </c>
      <c r="AN37" s="38">
        <f t="shared" ref="AN37:AN51" si="19">AN36+2</f>
        <v>72</v>
      </c>
      <c r="AO37" s="38">
        <v>4</v>
      </c>
      <c r="AP37" s="38">
        <f t="shared" si="9"/>
        <v>7</v>
      </c>
      <c r="AQ37" s="38">
        <f t="shared" si="10"/>
        <v>72</v>
      </c>
      <c r="AR37" s="38">
        <f t="shared" si="11"/>
        <v>14</v>
      </c>
      <c r="AS37" s="38">
        <f t="shared" si="12"/>
        <v>14</v>
      </c>
      <c r="AT37" s="26">
        <f t="shared" ref="AT37:AT55" si="20">AT36+25</f>
        <v>125</v>
      </c>
      <c r="AU37" s="26">
        <v>4</v>
      </c>
      <c r="AV37" s="26">
        <v>4</v>
      </c>
      <c r="AW37" s="26">
        <v>4</v>
      </c>
      <c r="AX37" s="26">
        <v>4</v>
      </c>
      <c r="AY37" s="26">
        <f t="shared" si="13"/>
        <v>62</v>
      </c>
      <c r="AZ37" s="26">
        <v>4</v>
      </c>
      <c r="BA37" s="26">
        <v>4</v>
      </c>
      <c r="BB37" s="26">
        <v>4</v>
      </c>
      <c r="BC37" s="26">
        <v>4</v>
      </c>
    </row>
    <row r="38" spans="1:55">
      <c r="C38" s="26">
        <v>3</v>
      </c>
      <c r="D38" s="26">
        <f t="shared" si="14"/>
        <v>14</v>
      </c>
      <c r="E38" s="26">
        <v>2</v>
      </c>
      <c r="F38" s="26">
        <f t="shared" si="0"/>
        <v>1</v>
      </c>
      <c r="G38" s="26">
        <f t="shared" si="15"/>
        <v>14</v>
      </c>
      <c r="H38" s="26">
        <f t="shared" si="1"/>
        <v>2</v>
      </c>
      <c r="I38" s="26">
        <f t="shared" si="2"/>
        <v>2</v>
      </c>
      <c r="J38" s="26">
        <f t="shared" si="16"/>
        <v>150</v>
      </c>
      <c r="K38" s="26">
        <v>6</v>
      </c>
      <c r="L38" s="26">
        <v>6</v>
      </c>
      <c r="M38" s="26">
        <v>6</v>
      </c>
      <c r="N38" s="26">
        <v>6</v>
      </c>
      <c r="O38" s="26">
        <f t="shared" si="3"/>
        <v>75</v>
      </c>
      <c r="P38" s="26">
        <v>6</v>
      </c>
      <c r="Q38" s="26">
        <v>6</v>
      </c>
      <c r="R38" s="26">
        <v>6</v>
      </c>
      <c r="S38" s="26">
        <v>6</v>
      </c>
      <c r="U38" s="26">
        <v>3</v>
      </c>
      <c r="V38" s="38">
        <f t="shared" si="17"/>
        <v>44</v>
      </c>
      <c r="W38" s="38">
        <v>3</v>
      </c>
      <c r="X38" s="38">
        <f t="shared" si="4"/>
        <v>4</v>
      </c>
      <c r="Y38" s="38">
        <f t="shared" si="5"/>
        <v>44</v>
      </c>
      <c r="Z38" s="38">
        <f t="shared" si="6"/>
        <v>8</v>
      </c>
      <c r="AA38" s="38">
        <f t="shared" si="7"/>
        <v>8</v>
      </c>
      <c r="AB38" s="26">
        <f t="shared" si="18"/>
        <v>150</v>
      </c>
      <c r="AC38" s="26">
        <v>6</v>
      </c>
      <c r="AD38" s="26">
        <v>6</v>
      </c>
      <c r="AE38" s="26">
        <v>6</v>
      </c>
      <c r="AF38" s="26">
        <v>6</v>
      </c>
      <c r="AG38" s="26">
        <f t="shared" si="8"/>
        <v>75</v>
      </c>
      <c r="AH38" s="26">
        <v>6</v>
      </c>
      <c r="AI38" s="26">
        <v>6</v>
      </c>
      <c r="AJ38" s="26">
        <v>6</v>
      </c>
      <c r="AK38" s="26">
        <v>6</v>
      </c>
      <c r="AM38" s="26">
        <v>3</v>
      </c>
      <c r="AN38" s="38">
        <f t="shared" si="19"/>
        <v>74</v>
      </c>
      <c r="AO38" s="38">
        <v>4</v>
      </c>
      <c r="AP38" s="38">
        <f t="shared" si="9"/>
        <v>7</v>
      </c>
      <c r="AQ38" s="38">
        <f t="shared" si="10"/>
        <v>74</v>
      </c>
      <c r="AR38" s="38">
        <f t="shared" si="11"/>
        <v>14</v>
      </c>
      <c r="AS38" s="38">
        <f t="shared" si="12"/>
        <v>14</v>
      </c>
      <c r="AT38" s="26">
        <f t="shared" si="20"/>
        <v>150</v>
      </c>
      <c r="AU38" s="26">
        <v>6</v>
      </c>
      <c r="AV38" s="26">
        <v>6</v>
      </c>
      <c r="AW38" s="26">
        <v>6</v>
      </c>
      <c r="AX38" s="26">
        <v>6</v>
      </c>
      <c r="AY38" s="26">
        <f t="shared" si="13"/>
        <v>75</v>
      </c>
      <c r="AZ38" s="26">
        <v>6</v>
      </c>
      <c r="BA38" s="26">
        <v>6</v>
      </c>
      <c r="BB38" s="26">
        <v>6</v>
      </c>
      <c r="BC38" s="26">
        <v>6</v>
      </c>
    </row>
    <row r="39" spans="1:55">
      <c r="C39" s="26">
        <v>4</v>
      </c>
      <c r="D39" s="26">
        <f t="shared" si="14"/>
        <v>16</v>
      </c>
      <c r="E39" s="26">
        <v>2</v>
      </c>
      <c r="F39" s="26">
        <f t="shared" si="0"/>
        <v>1</v>
      </c>
      <c r="G39" s="26">
        <f t="shared" si="15"/>
        <v>16</v>
      </c>
      <c r="H39" s="26">
        <f t="shared" si="1"/>
        <v>3</v>
      </c>
      <c r="I39" s="26">
        <f t="shared" si="2"/>
        <v>3</v>
      </c>
      <c r="J39" s="26">
        <f t="shared" si="16"/>
        <v>175</v>
      </c>
      <c r="K39" s="26">
        <v>8</v>
      </c>
      <c r="L39" s="26">
        <v>8</v>
      </c>
      <c r="M39" s="26">
        <v>8</v>
      </c>
      <c r="N39" s="26">
        <v>8</v>
      </c>
      <c r="O39" s="26">
        <f t="shared" si="3"/>
        <v>87</v>
      </c>
      <c r="P39" s="26">
        <v>8</v>
      </c>
      <c r="Q39" s="26">
        <v>8</v>
      </c>
      <c r="R39" s="26">
        <v>8</v>
      </c>
      <c r="S39" s="26">
        <v>8</v>
      </c>
      <c r="U39" s="26">
        <v>4</v>
      </c>
      <c r="V39" s="38">
        <f t="shared" si="17"/>
        <v>46</v>
      </c>
      <c r="W39" s="38">
        <v>3</v>
      </c>
      <c r="X39" s="38">
        <f t="shared" si="4"/>
        <v>4</v>
      </c>
      <c r="Y39" s="38">
        <f t="shared" si="5"/>
        <v>46</v>
      </c>
      <c r="Z39" s="38">
        <f t="shared" si="6"/>
        <v>9</v>
      </c>
      <c r="AA39" s="38">
        <f t="shared" si="7"/>
        <v>9</v>
      </c>
      <c r="AB39" s="26">
        <f t="shared" si="18"/>
        <v>175</v>
      </c>
      <c r="AC39" s="26">
        <v>8</v>
      </c>
      <c r="AD39" s="26">
        <v>8</v>
      </c>
      <c r="AE39" s="26">
        <v>8</v>
      </c>
      <c r="AF39" s="26">
        <v>8</v>
      </c>
      <c r="AG39" s="26">
        <f t="shared" si="8"/>
        <v>87</v>
      </c>
      <c r="AH39" s="26">
        <v>8</v>
      </c>
      <c r="AI39" s="26">
        <v>8</v>
      </c>
      <c r="AJ39" s="26">
        <v>8</v>
      </c>
      <c r="AK39" s="26">
        <v>8</v>
      </c>
      <c r="AM39" s="26">
        <v>4</v>
      </c>
      <c r="AN39" s="38">
        <f t="shared" si="19"/>
        <v>76</v>
      </c>
      <c r="AO39" s="38">
        <v>4</v>
      </c>
      <c r="AP39" s="38">
        <f t="shared" si="9"/>
        <v>7</v>
      </c>
      <c r="AQ39" s="38">
        <f t="shared" si="10"/>
        <v>76</v>
      </c>
      <c r="AR39" s="38">
        <f t="shared" si="11"/>
        <v>15</v>
      </c>
      <c r="AS39" s="38">
        <f t="shared" si="12"/>
        <v>15</v>
      </c>
      <c r="AT39" s="26">
        <f t="shared" si="20"/>
        <v>175</v>
      </c>
      <c r="AU39" s="26">
        <v>8</v>
      </c>
      <c r="AV39" s="26">
        <v>8</v>
      </c>
      <c r="AW39" s="26">
        <v>8</v>
      </c>
      <c r="AX39" s="26">
        <v>8</v>
      </c>
      <c r="AY39" s="26">
        <f t="shared" si="13"/>
        <v>87</v>
      </c>
      <c r="AZ39" s="26">
        <v>8</v>
      </c>
      <c r="BA39" s="26">
        <v>8</v>
      </c>
      <c r="BB39" s="26">
        <v>8</v>
      </c>
      <c r="BC39" s="26">
        <v>8</v>
      </c>
    </row>
    <row r="40" spans="1:55">
      <c r="C40" s="39">
        <v>5</v>
      </c>
      <c r="D40" s="26">
        <f t="shared" si="14"/>
        <v>18</v>
      </c>
      <c r="E40" s="26">
        <v>2</v>
      </c>
      <c r="F40" s="26">
        <f t="shared" si="0"/>
        <v>1</v>
      </c>
      <c r="G40" s="26">
        <f t="shared" si="15"/>
        <v>18</v>
      </c>
      <c r="H40" s="26">
        <f t="shared" si="1"/>
        <v>3</v>
      </c>
      <c r="I40" s="26">
        <f t="shared" si="2"/>
        <v>3</v>
      </c>
      <c r="J40" s="26">
        <f t="shared" si="16"/>
        <v>200</v>
      </c>
      <c r="K40" s="26">
        <v>10</v>
      </c>
      <c r="L40" s="26">
        <v>10</v>
      </c>
      <c r="M40" s="26">
        <v>10</v>
      </c>
      <c r="N40" s="26">
        <v>10</v>
      </c>
      <c r="O40" s="26">
        <f t="shared" si="3"/>
        <v>100</v>
      </c>
      <c r="P40" s="26">
        <v>10</v>
      </c>
      <c r="Q40" s="26">
        <v>10</v>
      </c>
      <c r="R40" s="26">
        <v>10</v>
      </c>
      <c r="S40" s="26">
        <v>10</v>
      </c>
      <c r="U40" s="39">
        <v>5</v>
      </c>
      <c r="V40" s="38">
        <f t="shared" si="17"/>
        <v>48</v>
      </c>
      <c r="W40" s="38">
        <v>3</v>
      </c>
      <c r="X40" s="38">
        <f t="shared" si="4"/>
        <v>4</v>
      </c>
      <c r="Y40" s="38">
        <f t="shared" si="5"/>
        <v>48</v>
      </c>
      <c r="Z40" s="38">
        <f t="shared" si="6"/>
        <v>9</v>
      </c>
      <c r="AA40" s="38">
        <f t="shared" si="7"/>
        <v>9</v>
      </c>
      <c r="AB40" s="26">
        <f t="shared" si="18"/>
        <v>200</v>
      </c>
      <c r="AC40" s="26">
        <v>10</v>
      </c>
      <c r="AD40" s="26">
        <v>10</v>
      </c>
      <c r="AE40" s="26">
        <v>10</v>
      </c>
      <c r="AF40" s="26">
        <v>10</v>
      </c>
      <c r="AG40" s="26">
        <f t="shared" si="8"/>
        <v>100</v>
      </c>
      <c r="AH40" s="26">
        <v>10</v>
      </c>
      <c r="AI40" s="26">
        <v>10</v>
      </c>
      <c r="AJ40" s="26">
        <v>10</v>
      </c>
      <c r="AK40" s="26">
        <v>10</v>
      </c>
      <c r="AM40" s="39">
        <v>5</v>
      </c>
      <c r="AN40" s="38">
        <f t="shared" si="19"/>
        <v>78</v>
      </c>
      <c r="AO40" s="38">
        <v>4</v>
      </c>
      <c r="AP40" s="38">
        <f t="shared" si="9"/>
        <v>7</v>
      </c>
      <c r="AQ40" s="38">
        <f t="shared" si="10"/>
        <v>78</v>
      </c>
      <c r="AR40" s="38">
        <f t="shared" si="11"/>
        <v>15</v>
      </c>
      <c r="AS40" s="38">
        <f t="shared" si="12"/>
        <v>15</v>
      </c>
      <c r="AT40" s="26">
        <f t="shared" si="20"/>
        <v>200</v>
      </c>
      <c r="AU40" s="26">
        <v>10</v>
      </c>
      <c r="AV40" s="26">
        <v>10</v>
      </c>
      <c r="AW40" s="26">
        <v>10</v>
      </c>
      <c r="AX40" s="26">
        <v>10</v>
      </c>
      <c r="AY40" s="26">
        <f t="shared" si="13"/>
        <v>100</v>
      </c>
      <c r="AZ40" s="26">
        <v>10</v>
      </c>
      <c r="BA40" s="26">
        <v>10</v>
      </c>
      <c r="BB40" s="26">
        <v>10</v>
      </c>
      <c r="BC40" s="26">
        <v>10</v>
      </c>
    </row>
    <row r="41" spans="1:55" s="43" customFormat="1">
      <c r="C41" s="43">
        <v>6</v>
      </c>
      <c r="D41" s="43">
        <f t="shared" si="14"/>
        <v>20</v>
      </c>
      <c r="E41" s="43">
        <v>3</v>
      </c>
      <c r="F41" s="43">
        <f t="shared" si="0"/>
        <v>2</v>
      </c>
      <c r="G41" s="43">
        <f t="shared" si="15"/>
        <v>20</v>
      </c>
      <c r="H41" s="43">
        <f t="shared" si="1"/>
        <v>4</v>
      </c>
      <c r="I41" s="43">
        <f t="shared" si="2"/>
        <v>4</v>
      </c>
      <c r="J41" s="26">
        <f t="shared" si="16"/>
        <v>225</v>
      </c>
      <c r="K41" s="43">
        <v>14</v>
      </c>
      <c r="L41" s="43">
        <v>14</v>
      </c>
      <c r="M41" s="43">
        <v>14</v>
      </c>
      <c r="N41" s="43">
        <v>14</v>
      </c>
      <c r="O41" s="26">
        <f t="shared" si="3"/>
        <v>112</v>
      </c>
      <c r="P41" s="43">
        <v>14</v>
      </c>
      <c r="Q41" s="43">
        <v>14</v>
      </c>
      <c r="R41" s="43">
        <v>14</v>
      </c>
      <c r="S41" s="43">
        <v>14</v>
      </c>
      <c r="U41" s="43">
        <v>6</v>
      </c>
      <c r="V41" s="42">
        <f t="shared" si="17"/>
        <v>50</v>
      </c>
      <c r="W41" s="42">
        <v>4</v>
      </c>
      <c r="X41" s="42">
        <f t="shared" si="4"/>
        <v>5</v>
      </c>
      <c r="Y41" s="38">
        <f t="shared" si="5"/>
        <v>50</v>
      </c>
      <c r="Z41" s="42">
        <f t="shared" si="6"/>
        <v>10</v>
      </c>
      <c r="AA41" s="42">
        <f t="shared" si="7"/>
        <v>10</v>
      </c>
      <c r="AB41" s="26">
        <f t="shared" si="18"/>
        <v>225</v>
      </c>
      <c r="AC41" s="43">
        <v>14</v>
      </c>
      <c r="AD41" s="43">
        <v>14</v>
      </c>
      <c r="AE41" s="43">
        <v>14</v>
      </c>
      <c r="AF41" s="43">
        <v>14</v>
      </c>
      <c r="AG41" s="26">
        <f t="shared" si="8"/>
        <v>112</v>
      </c>
      <c r="AH41" s="43">
        <v>14</v>
      </c>
      <c r="AI41" s="43">
        <v>14</v>
      </c>
      <c r="AJ41" s="43">
        <v>14</v>
      </c>
      <c r="AK41" s="43">
        <v>14</v>
      </c>
      <c r="AM41" s="43">
        <v>6</v>
      </c>
      <c r="AN41" s="42">
        <f t="shared" si="19"/>
        <v>80</v>
      </c>
      <c r="AO41" s="42">
        <v>5</v>
      </c>
      <c r="AP41" s="42">
        <f t="shared" si="9"/>
        <v>8</v>
      </c>
      <c r="AQ41" s="38">
        <f t="shared" si="10"/>
        <v>80</v>
      </c>
      <c r="AR41" s="42">
        <f t="shared" si="11"/>
        <v>16</v>
      </c>
      <c r="AS41" s="42">
        <f t="shared" si="12"/>
        <v>16</v>
      </c>
      <c r="AT41" s="26">
        <f t="shared" si="20"/>
        <v>225</v>
      </c>
      <c r="AU41" s="43">
        <v>14</v>
      </c>
      <c r="AV41" s="43">
        <v>14</v>
      </c>
      <c r="AW41" s="43">
        <v>14</v>
      </c>
      <c r="AX41" s="43">
        <v>14</v>
      </c>
      <c r="AY41" s="26">
        <f t="shared" si="13"/>
        <v>112</v>
      </c>
      <c r="AZ41" s="43">
        <v>14</v>
      </c>
      <c r="BA41" s="43">
        <v>14</v>
      </c>
      <c r="BB41" s="43">
        <v>14</v>
      </c>
      <c r="BC41" s="43">
        <v>14</v>
      </c>
    </row>
    <row r="42" spans="1:55" s="43" customFormat="1">
      <c r="C42" s="43">
        <v>7</v>
      </c>
      <c r="D42" s="43">
        <f t="shared" si="14"/>
        <v>22</v>
      </c>
      <c r="E42" s="43">
        <v>3</v>
      </c>
      <c r="F42" s="43">
        <f t="shared" si="0"/>
        <v>2</v>
      </c>
      <c r="G42" s="43">
        <f t="shared" si="15"/>
        <v>22</v>
      </c>
      <c r="H42" s="43">
        <f t="shared" si="1"/>
        <v>4</v>
      </c>
      <c r="I42" s="43">
        <f t="shared" si="2"/>
        <v>4</v>
      </c>
      <c r="J42" s="26">
        <f t="shared" si="16"/>
        <v>250</v>
      </c>
      <c r="K42" s="43">
        <v>18</v>
      </c>
      <c r="L42" s="43">
        <v>18</v>
      </c>
      <c r="M42" s="43">
        <v>18</v>
      </c>
      <c r="N42" s="43">
        <v>18</v>
      </c>
      <c r="O42" s="26">
        <f t="shared" si="3"/>
        <v>125</v>
      </c>
      <c r="P42" s="43">
        <v>18</v>
      </c>
      <c r="Q42" s="43">
        <v>18</v>
      </c>
      <c r="R42" s="43">
        <v>18</v>
      </c>
      <c r="S42" s="43">
        <v>18</v>
      </c>
      <c r="U42" s="43">
        <v>7</v>
      </c>
      <c r="V42" s="42">
        <f t="shared" si="17"/>
        <v>52</v>
      </c>
      <c r="W42" s="42">
        <v>4</v>
      </c>
      <c r="X42" s="42">
        <f t="shared" si="4"/>
        <v>5</v>
      </c>
      <c r="Y42" s="38">
        <f t="shared" si="5"/>
        <v>52</v>
      </c>
      <c r="Z42" s="42">
        <f t="shared" si="6"/>
        <v>10</v>
      </c>
      <c r="AA42" s="42">
        <f t="shared" si="7"/>
        <v>10</v>
      </c>
      <c r="AB42" s="26">
        <f t="shared" si="18"/>
        <v>250</v>
      </c>
      <c r="AC42" s="43">
        <v>18</v>
      </c>
      <c r="AD42" s="43">
        <v>18</v>
      </c>
      <c r="AE42" s="43">
        <v>18</v>
      </c>
      <c r="AF42" s="43">
        <v>18</v>
      </c>
      <c r="AG42" s="26">
        <f t="shared" si="8"/>
        <v>125</v>
      </c>
      <c r="AH42" s="43">
        <v>18</v>
      </c>
      <c r="AI42" s="43">
        <v>18</v>
      </c>
      <c r="AJ42" s="43">
        <v>18</v>
      </c>
      <c r="AK42" s="43">
        <v>18</v>
      </c>
      <c r="AM42" s="43">
        <v>7</v>
      </c>
      <c r="AN42" s="42">
        <f t="shared" si="19"/>
        <v>82</v>
      </c>
      <c r="AO42" s="42">
        <v>5</v>
      </c>
      <c r="AP42" s="42">
        <f t="shared" si="9"/>
        <v>8</v>
      </c>
      <c r="AQ42" s="38">
        <f t="shared" si="10"/>
        <v>82</v>
      </c>
      <c r="AR42" s="42">
        <f t="shared" si="11"/>
        <v>16</v>
      </c>
      <c r="AS42" s="42">
        <f t="shared" si="12"/>
        <v>16</v>
      </c>
      <c r="AT42" s="26">
        <f t="shared" si="20"/>
        <v>250</v>
      </c>
      <c r="AU42" s="43">
        <v>18</v>
      </c>
      <c r="AV42" s="43">
        <v>18</v>
      </c>
      <c r="AW42" s="43">
        <v>18</v>
      </c>
      <c r="AX42" s="43">
        <v>18</v>
      </c>
      <c r="AY42" s="26">
        <f t="shared" si="13"/>
        <v>125</v>
      </c>
      <c r="AZ42" s="43">
        <v>18</v>
      </c>
      <c r="BA42" s="43">
        <v>18</v>
      </c>
      <c r="BB42" s="43">
        <v>18</v>
      </c>
      <c r="BC42" s="43">
        <v>18</v>
      </c>
    </row>
    <row r="43" spans="1:55">
      <c r="C43" s="26">
        <v>8</v>
      </c>
      <c r="D43" s="26">
        <f t="shared" si="14"/>
        <v>24</v>
      </c>
      <c r="E43" s="26">
        <v>3</v>
      </c>
      <c r="F43" s="26">
        <f t="shared" si="0"/>
        <v>2</v>
      </c>
      <c r="G43" s="26">
        <f t="shared" si="15"/>
        <v>24</v>
      </c>
      <c r="H43" s="26">
        <f t="shared" si="1"/>
        <v>4</v>
      </c>
      <c r="I43" s="26">
        <f t="shared" si="2"/>
        <v>4</v>
      </c>
      <c r="J43" s="26">
        <f t="shared" si="16"/>
        <v>275</v>
      </c>
      <c r="K43" s="26">
        <v>22</v>
      </c>
      <c r="L43" s="26">
        <v>22</v>
      </c>
      <c r="M43" s="26">
        <v>22</v>
      </c>
      <c r="N43" s="26">
        <v>22</v>
      </c>
      <c r="O43" s="26">
        <f t="shared" si="3"/>
        <v>137</v>
      </c>
      <c r="P43" s="26">
        <v>22</v>
      </c>
      <c r="Q43" s="26">
        <v>22</v>
      </c>
      <c r="R43" s="26">
        <v>22</v>
      </c>
      <c r="S43" s="26">
        <v>22</v>
      </c>
      <c r="U43" s="26">
        <v>8</v>
      </c>
      <c r="V43" s="38">
        <f t="shared" si="17"/>
        <v>54</v>
      </c>
      <c r="W43" s="38">
        <v>4</v>
      </c>
      <c r="X43" s="38">
        <f t="shared" si="4"/>
        <v>5</v>
      </c>
      <c r="Y43" s="38">
        <f t="shared" si="5"/>
        <v>54</v>
      </c>
      <c r="Z43" s="38">
        <f t="shared" si="6"/>
        <v>10</v>
      </c>
      <c r="AA43" s="38">
        <f t="shared" si="7"/>
        <v>10</v>
      </c>
      <c r="AB43" s="26">
        <f t="shared" si="18"/>
        <v>275</v>
      </c>
      <c r="AC43" s="26">
        <v>22</v>
      </c>
      <c r="AD43" s="26">
        <v>22</v>
      </c>
      <c r="AE43" s="26">
        <v>22</v>
      </c>
      <c r="AF43" s="26">
        <v>22</v>
      </c>
      <c r="AG43" s="26">
        <f t="shared" si="8"/>
        <v>137</v>
      </c>
      <c r="AH43" s="26">
        <v>22</v>
      </c>
      <c r="AI43" s="26">
        <v>22</v>
      </c>
      <c r="AJ43" s="26">
        <v>22</v>
      </c>
      <c r="AK43" s="26">
        <v>22</v>
      </c>
      <c r="AM43" s="26">
        <v>8</v>
      </c>
      <c r="AN43" s="38">
        <f t="shared" si="19"/>
        <v>84</v>
      </c>
      <c r="AO43" s="42">
        <v>5</v>
      </c>
      <c r="AP43" s="38">
        <f t="shared" si="9"/>
        <v>8</v>
      </c>
      <c r="AQ43" s="38">
        <f t="shared" si="10"/>
        <v>84</v>
      </c>
      <c r="AR43" s="38">
        <f t="shared" si="11"/>
        <v>16</v>
      </c>
      <c r="AS43" s="38">
        <f t="shared" si="12"/>
        <v>16</v>
      </c>
      <c r="AT43" s="26">
        <f t="shared" si="20"/>
        <v>275</v>
      </c>
      <c r="AU43" s="26">
        <v>22</v>
      </c>
      <c r="AV43" s="26">
        <v>22</v>
      </c>
      <c r="AW43" s="26">
        <v>22</v>
      </c>
      <c r="AX43" s="26">
        <v>22</v>
      </c>
      <c r="AY43" s="26">
        <f t="shared" si="13"/>
        <v>137</v>
      </c>
      <c r="AZ43" s="26">
        <v>22</v>
      </c>
      <c r="BA43" s="26">
        <v>22</v>
      </c>
      <c r="BB43" s="26">
        <v>22</v>
      </c>
      <c r="BC43" s="26">
        <v>22</v>
      </c>
    </row>
    <row r="44" spans="1:55" s="43" customFormat="1">
      <c r="C44" s="43">
        <v>9</v>
      </c>
      <c r="D44" s="43">
        <f t="shared" si="14"/>
        <v>26</v>
      </c>
      <c r="E44" s="43">
        <v>3</v>
      </c>
      <c r="F44" s="43">
        <f t="shared" si="0"/>
        <v>2</v>
      </c>
      <c r="G44" s="43">
        <f t="shared" si="15"/>
        <v>26</v>
      </c>
      <c r="H44" s="43">
        <f t="shared" si="1"/>
        <v>5</v>
      </c>
      <c r="I44" s="43">
        <f t="shared" si="2"/>
        <v>5</v>
      </c>
      <c r="J44" s="26">
        <f t="shared" si="16"/>
        <v>300</v>
      </c>
      <c r="K44" s="43">
        <v>26</v>
      </c>
      <c r="L44" s="43">
        <v>26</v>
      </c>
      <c r="M44" s="43">
        <v>26</v>
      </c>
      <c r="N44" s="43">
        <v>26</v>
      </c>
      <c r="O44" s="26">
        <f t="shared" si="3"/>
        <v>150</v>
      </c>
      <c r="P44" s="43">
        <v>26</v>
      </c>
      <c r="Q44" s="43">
        <v>26</v>
      </c>
      <c r="R44" s="43">
        <v>26</v>
      </c>
      <c r="S44" s="43">
        <v>26</v>
      </c>
      <c r="U44" s="43">
        <v>9</v>
      </c>
      <c r="V44" s="42">
        <f t="shared" si="17"/>
        <v>56</v>
      </c>
      <c r="W44" s="42">
        <v>4</v>
      </c>
      <c r="X44" s="42">
        <f t="shared" si="4"/>
        <v>5</v>
      </c>
      <c r="Y44" s="38">
        <f t="shared" si="5"/>
        <v>56</v>
      </c>
      <c r="Z44" s="42">
        <f t="shared" si="6"/>
        <v>11</v>
      </c>
      <c r="AA44" s="42">
        <f t="shared" si="7"/>
        <v>11</v>
      </c>
      <c r="AB44" s="26">
        <f t="shared" si="18"/>
        <v>300</v>
      </c>
      <c r="AC44" s="43">
        <v>26</v>
      </c>
      <c r="AD44" s="43">
        <v>26</v>
      </c>
      <c r="AE44" s="43">
        <v>26</v>
      </c>
      <c r="AF44" s="43">
        <v>26</v>
      </c>
      <c r="AG44" s="26">
        <f t="shared" si="8"/>
        <v>150</v>
      </c>
      <c r="AH44" s="43">
        <v>26</v>
      </c>
      <c r="AI44" s="43">
        <v>26</v>
      </c>
      <c r="AJ44" s="43">
        <v>26</v>
      </c>
      <c r="AK44" s="43">
        <v>26</v>
      </c>
      <c r="AM44" s="43">
        <v>9</v>
      </c>
      <c r="AN44" s="42">
        <f t="shared" si="19"/>
        <v>86</v>
      </c>
      <c r="AO44" s="42">
        <v>5</v>
      </c>
      <c r="AP44" s="42">
        <f t="shared" si="9"/>
        <v>8</v>
      </c>
      <c r="AQ44" s="38">
        <f t="shared" si="10"/>
        <v>86</v>
      </c>
      <c r="AR44" s="42">
        <f t="shared" si="11"/>
        <v>17</v>
      </c>
      <c r="AS44" s="42">
        <f t="shared" si="12"/>
        <v>17</v>
      </c>
      <c r="AT44" s="26">
        <f t="shared" si="20"/>
        <v>300</v>
      </c>
      <c r="AU44" s="43">
        <v>26</v>
      </c>
      <c r="AV44" s="43">
        <v>26</v>
      </c>
      <c r="AW44" s="43">
        <v>26</v>
      </c>
      <c r="AX44" s="43">
        <v>26</v>
      </c>
      <c r="AY44" s="26">
        <f t="shared" si="13"/>
        <v>150</v>
      </c>
      <c r="AZ44" s="43">
        <v>26</v>
      </c>
      <c r="BA44" s="43">
        <v>26</v>
      </c>
      <c r="BB44" s="43">
        <v>26</v>
      </c>
      <c r="BC44" s="43">
        <v>26</v>
      </c>
    </row>
    <row r="45" spans="1:55">
      <c r="C45" s="39">
        <v>10</v>
      </c>
      <c r="D45" s="26">
        <f t="shared" si="14"/>
        <v>28</v>
      </c>
      <c r="E45" s="26">
        <v>3</v>
      </c>
      <c r="F45" s="26">
        <f t="shared" si="0"/>
        <v>2</v>
      </c>
      <c r="G45" s="26">
        <f t="shared" si="15"/>
        <v>28</v>
      </c>
      <c r="H45" s="26">
        <f t="shared" si="1"/>
        <v>5</v>
      </c>
      <c r="I45" s="26">
        <f t="shared" si="2"/>
        <v>5</v>
      </c>
      <c r="J45" s="26">
        <f t="shared" si="16"/>
        <v>325</v>
      </c>
      <c r="K45" s="26">
        <v>30</v>
      </c>
      <c r="L45" s="26">
        <v>30</v>
      </c>
      <c r="M45" s="26">
        <v>30</v>
      </c>
      <c r="N45" s="26">
        <v>30</v>
      </c>
      <c r="O45" s="26">
        <f t="shared" si="3"/>
        <v>162</v>
      </c>
      <c r="P45" s="26">
        <v>30</v>
      </c>
      <c r="Q45" s="26">
        <v>30</v>
      </c>
      <c r="R45" s="26">
        <v>30</v>
      </c>
      <c r="S45" s="26">
        <v>30</v>
      </c>
      <c r="U45" s="39">
        <v>10</v>
      </c>
      <c r="V45" s="38">
        <f t="shared" si="17"/>
        <v>58</v>
      </c>
      <c r="W45" s="38">
        <v>4</v>
      </c>
      <c r="X45" s="38">
        <f t="shared" si="4"/>
        <v>5</v>
      </c>
      <c r="Y45" s="38">
        <f t="shared" si="5"/>
        <v>58</v>
      </c>
      <c r="Z45" s="38">
        <f t="shared" si="6"/>
        <v>11</v>
      </c>
      <c r="AA45" s="38">
        <f t="shared" si="7"/>
        <v>11</v>
      </c>
      <c r="AB45" s="26">
        <f t="shared" si="18"/>
        <v>325</v>
      </c>
      <c r="AC45" s="26">
        <v>30</v>
      </c>
      <c r="AD45" s="26">
        <v>30</v>
      </c>
      <c r="AE45" s="26">
        <v>30</v>
      </c>
      <c r="AF45" s="26">
        <v>30</v>
      </c>
      <c r="AG45" s="26">
        <f t="shared" si="8"/>
        <v>162</v>
      </c>
      <c r="AH45" s="26">
        <v>30</v>
      </c>
      <c r="AI45" s="26">
        <v>30</v>
      </c>
      <c r="AJ45" s="26">
        <v>30</v>
      </c>
      <c r="AK45" s="26">
        <v>30</v>
      </c>
      <c r="AM45" s="39">
        <v>10</v>
      </c>
      <c r="AN45" s="38">
        <f t="shared" si="19"/>
        <v>88</v>
      </c>
      <c r="AO45" s="42">
        <v>5</v>
      </c>
      <c r="AP45" s="38">
        <f t="shared" si="9"/>
        <v>8</v>
      </c>
      <c r="AQ45" s="38">
        <f t="shared" si="10"/>
        <v>88</v>
      </c>
      <c r="AR45" s="38">
        <f t="shared" si="11"/>
        <v>17</v>
      </c>
      <c r="AS45" s="38">
        <f t="shared" si="12"/>
        <v>17</v>
      </c>
      <c r="AT45" s="26">
        <f t="shared" si="20"/>
        <v>325</v>
      </c>
      <c r="AU45" s="26">
        <v>30</v>
      </c>
      <c r="AV45" s="26">
        <v>30</v>
      </c>
      <c r="AW45" s="26">
        <v>30</v>
      </c>
      <c r="AX45" s="26">
        <v>30</v>
      </c>
      <c r="AY45" s="26">
        <f t="shared" si="13"/>
        <v>162</v>
      </c>
      <c r="AZ45" s="26">
        <v>30</v>
      </c>
      <c r="BA45" s="26">
        <v>30</v>
      </c>
      <c r="BB45" s="26">
        <v>30</v>
      </c>
      <c r="BC45" s="26">
        <v>30</v>
      </c>
    </row>
    <row r="46" spans="1:55" s="43" customFormat="1">
      <c r="C46" s="43">
        <v>11</v>
      </c>
      <c r="D46" s="43">
        <f t="shared" si="14"/>
        <v>30</v>
      </c>
      <c r="E46" s="43">
        <v>4</v>
      </c>
      <c r="F46" s="43">
        <f t="shared" si="0"/>
        <v>3</v>
      </c>
      <c r="G46" s="43">
        <f t="shared" si="15"/>
        <v>30</v>
      </c>
      <c r="H46" s="43">
        <f t="shared" si="1"/>
        <v>6</v>
      </c>
      <c r="I46" s="43">
        <f t="shared" si="2"/>
        <v>6</v>
      </c>
      <c r="J46" s="26">
        <f t="shared" si="16"/>
        <v>350</v>
      </c>
      <c r="K46" s="43">
        <v>36</v>
      </c>
      <c r="L46" s="43">
        <v>36</v>
      </c>
      <c r="M46" s="43">
        <v>36</v>
      </c>
      <c r="N46" s="43">
        <v>36</v>
      </c>
      <c r="O46" s="26">
        <f t="shared" si="3"/>
        <v>175</v>
      </c>
      <c r="P46" s="43">
        <v>36</v>
      </c>
      <c r="Q46" s="43">
        <v>36</v>
      </c>
      <c r="R46" s="43">
        <v>36</v>
      </c>
      <c r="S46" s="43">
        <v>36</v>
      </c>
      <c r="U46" s="43">
        <v>11</v>
      </c>
      <c r="V46" s="42">
        <f t="shared" si="17"/>
        <v>60</v>
      </c>
      <c r="W46" s="42">
        <v>5</v>
      </c>
      <c r="X46" s="42">
        <f t="shared" si="4"/>
        <v>6</v>
      </c>
      <c r="Y46" s="38">
        <f t="shared" si="5"/>
        <v>60</v>
      </c>
      <c r="Z46" s="42">
        <f t="shared" si="6"/>
        <v>12</v>
      </c>
      <c r="AA46" s="42">
        <f t="shared" si="7"/>
        <v>12</v>
      </c>
      <c r="AB46" s="26">
        <f t="shared" si="18"/>
        <v>350</v>
      </c>
      <c r="AC46" s="43">
        <v>36</v>
      </c>
      <c r="AD46" s="43">
        <v>36</v>
      </c>
      <c r="AE46" s="43">
        <v>36</v>
      </c>
      <c r="AF46" s="43">
        <v>36</v>
      </c>
      <c r="AG46" s="26">
        <f t="shared" si="8"/>
        <v>175</v>
      </c>
      <c r="AH46" s="43">
        <v>36</v>
      </c>
      <c r="AI46" s="43">
        <v>36</v>
      </c>
      <c r="AJ46" s="43">
        <v>36</v>
      </c>
      <c r="AK46" s="43">
        <v>36</v>
      </c>
      <c r="AM46" s="43">
        <v>11</v>
      </c>
      <c r="AN46" s="42">
        <f t="shared" si="19"/>
        <v>90</v>
      </c>
      <c r="AO46" s="42">
        <v>6</v>
      </c>
      <c r="AP46" s="42">
        <f t="shared" si="9"/>
        <v>9</v>
      </c>
      <c r="AQ46" s="38">
        <f t="shared" si="10"/>
        <v>90</v>
      </c>
      <c r="AR46" s="42">
        <f t="shared" si="11"/>
        <v>18</v>
      </c>
      <c r="AS46" s="42">
        <f t="shared" si="12"/>
        <v>18</v>
      </c>
      <c r="AT46" s="26">
        <f t="shared" si="20"/>
        <v>350</v>
      </c>
      <c r="AU46" s="43">
        <v>36</v>
      </c>
      <c r="AV46" s="43">
        <v>36</v>
      </c>
      <c r="AW46" s="43">
        <v>36</v>
      </c>
      <c r="AX46" s="43">
        <v>36</v>
      </c>
      <c r="AY46" s="26">
        <f t="shared" si="13"/>
        <v>175</v>
      </c>
      <c r="AZ46" s="43">
        <v>36</v>
      </c>
      <c r="BA46" s="43">
        <v>36</v>
      </c>
      <c r="BB46" s="43">
        <v>36</v>
      </c>
      <c r="BC46" s="43">
        <v>36</v>
      </c>
    </row>
    <row r="47" spans="1:55" s="43" customFormat="1">
      <c r="C47" s="43">
        <v>12</v>
      </c>
      <c r="D47" s="43">
        <f t="shared" si="14"/>
        <v>32</v>
      </c>
      <c r="E47" s="43">
        <v>4</v>
      </c>
      <c r="F47" s="43">
        <f t="shared" si="0"/>
        <v>3</v>
      </c>
      <c r="G47" s="43">
        <f t="shared" si="15"/>
        <v>32</v>
      </c>
      <c r="H47" s="43">
        <f t="shared" si="1"/>
        <v>6</v>
      </c>
      <c r="I47" s="43">
        <f t="shared" si="2"/>
        <v>6</v>
      </c>
      <c r="J47" s="26">
        <f t="shared" si="16"/>
        <v>375</v>
      </c>
      <c r="K47" s="43">
        <v>42</v>
      </c>
      <c r="L47" s="43">
        <v>42</v>
      </c>
      <c r="M47" s="43">
        <v>42</v>
      </c>
      <c r="N47" s="43">
        <v>42</v>
      </c>
      <c r="O47" s="26">
        <f t="shared" si="3"/>
        <v>187</v>
      </c>
      <c r="P47" s="43">
        <v>42</v>
      </c>
      <c r="Q47" s="43">
        <v>42</v>
      </c>
      <c r="R47" s="43">
        <v>42</v>
      </c>
      <c r="S47" s="43">
        <v>42</v>
      </c>
      <c r="U47" s="43">
        <v>12</v>
      </c>
      <c r="V47" s="42">
        <f t="shared" si="17"/>
        <v>62</v>
      </c>
      <c r="W47" s="42">
        <v>5</v>
      </c>
      <c r="X47" s="42">
        <f t="shared" si="4"/>
        <v>6</v>
      </c>
      <c r="Y47" s="38">
        <f t="shared" si="5"/>
        <v>62</v>
      </c>
      <c r="Z47" s="42">
        <f t="shared" si="6"/>
        <v>12</v>
      </c>
      <c r="AA47" s="42">
        <f t="shared" si="7"/>
        <v>12</v>
      </c>
      <c r="AB47" s="26">
        <f t="shared" si="18"/>
        <v>375</v>
      </c>
      <c r="AC47" s="43">
        <v>42</v>
      </c>
      <c r="AD47" s="43">
        <v>42</v>
      </c>
      <c r="AE47" s="43">
        <v>42</v>
      </c>
      <c r="AF47" s="43">
        <v>42</v>
      </c>
      <c r="AG47" s="26">
        <f t="shared" si="8"/>
        <v>187</v>
      </c>
      <c r="AH47" s="43">
        <v>42</v>
      </c>
      <c r="AI47" s="43">
        <v>42</v>
      </c>
      <c r="AJ47" s="43">
        <v>42</v>
      </c>
      <c r="AK47" s="43">
        <v>42</v>
      </c>
      <c r="AM47" s="43">
        <v>12</v>
      </c>
      <c r="AN47" s="42">
        <f t="shared" si="19"/>
        <v>92</v>
      </c>
      <c r="AO47" s="42">
        <v>6</v>
      </c>
      <c r="AP47" s="42">
        <f t="shared" si="9"/>
        <v>9</v>
      </c>
      <c r="AQ47" s="38">
        <f t="shared" si="10"/>
        <v>92</v>
      </c>
      <c r="AR47" s="42">
        <f t="shared" si="11"/>
        <v>18</v>
      </c>
      <c r="AS47" s="42">
        <f t="shared" si="12"/>
        <v>18</v>
      </c>
      <c r="AT47" s="26">
        <f t="shared" si="20"/>
        <v>375</v>
      </c>
      <c r="AU47" s="43">
        <v>42</v>
      </c>
      <c r="AV47" s="43">
        <v>42</v>
      </c>
      <c r="AW47" s="43">
        <v>42</v>
      </c>
      <c r="AX47" s="43">
        <v>42</v>
      </c>
      <c r="AY47" s="26">
        <f t="shared" si="13"/>
        <v>187</v>
      </c>
      <c r="AZ47" s="43">
        <v>42</v>
      </c>
      <c r="BA47" s="43">
        <v>42</v>
      </c>
      <c r="BB47" s="43">
        <v>42</v>
      </c>
      <c r="BC47" s="43">
        <v>42</v>
      </c>
    </row>
    <row r="48" spans="1:55" s="43" customFormat="1">
      <c r="C48" s="43">
        <v>13</v>
      </c>
      <c r="D48" s="43">
        <f t="shared" si="14"/>
        <v>34</v>
      </c>
      <c r="E48" s="43">
        <v>4</v>
      </c>
      <c r="F48" s="43">
        <f t="shared" si="0"/>
        <v>3</v>
      </c>
      <c r="G48" s="43">
        <f t="shared" si="15"/>
        <v>34</v>
      </c>
      <c r="H48" s="43">
        <f t="shared" si="1"/>
        <v>6</v>
      </c>
      <c r="I48" s="43">
        <f t="shared" si="2"/>
        <v>6</v>
      </c>
      <c r="J48" s="26">
        <f t="shared" si="16"/>
        <v>400</v>
      </c>
      <c r="K48" s="43">
        <v>48</v>
      </c>
      <c r="L48" s="43">
        <v>48</v>
      </c>
      <c r="M48" s="43">
        <v>48</v>
      </c>
      <c r="N48" s="43">
        <v>48</v>
      </c>
      <c r="O48" s="26">
        <f t="shared" si="3"/>
        <v>200</v>
      </c>
      <c r="P48" s="43">
        <v>48</v>
      </c>
      <c r="Q48" s="43">
        <v>48</v>
      </c>
      <c r="R48" s="43">
        <v>48</v>
      </c>
      <c r="S48" s="43">
        <v>48</v>
      </c>
      <c r="U48" s="43">
        <v>13</v>
      </c>
      <c r="V48" s="42">
        <f t="shared" si="17"/>
        <v>64</v>
      </c>
      <c r="W48" s="42">
        <v>5</v>
      </c>
      <c r="X48" s="42">
        <f t="shared" si="4"/>
        <v>6</v>
      </c>
      <c r="Y48" s="38">
        <f t="shared" si="5"/>
        <v>64</v>
      </c>
      <c r="Z48" s="42">
        <f t="shared" si="6"/>
        <v>12</v>
      </c>
      <c r="AA48" s="42">
        <f t="shared" si="7"/>
        <v>12</v>
      </c>
      <c r="AB48" s="26">
        <f t="shared" si="18"/>
        <v>400</v>
      </c>
      <c r="AC48" s="43">
        <v>48</v>
      </c>
      <c r="AD48" s="43">
        <v>48</v>
      </c>
      <c r="AE48" s="43">
        <v>48</v>
      </c>
      <c r="AF48" s="43">
        <v>48</v>
      </c>
      <c r="AG48" s="26">
        <f t="shared" si="8"/>
        <v>200</v>
      </c>
      <c r="AH48" s="43">
        <v>48</v>
      </c>
      <c r="AI48" s="43">
        <v>48</v>
      </c>
      <c r="AJ48" s="43">
        <v>48</v>
      </c>
      <c r="AK48" s="43">
        <v>48</v>
      </c>
      <c r="AM48" s="43">
        <v>13</v>
      </c>
      <c r="AN48" s="42">
        <f t="shared" si="19"/>
        <v>94</v>
      </c>
      <c r="AO48" s="42">
        <v>6</v>
      </c>
      <c r="AP48" s="42">
        <f t="shared" si="9"/>
        <v>9</v>
      </c>
      <c r="AQ48" s="38">
        <f t="shared" si="10"/>
        <v>94</v>
      </c>
      <c r="AR48" s="42">
        <f t="shared" si="11"/>
        <v>18</v>
      </c>
      <c r="AS48" s="42">
        <f t="shared" si="12"/>
        <v>18</v>
      </c>
      <c r="AT48" s="26">
        <f t="shared" si="20"/>
        <v>400</v>
      </c>
      <c r="AU48" s="43">
        <v>48</v>
      </c>
      <c r="AV48" s="43">
        <v>48</v>
      </c>
      <c r="AW48" s="43">
        <v>48</v>
      </c>
      <c r="AX48" s="43">
        <v>48</v>
      </c>
      <c r="AY48" s="26">
        <f t="shared" si="13"/>
        <v>200</v>
      </c>
      <c r="AZ48" s="43">
        <v>48</v>
      </c>
      <c r="BA48" s="43">
        <v>48</v>
      </c>
      <c r="BB48" s="43">
        <v>48</v>
      </c>
      <c r="BC48" s="43">
        <v>48</v>
      </c>
    </row>
    <row r="49" spans="3:55">
      <c r="C49" s="26">
        <v>14</v>
      </c>
      <c r="D49" s="26">
        <f t="shared" si="14"/>
        <v>36</v>
      </c>
      <c r="E49" s="26">
        <v>4</v>
      </c>
      <c r="F49" s="26">
        <f t="shared" si="0"/>
        <v>3</v>
      </c>
      <c r="G49" s="26">
        <f t="shared" si="15"/>
        <v>36</v>
      </c>
      <c r="H49" s="26">
        <f t="shared" si="1"/>
        <v>7</v>
      </c>
      <c r="I49" s="26">
        <f t="shared" si="2"/>
        <v>7</v>
      </c>
      <c r="J49" s="26">
        <f t="shared" si="16"/>
        <v>425</v>
      </c>
      <c r="K49" s="26">
        <v>54</v>
      </c>
      <c r="L49" s="26">
        <v>54</v>
      </c>
      <c r="M49" s="26">
        <v>54</v>
      </c>
      <c r="N49" s="26">
        <v>54</v>
      </c>
      <c r="O49" s="26">
        <f t="shared" si="3"/>
        <v>212</v>
      </c>
      <c r="P49" s="26">
        <v>54</v>
      </c>
      <c r="Q49" s="26">
        <v>54</v>
      </c>
      <c r="R49" s="26">
        <v>54</v>
      </c>
      <c r="S49" s="26">
        <v>54</v>
      </c>
      <c r="U49" s="26">
        <v>14</v>
      </c>
      <c r="V49" s="38">
        <f t="shared" si="17"/>
        <v>66</v>
      </c>
      <c r="W49" s="38">
        <v>5</v>
      </c>
      <c r="X49" s="38">
        <f t="shared" si="4"/>
        <v>6</v>
      </c>
      <c r="Y49" s="38">
        <f t="shared" si="5"/>
        <v>66</v>
      </c>
      <c r="Z49" s="38">
        <f t="shared" si="6"/>
        <v>13</v>
      </c>
      <c r="AA49" s="38">
        <f t="shared" si="7"/>
        <v>13</v>
      </c>
      <c r="AB49" s="26">
        <f t="shared" si="18"/>
        <v>425</v>
      </c>
      <c r="AC49" s="26">
        <v>54</v>
      </c>
      <c r="AD49" s="26">
        <v>54</v>
      </c>
      <c r="AE49" s="26">
        <v>54</v>
      </c>
      <c r="AF49" s="26">
        <v>54</v>
      </c>
      <c r="AG49" s="26">
        <f t="shared" si="8"/>
        <v>212</v>
      </c>
      <c r="AH49" s="26">
        <v>54</v>
      </c>
      <c r="AI49" s="26">
        <v>54</v>
      </c>
      <c r="AJ49" s="26">
        <v>54</v>
      </c>
      <c r="AK49" s="26">
        <v>54</v>
      </c>
      <c r="AM49" s="26">
        <v>14</v>
      </c>
      <c r="AN49" s="38">
        <f t="shared" si="19"/>
        <v>96</v>
      </c>
      <c r="AO49" s="42">
        <v>6</v>
      </c>
      <c r="AP49" s="38">
        <f t="shared" si="9"/>
        <v>9</v>
      </c>
      <c r="AQ49" s="38">
        <f t="shared" si="10"/>
        <v>96</v>
      </c>
      <c r="AR49" s="38">
        <f t="shared" si="11"/>
        <v>19</v>
      </c>
      <c r="AS49" s="38">
        <f t="shared" si="12"/>
        <v>19</v>
      </c>
      <c r="AT49" s="26">
        <f t="shared" si="20"/>
        <v>425</v>
      </c>
      <c r="AU49" s="26">
        <v>54</v>
      </c>
      <c r="AV49" s="26">
        <v>54</v>
      </c>
      <c r="AW49" s="26">
        <v>54</v>
      </c>
      <c r="AX49" s="26">
        <v>54</v>
      </c>
      <c r="AY49" s="26">
        <f t="shared" si="13"/>
        <v>212</v>
      </c>
      <c r="AZ49" s="26">
        <v>54</v>
      </c>
      <c r="BA49" s="26">
        <v>54</v>
      </c>
      <c r="BB49" s="26">
        <v>54</v>
      </c>
      <c r="BC49" s="26">
        <v>54</v>
      </c>
    </row>
    <row r="50" spans="3:55" s="40" customFormat="1">
      <c r="C50" s="40">
        <v>15</v>
      </c>
      <c r="D50" s="40">
        <f t="shared" si="14"/>
        <v>38</v>
      </c>
      <c r="E50" s="40">
        <v>4</v>
      </c>
      <c r="F50" s="40">
        <f t="shared" si="0"/>
        <v>3</v>
      </c>
      <c r="G50" s="40">
        <f t="shared" si="15"/>
        <v>38</v>
      </c>
      <c r="H50" s="40">
        <f t="shared" si="1"/>
        <v>7</v>
      </c>
      <c r="I50" s="40">
        <f t="shared" si="2"/>
        <v>7</v>
      </c>
      <c r="J50" s="26">
        <f t="shared" si="16"/>
        <v>450</v>
      </c>
      <c r="K50" s="40">
        <v>60</v>
      </c>
      <c r="L50" s="40">
        <v>60</v>
      </c>
      <c r="M50" s="40">
        <v>60</v>
      </c>
      <c r="N50" s="40">
        <v>60</v>
      </c>
      <c r="O50" s="26">
        <f t="shared" si="3"/>
        <v>225</v>
      </c>
      <c r="P50" s="40">
        <v>60</v>
      </c>
      <c r="Q50" s="40">
        <v>60</v>
      </c>
      <c r="R50" s="40">
        <v>60</v>
      </c>
      <c r="S50" s="40">
        <v>60</v>
      </c>
      <c r="U50" s="40">
        <v>15</v>
      </c>
      <c r="V50" s="41">
        <f t="shared" si="17"/>
        <v>68</v>
      </c>
      <c r="W50" s="41">
        <v>5</v>
      </c>
      <c r="X50" s="41">
        <f t="shared" si="4"/>
        <v>6</v>
      </c>
      <c r="Y50" s="38">
        <f t="shared" si="5"/>
        <v>68</v>
      </c>
      <c r="Z50" s="41">
        <f t="shared" si="6"/>
        <v>13</v>
      </c>
      <c r="AA50" s="41">
        <f t="shared" si="7"/>
        <v>13</v>
      </c>
      <c r="AB50" s="26">
        <f t="shared" si="18"/>
        <v>450</v>
      </c>
      <c r="AC50" s="40">
        <v>60</v>
      </c>
      <c r="AD50" s="40">
        <v>60</v>
      </c>
      <c r="AE50" s="40">
        <v>60</v>
      </c>
      <c r="AF50" s="40">
        <v>60</v>
      </c>
      <c r="AG50" s="26">
        <f t="shared" si="8"/>
        <v>225</v>
      </c>
      <c r="AH50" s="40">
        <v>60</v>
      </c>
      <c r="AI50" s="40">
        <v>60</v>
      </c>
      <c r="AJ50" s="40">
        <v>60</v>
      </c>
      <c r="AK50" s="40">
        <v>60</v>
      </c>
      <c r="AM50" s="40">
        <v>15</v>
      </c>
      <c r="AN50" s="41">
        <f t="shared" si="19"/>
        <v>98</v>
      </c>
      <c r="AO50" s="42">
        <v>6</v>
      </c>
      <c r="AP50" s="41">
        <f t="shared" si="9"/>
        <v>9</v>
      </c>
      <c r="AQ50" s="38">
        <f t="shared" si="10"/>
        <v>98</v>
      </c>
      <c r="AR50" s="41">
        <f t="shared" si="11"/>
        <v>19</v>
      </c>
      <c r="AS50" s="41">
        <f t="shared" si="12"/>
        <v>19</v>
      </c>
      <c r="AT50" s="26">
        <f t="shared" si="20"/>
        <v>450</v>
      </c>
      <c r="AU50" s="40">
        <v>60</v>
      </c>
      <c r="AV50" s="40">
        <v>60</v>
      </c>
      <c r="AW50" s="40">
        <v>60</v>
      </c>
      <c r="AX50" s="40">
        <v>60</v>
      </c>
      <c r="AY50" s="26">
        <f t="shared" si="13"/>
        <v>225</v>
      </c>
      <c r="AZ50" s="40">
        <v>60</v>
      </c>
      <c r="BA50" s="40">
        <v>60</v>
      </c>
      <c r="BB50" s="40">
        <v>60</v>
      </c>
      <c r="BC50" s="40">
        <v>60</v>
      </c>
    </row>
    <row r="51" spans="3:55">
      <c r="C51" s="26">
        <v>16</v>
      </c>
      <c r="D51" s="26">
        <f t="shared" si="14"/>
        <v>40</v>
      </c>
      <c r="E51" s="26">
        <v>5</v>
      </c>
      <c r="F51" s="26">
        <f t="shared" si="0"/>
        <v>4</v>
      </c>
      <c r="G51" s="26">
        <f t="shared" si="15"/>
        <v>40</v>
      </c>
      <c r="H51" s="26">
        <f t="shared" si="1"/>
        <v>8</v>
      </c>
      <c r="I51" s="26">
        <f t="shared" si="2"/>
        <v>8</v>
      </c>
      <c r="J51" s="26">
        <f t="shared" si="16"/>
        <v>475</v>
      </c>
      <c r="K51" s="26">
        <v>68</v>
      </c>
      <c r="L51" s="26">
        <v>68</v>
      </c>
      <c r="M51" s="26">
        <v>68</v>
      </c>
      <c r="N51" s="26">
        <v>68</v>
      </c>
      <c r="O51" s="26">
        <f t="shared" si="3"/>
        <v>237</v>
      </c>
      <c r="P51" s="26">
        <v>68</v>
      </c>
      <c r="Q51" s="26">
        <v>68</v>
      </c>
      <c r="R51" s="26">
        <v>68</v>
      </c>
      <c r="S51" s="26">
        <v>68</v>
      </c>
      <c r="U51" s="26">
        <v>16</v>
      </c>
      <c r="V51" s="38">
        <f t="shared" si="17"/>
        <v>70</v>
      </c>
      <c r="W51" s="38">
        <v>6</v>
      </c>
      <c r="X51" s="38">
        <f t="shared" si="4"/>
        <v>7</v>
      </c>
      <c r="Y51" s="38">
        <f t="shared" si="5"/>
        <v>70</v>
      </c>
      <c r="Z51" s="38">
        <f t="shared" si="6"/>
        <v>14</v>
      </c>
      <c r="AA51" s="38">
        <f t="shared" si="7"/>
        <v>14</v>
      </c>
      <c r="AB51" s="26">
        <f t="shared" si="18"/>
        <v>475</v>
      </c>
      <c r="AC51" s="26">
        <v>68</v>
      </c>
      <c r="AD51" s="26">
        <v>68</v>
      </c>
      <c r="AE51" s="26">
        <v>68</v>
      </c>
      <c r="AF51" s="26">
        <v>68</v>
      </c>
      <c r="AG51" s="26">
        <f t="shared" si="8"/>
        <v>237</v>
      </c>
      <c r="AH51" s="26">
        <v>68</v>
      </c>
      <c r="AI51" s="26">
        <v>68</v>
      </c>
      <c r="AJ51" s="26">
        <v>68</v>
      </c>
      <c r="AK51" s="26">
        <v>68</v>
      </c>
      <c r="AM51" s="26">
        <v>16</v>
      </c>
      <c r="AN51" s="38">
        <f t="shared" si="19"/>
        <v>100</v>
      </c>
      <c r="AO51" s="38">
        <v>7</v>
      </c>
      <c r="AP51" s="38">
        <v>9</v>
      </c>
      <c r="AQ51" s="38">
        <f t="shared" si="10"/>
        <v>100</v>
      </c>
      <c r="AR51" s="38">
        <f t="shared" si="11"/>
        <v>20</v>
      </c>
      <c r="AS51" s="38">
        <f t="shared" si="12"/>
        <v>20</v>
      </c>
      <c r="AT51" s="26">
        <f t="shared" si="20"/>
        <v>475</v>
      </c>
      <c r="AU51" s="26">
        <v>68</v>
      </c>
      <c r="AV51" s="26">
        <v>68</v>
      </c>
      <c r="AW51" s="26">
        <v>68</v>
      </c>
      <c r="AX51" s="26">
        <v>68</v>
      </c>
      <c r="AY51" s="26">
        <f t="shared" si="13"/>
        <v>237</v>
      </c>
      <c r="AZ51" s="26">
        <v>68</v>
      </c>
      <c r="BA51" s="26">
        <v>68</v>
      </c>
      <c r="BB51" s="26">
        <v>68</v>
      </c>
      <c r="BC51" s="26">
        <v>68</v>
      </c>
    </row>
    <row r="52" spans="3:55">
      <c r="C52" s="26">
        <v>17</v>
      </c>
      <c r="D52" s="26">
        <f t="shared" si="14"/>
        <v>42</v>
      </c>
      <c r="E52" s="26">
        <v>5</v>
      </c>
      <c r="F52" s="26">
        <f t="shared" si="0"/>
        <v>4</v>
      </c>
      <c r="G52" s="26">
        <f t="shared" si="15"/>
        <v>42</v>
      </c>
      <c r="H52" s="26">
        <f t="shared" si="1"/>
        <v>8</v>
      </c>
      <c r="I52" s="26">
        <f t="shared" si="2"/>
        <v>8</v>
      </c>
      <c r="J52" s="26">
        <f t="shared" si="16"/>
        <v>500</v>
      </c>
      <c r="K52" s="26">
        <v>76</v>
      </c>
      <c r="L52" s="26">
        <v>76</v>
      </c>
      <c r="M52" s="26">
        <v>76</v>
      </c>
      <c r="N52" s="26">
        <v>76</v>
      </c>
      <c r="O52" s="26">
        <f t="shared" si="3"/>
        <v>250</v>
      </c>
      <c r="P52" s="26">
        <v>76</v>
      </c>
      <c r="Q52" s="26">
        <v>76</v>
      </c>
      <c r="R52" s="26">
        <v>76</v>
      </c>
      <c r="S52" s="26">
        <v>76</v>
      </c>
      <c r="U52" s="26">
        <v>17</v>
      </c>
      <c r="V52" s="38">
        <f t="shared" si="17"/>
        <v>72</v>
      </c>
      <c r="W52" s="38">
        <v>6</v>
      </c>
      <c r="X52" s="38">
        <f t="shared" si="4"/>
        <v>7</v>
      </c>
      <c r="Y52" s="38">
        <f t="shared" si="5"/>
        <v>72</v>
      </c>
      <c r="Z52" s="38">
        <f t="shared" si="6"/>
        <v>14</v>
      </c>
      <c r="AA52" s="38">
        <f t="shared" si="7"/>
        <v>14</v>
      </c>
      <c r="AB52" s="26">
        <f t="shared" si="18"/>
        <v>500</v>
      </c>
      <c r="AC52" s="26">
        <v>76</v>
      </c>
      <c r="AD52" s="26">
        <v>76</v>
      </c>
      <c r="AE52" s="26">
        <v>76</v>
      </c>
      <c r="AF52" s="26">
        <v>76</v>
      </c>
      <c r="AG52" s="26">
        <f t="shared" si="8"/>
        <v>250</v>
      </c>
      <c r="AH52" s="26">
        <v>76</v>
      </c>
      <c r="AI52" s="26">
        <v>76</v>
      </c>
      <c r="AJ52" s="26">
        <v>76</v>
      </c>
      <c r="AK52" s="26">
        <v>76</v>
      </c>
      <c r="AM52" s="26">
        <v>17</v>
      </c>
      <c r="AN52" s="38">
        <v>100</v>
      </c>
      <c r="AO52" s="38">
        <v>7</v>
      </c>
      <c r="AP52" s="38">
        <v>9</v>
      </c>
      <c r="AQ52" s="38">
        <f t="shared" si="10"/>
        <v>100</v>
      </c>
      <c r="AR52" s="38">
        <f t="shared" si="11"/>
        <v>20</v>
      </c>
      <c r="AS52" s="38">
        <f t="shared" si="12"/>
        <v>20</v>
      </c>
      <c r="AT52" s="26">
        <f t="shared" si="20"/>
        <v>500</v>
      </c>
      <c r="AU52" s="26">
        <v>76</v>
      </c>
      <c r="AV52" s="26">
        <v>76</v>
      </c>
      <c r="AW52" s="26">
        <v>76</v>
      </c>
      <c r="AX52" s="26">
        <v>76</v>
      </c>
      <c r="AY52" s="26">
        <f t="shared" si="13"/>
        <v>250</v>
      </c>
      <c r="AZ52" s="26">
        <v>76</v>
      </c>
      <c r="BA52" s="26">
        <v>76</v>
      </c>
      <c r="BB52" s="26">
        <v>76</v>
      </c>
      <c r="BC52" s="26">
        <v>76</v>
      </c>
    </row>
    <row r="53" spans="3:55" s="40" customFormat="1">
      <c r="C53" s="40">
        <v>18</v>
      </c>
      <c r="D53" s="40">
        <f t="shared" si="14"/>
        <v>44</v>
      </c>
      <c r="E53" s="40">
        <v>5</v>
      </c>
      <c r="F53" s="40">
        <f t="shared" si="0"/>
        <v>4</v>
      </c>
      <c r="G53" s="40">
        <f t="shared" si="15"/>
        <v>44</v>
      </c>
      <c r="H53" s="40">
        <f t="shared" si="1"/>
        <v>8</v>
      </c>
      <c r="I53" s="40">
        <f t="shared" si="2"/>
        <v>8</v>
      </c>
      <c r="J53" s="26">
        <f t="shared" si="16"/>
        <v>525</v>
      </c>
      <c r="K53" s="40">
        <v>84</v>
      </c>
      <c r="L53" s="40">
        <v>84</v>
      </c>
      <c r="M53" s="40">
        <v>84</v>
      </c>
      <c r="N53" s="40">
        <v>84</v>
      </c>
      <c r="O53" s="26">
        <f t="shared" si="3"/>
        <v>262</v>
      </c>
      <c r="P53" s="40">
        <v>84</v>
      </c>
      <c r="Q53" s="40">
        <v>84</v>
      </c>
      <c r="R53" s="40">
        <v>84</v>
      </c>
      <c r="S53" s="40">
        <v>84</v>
      </c>
      <c r="U53" s="40">
        <v>18</v>
      </c>
      <c r="V53" s="41">
        <f t="shared" si="17"/>
        <v>74</v>
      </c>
      <c r="W53" s="41">
        <v>6</v>
      </c>
      <c r="X53" s="41">
        <f t="shared" si="4"/>
        <v>7</v>
      </c>
      <c r="Y53" s="38">
        <f t="shared" si="5"/>
        <v>74</v>
      </c>
      <c r="Z53" s="41">
        <f t="shared" si="6"/>
        <v>14</v>
      </c>
      <c r="AA53" s="41">
        <f t="shared" si="7"/>
        <v>14</v>
      </c>
      <c r="AB53" s="26">
        <f t="shared" si="18"/>
        <v>525</v>
      </c>
      <c r="AC53" s="40">
        <v>84</v>
      </c>
      <c r="AD53" s="40">
        <v>84</v>
      </c>
      <c r="AE53" s="40">
        <v>84</v>
      </c>
      <c r="AF53" s="40">
        <v>84</v>
      </c>
      <c r="AG53" s="26">
        <f t="shared" si="8"/>
        <v>262</v>
      </c>
      <c r="AH53" s="40">
        <v>84</v>
      </c>
      <c r="AI53" s="40">
        <v>84</v>
      </c>
      <c r="AJ53" s="40">
        <v>84</v>
      </c>
      <c r="AK53" s="40">
        <v>84</v>
      </c>
      <c r="AM53" s="40">
        <v>18</v>
      </c>
      <c r="AN53" s="41">
        <v>100</v>
      </c>
      <c r="AO53" s="38">
        <v>7</v>
      </c>
      <c r="AP53" s="41">
        <v>9</v>
      </c>
      <c r="AQ53" s="38">
        <f t="shared" si="10"/>
        <v>100</v>
      </c>
      <c r="AR53" s="41">
        <f t="shared" si="11"/>
        <v>20</v>
      </c>
      <c r="AS53" s="41">
        <f t="shared" si="12"/>
        <v>20</v>
      </c>
      <c r="AT53" s="26">
        <f t="shared" si="20"/>
        <v>525</v>
      </c>
      <c r="AU53" s="40">
        <v>84</v>
      </c>
      <c r="AV53" s="40">
        <v>84</v>
      </c>
      <c r="AW53" s="40">
        <v>84</v>
      </c>
      <c r="AX53" s="40">
        <v>84</v>
      </c>
      <c r="AY53" s="26">
        <f t="shared" si="13"/>
        <v>262</v>
      </c>
      <c r="AZ53" s="40">
        <v>84</v>
      </c>
      <c r="BA53" s="40">
        <v>84</v>
      </c>
      <c r="BB53" s="40">
        <v>84</v>
      </c>
      <c r="BC53" s="40">
        <v>84</v>
      </c>
    </row>
    <row r="54" spans="3:55">
      <c r="C54" s="26">
        <v>19</v>
      </c>
      <c r="D54" s="26">
        <f t="shared" si="14"/>
        <v>46</v>
      </c>
      <c r="E54" s="26">
        <v>5</v>
      </c>
      <c r="F54" s="26">
        <f t="shared" si="0"/>
        <v>4</v>
      </c>
      <c r="G54" s="26">
        <f t="shared" si="15"/>
        <v>46</v>
      </c>
      <c r="H54" s="26">
        <f t="shared" si="1"/>
        <v>9</v>
      </c>
      <c r="I54" s="26">
        <f t="shared" si="2"/>
        <v>9</v>
      </c>
      <c r="J54" s="26">
        <f t="shared" si="16"/>
        <v>550</v>
      </c>
      <c r="K54" s="26">
        <v>92</v>
      </c>
      <c r="L54" s="26">
        <v>92</v>
      </c>
      <c r="M54" s="26">
        <v>92</v>
      </c>
      <c r="N54" s="26">
        <v>92</v>
      </c>
      <c r="O54" s="26">
        <f t="shared" si="3"/>
        <v>275</v>
      </c>
      <c r="P54" s="26">
        <v>92</v>
      </c>
      <c r="Q54" s="26">
        <v>92</v>
      </c>
      <c r="R54" s="26">
        <v>92</v>
      </c>
      <c r="S54" s="26">
        <v>92</v>
      </c>
      <c r="U54" s="26">
        <v>19</v>
      </c>
      <c r="V54" s="38">
        <f t="shared" si="17"/>
        <v>76</v>
      </c>
      <c r="W54" s="38">
        <v>6</v>
      </c>
      <c r="X54" s="38">
        <f t="shared" si="4"/>
        <v>7</v>
      </c>
      <c r="Y54" s="38">
        <f t="shared" si="5"/>
        <v>76</v>
      </c>
      <c r="Z54" s="38">
        <f t="shared" si="6"/>
        <v>15</v>
      </c>
      <c r="AA54" s="38">
        <f t="shared" si="7"/>
        <v>15</v>
      </c>
      <c r="AB54" s="26">
        <f t="shared" si="18"/>
        <v>550</v>
      </c>
      <c r="AC54" s="26">
        <v>92</v>
      </c>
      <c r="AD54" s="26">
        <v>92</v>
      </c>
      <c r="AE54" s="26">
        <v>92</v>
      </c>
      <c r="AF54" s="26">
        <v>92</v>
      </c>
      <c r="AG54" s="26">
        <f t="shared" si="8"/>
        <v>275</v>
      </c>
      <c r="AH54" s="26">
        <v>92</v>
      </c>
      <c r="AI54" s="26">
        <v>92</v>
      </c>
      <c r="AJ54" s="26">
        <v>92</v>
      </c>
      <c r="AK54" s="26">
        <v>92</v>
      </c>
      <c r="AM54" s="26">
        <v>19</v>
      </c>
      <c r="AN54" s="38">
        <v>100</v>
      </c>
      <c r="AO54" s="38">
        <v>7</v>
      </c>
      <c r="AP54" s="38">
        <v>9</v>
      </c>
      <c r="AQ54" s="38">
        <f t="shared" si="10"/>
        <v>100</v>
      </c>
      <c r="AR54" s="38">
        <v>20</v>
      </c>
      <c r="AS54" s="38">
        <v>20</v>
      </c>
      <c r="AT54" s="26">
        <f t="shared" si="20"/>
        <v>550</v>
      </c>
      <c r="AU54" s="26">
        <v>92</v>
      </c>
      <c r="AV54" s="26">
        <v>92</v>
      </c>
      <c r="AW54" s="26">
        <v>92</v>
      </c>
      <c r="AX54" s="26">
        <v>92</v>
      </c>
      <c r="AY54" s="26">
        <f t="shared" si="13"/>
        <v>275</v>
      </c>
      <c r="AZ54" s="26">
        <v>92</v>
      </c>
      <c r="BA54" s="26">
        <v>92</v>
      </c>
      <c r="BB54" s="26">
        <v>92</v>
      </c>
      <c r="BC54" s="26">
        <v>92</v>
      </c>
    </row>
    <row r="55" spans="3:55">
      <c r="C55" s="39">
        <v>20</v>
      </c>
      <c r="D55" s="26">
        <f t="shared" si="14"/>
        <v>48</v>
      </c>
      <c r="E55" s="26">
        <v>5</v>
      </c>
      <c r="F55" s="26">
        <f t="shared" si="0"/>
        <v>4</v>
      </c>
      <c r="G55" s="26">
        <f t="shared" si="15"/>
        <v>48</v>
      </c>
      <c r="H55" s="26">
        <f t="shared" si="1"/>
        <v>9</v>
      </c>
      <c r="I55" s="26">
        <f t="shared" si="2"/>
        <v>9</v>
      </c>
      <c r="J55" s="26">
        <f t="shared" si="16"/>
        <v>575</v>
      </c>
      <c r="K55" s="26">
        <v>100</v>
      </c>
      <c r="L55" s="26">
        <v>100</v>
      </c>
      <c r="M55" s="26">
        <v>100</v>
      </c>
      <c r="N55" s="26">
        <v>100</v>
      </c>
      <c r="O55" s="26">
        <f t="shared" si="3"/>
        <v>287</v>
      </c>
      <c r="P55" s="26">
        <v>100</v>
      </c>
      <c r="Q55" s="26">
        <v>100</v>
      </c>
      <c r="R55" s="26">
        <v>100</v>
      </c>
      <c r="S55" s="26">
        <v>100</v>
      </c>
      <c r="U55" s="39">
        <v>20</v>
      </c>
      <c r="V55" s="38">
        <f t="shared" si="17"/>
        <v>78</v>
      </c>
      <c r="W55" s="38">
        <v>6</v>
      </c>
      <c r="X55" s="38">
        <f t="shared" si="4"/>
        <v>7</v>
      </c>
      <c r="Y55" s="38">
        <f t="shared" si="5"/>
        <v>78</v>
      </c>
      <c r="Z55" s="38">
        <f t="shared" si="6"/>
        <v>15</v>
      </c>
      <c r="AA55" s="38">
        <f t="shared" si="7"/>
        <v>15</v>
      </c>
      <c r="AB55" s="26">
        <f t="shared" si="18"/>
        <v>575</v>
      </c>
      <c r="AC55" s="26">
        <v>100</v>
      </c>
      <c r="AD55" s="26">
        <v>100</v>
      </c>
      <c r="AE55" s="26">
        <v>100</v>
      </c>
      <c r="AF55" s="26">
        <v>100</v>
      </c>
      <c r="AG55" s="26">
        <f t="shared" si="8"/>
        <v>287</v>
      </c>
      <c r="AH55" s="26">
        <v>100</v>
      </c>
      <c r="AI55" s="26">
        <v>100</v>
      </c>
      <c r="AJ55" s="26">
        <v>100</v>
      </c>
      <c r="AK55" s="26">
        <v>100</v>
      </c>
      <c r="AM55" s="39">
        <v>20</v>
      </c>
      <c r="AN55" s="38">
        <v>100</v>
      </c>
      <c r="AO55" s="38">
        <v>7</v>
      </c>
      <c r="AP55" s="38">
        <v>9</v>
      </c>
      <c r="AQ55" s="38">
        <f t="shared" si="10"/>
        <v>100</v>
      </c>
      <c r="AR55" s="38">
        <v>20</v>
      </c>
      <c r="AS55" s="38">
        <v>20</v>
      </c>
      <c r="AT55" s="26">
        <f t="shared" si="20"/>
        <v>575</v>
      </c>
      <c r="AU55" s="26">
        <v>100</v>
      </c>
      <c r="AV55" s="26">
        <v>100</v>
      </c>
      <c r="AW55" s="26">
        <v>100</v>
      </c>
      <c r="AX55" s="26">
        <v>100</v>
      </c>
      <c r="AY55" s="26">
        <f t="shared" si="13"/>
        <v>287</v>
      </c>
      <c r="AZ55" s="26">
        <v>100</v>
      </c>
      <c r="BA55" s="26">
        <v>100</v>
      </c>
      <c r="BB55" s="26">
        <v>100</v>
      </c>
      <c r="BC55" s="26">
        <v>100</v>
      </c>
    </row>
    <row r="56" spans="3:55">
      <c r="E56" s="37"/>
    </row>
    <row r="60" spans="3:55">
      <c r="C60" s="56" t="s">
        <v>329</v>
      </c>
      <c r="D60" s="35" t="s">
        <v>283</v>
      </c>
      <c r="E60" s="35" t="s">
        <v>277</v>
      </c>
      <c r="F60" s="35" t="s">
        <v>282</v>
      </c>
      <c r="G60" s="35" t="s">
        <v>277</v>
      </c>
      <c r="H60" s="35" t="s">
        <v>281</v>
      </c>
      <c r="I60" s="35" t="s">
        <v>277</v>
      </c>
      <c r="J60" s="35" t="s">
        <v>280</v>
      </c>
      <c r="K60" s="35" t="s">
        <v>277</v>
      </c>
      <c r="L60" s="35" t="s">
        <v>279</v>
      </c>
      <c r="M60" s="35" t="s">
        <v>277</v>
      </c>
      <c r="N60" s="35" t="s">
        <v>278</v>
      </c>
      <c r="O60" s="34" t="s">
        <v>277</v>
      </c>
    </row>
    <row r="61" spans="3:55">
      <c r="C61" s="57"/>
      <c r="D61" s="33" t="s">
        <v>276</v>
      </c>
      <c r="E61" s="33">
        <f>SUM(E62:E71)</f>
        <v>1</v>
      </c>
      <c r="F61" s="33" t="s">
        <v>276</v>
      </c>
      <c r="G61" s="33">
        <f>SUM(G62:G71)</f>
        <v>0.39999999999999997</v>
      </c>
      <c r="H61" s="33" t="s">
        <v>275</v>
      </c>
      <c r="I61" s="33">
        <f>SUM(I62:I69)</f>
        <v>0.12</v>
      </c>
      <c r="J61" s="33" t="s">
        <v>274</v>
      </c>
      <c r="K61" s="33">
        <f>SUM(K62:K69)</f>
        <v>1</v>
      </c>
      <c r="L61" s="33" t="s">
        <v>268</v>
      </c>
      <c r="M61" s="33">
        <f>SUM(M62:M69)</f>
        <v>0.1</v>
      </c>
      <c r="N61" s="33" t="s">
        <v>273</v>
      </c>
      <c r="O61" s="32">
        <f>SUM(O62:O69)</f>
        <v>0</v>
      </c>
    </row>
    <row r="62" spans="3:55">
      <c r="C62" s="57"/>
      <c r="D62" s="30" t="s">
        <v>272</v>
      </c>
      <c r="E62" s="30">
        <v>0.125</v>
      </c>
      <c r="F62" s="30" t="s">
        <v>272</v>
      </c>
      <c r="G62" s="30">
        <v>0.05</v>
      </c>
      <c r="H62" s="30" t="s">
        <v>270</v>
      </c>
      <c r="I62" s="30">
        <v>0.03</v>
      </c>
      <c r="J62" s="30" t="s">
        <v>324</v>
      </c>
      <c r="K62" s="30">
        <v>0.2</v>
      </c>
      <c r="L62" s="30" t="s">
        <v>268</v>
      </c>
      <c r="M62" s="30">
        <v>0.1</v>
      </c>
      <c r="N62" s="30"/>
      <c r="O62" s="29"/>
    </row>
    <row r="63" spans="3:55">
      <c r="C63" s="57"/>
      <c r="D63" s="30" t="s">
        <v>266</v>
      </c>
      <c r="E63" s="30">
        <v>0.125</v>
      </c>
      <c r="F63" s="30" t="s">
        <v>266</v>
      </c>
      <c r="G63" s="30">
        <v>0.05</v>
      </c>
      <c r="H63" s="30" t="s">
        <v>264</v>
      </c>
      <c r="I63" s="30">
        <v>0.03</v>
      </c>
      <c r="J63" s="30" t="s">
        <v>322</v>
      </c>
      <c r="K63" s="30">
        <v>0.2</v>
      </c>
      <c r="L63" s="30"/>
      <c r="M63" s="30"/>
      <c r="N63" s="30"/>
      <c r="O63" s="29"/>
    </row>
    <row r="64" spans="3:55">
      <c r="C64" s="57"/>
      <c r="D64" s="30" t="s">
        <v>260</v>
      </c>
      <c r="E64" s="30">
        <v>0.125</v>
      </c>
      <c r="F64" s="30" t="s">
        <v>260</v>
      </c>
      <c r="G64" s="30">
        <v>0.05</v>
      </c>
      <c r="H64" s="30" t="s">
        <v>258</v>
      </c>
      <c r="I64" s="30">
        <v>0.03</v>
      </c>
      <c r="J64" s="30" t="s">
        <v>298</v>
      </c>
      <c r="K64" s="30">
        <v>0.2</v>
      </c>
      <c r="L64" s="30"/>
      <c r="M64" s="30"/>
      <c r="N64" s="30"/>
      <c r="O64" s="29"/>
    </row>
    <row r="65" spans="3:15">
      <c r="C65" s="57"/>
      <c r="D65" s="30" t="s">
        <v>255</v>
      </c>
      <c r="E65" s="30">
        <v>0.125</v>
      </c>
      <c r="F65" s="30" t="s">
        <v>255</v>
      </c>
      <c r="G65" s="30">
        <v>0.05</v>
      </c>
      <c r="H65" s="30" t="s">
        <v>253</v>
      </c>
      <c r="I65" s="30">
        <v>0.03</v>
      </c>
      <c r="J65" s="30" t="s">
        <v>263</v>
      </c>
      <c r="K65" s="30">
        <v>0.2</v>
      </c>
      <c r="L65" s="30"/>
      <c r="M65" s="30"/>
      <c r="N65" s="30"/>
      <c r="O65" s="29"/>
    </row>
    <row r="66" spans="3:15">
      <c r="C66" s="57"/>
      <c r="D66" s="30" t="s">
        <v>250</v>
      </c>
      <c r="E66" s="30">
        <v>0.125</v>
      </c>
      <c r="F66" s="30" t="s">
        <v>250</v>
      </c>
      <c r="G66" s="30">
        <v>0.05</v>
      </c>
      <c r="H66" s="30"/>
      <c r="I66" s="30"/>
      <c r="J66" s="30" t="s">
        <v>257</v>
      </c>
      <c r="K66" s="30">
        <v>0.15</v>
      </c>
      <c r="L66" s="30"/>
      <c r="M66" s="30"/>
      <c r="N66" s="30"/>
      <c r="O66" s="29"/>
    </row>
    <row r="67" spans="3:15">
      <c r="C67" s="57"/>
      <c r="D67" s="30" t="s">
        <v>245</v>
      </c>
      <c r="E67" s="30">
        <v>0.125</v>
      </c>
      <c r="F67" s="30" t="s">
        <v>245</v>
      </c>
      <c r="G67" s="30">
        <v>0.05</v>
      </c>
      <c r="H67" s="30"/>
      <c r="I67" s="30"/>
      <c r="J67" s="30" t="s">
        <v>247</v>
      </c>
      <c r="K67" s="30">
        <v>0.05</v>
      </c>
      <c r="L67" s="30"/>
      <c r="M67" s="30"/>
      <c r="N67" s="30"/>
      <c r="O67" s="29"/>
    </row>
    <row r="68" spans="3:15">
      <c r="C68" s="57"/>
      <c r="D68" s="30" t="s">
        <v>240</v>
      </c>
      <c r="E68" s="30">
        <v>0.125</v>
      </c>
      <c r="F68" s="30" t="s">
        <v>240</v>
      </c>
      <c r="G68" s="30">
        <v>0.05</v>
      </c>
      <c r="H68" s="30"/>
      <c r="I68" s="30"/>
      <c r="J68" s="30"/>
      <c r="K68" s="30"/>
      <c r="L68" s="30"/>
      <c r="M68" s="30"/>
      <c r="N68" s="30"/>
      <c r="O68" s="29"/>
    </row>
    <row r="69" spans="3:15">
      <c r="C69" s="58"/>
      <c r="D69" s="28" t="s">
        <v>236</v>
      </c>
      <c r="E69" s="28">
        <v>0.125</v>
      </c>
      <c r="F69" s="28" t="s">
        <v>236</v>
      </c>
      <c r="G69" s="28">
        <v>0.05</v>
      </c>
      <c r="H69" s="28"/>
      <c r="I69" s="28"/>
      <c r="J69" s="28"/>
      <c r="K69" s="28"/>
      <c r="L69" s="28"/>
      <c r="M69" s="28"/>
      <c r="N69" s="28"/>
      <c r="O69" s="27"/>
    </row>
    <row r="71" spans="3:15">
      <c r="C71" s="56" t="s">
        <v>328</v>
      </c>
      <c r="D71" s="35" t="s">
        <v>283</v>
      </c>
      <c r="E71" s="35" t="s">
        <v>277</v>
      </c>
      <c r="F71" s="35" t="s">
        <v>282</v>
      </c>
      <c r="G71" s="35" t="s">
        <v>277</v>
      </c>
      <c r="H71" s="35" t="s">
        <v>281</v>
      </c>
      <c r="I71" s="35" t="s">
        <v>277</v>
      </c>
      <c r="J71" s="35" t="s">
        <v>280</v>
      </c>
      <c r="K71" s="35" t="s">
        <v>277</v>
      </c>
      <c r="L71" s="35" t="s">
        <v>279</v>
      </c>
      <c r="M71" s="35" t="s">
        <v>277</v>
      </c>
      <c r="N71" s="35" t="s">
        <v>278</v>
      </c>
      <c r="O71" s="34" t="s">
        <v>277</v>
      </c>
    </row>
    <row r="72" spans="3:15">
      <c r="C72" s="57"/>
      <c r="D72" s="33" t="s">
        <v>276</v>
      </c>
      <c r="E72" s="33">
        <f>SUM(E73:E82)</f>
        <v>1</v>
      </c>
      <c r="F72" s="33" t="s">
        <v>276</v>
      </c>
      <c r="G72" s="33">
        <f>SUM(G73:G82)</f>
        <v>0.39999999999999997</v>
      </c>
      <c r="H72" s="33" t="s">
        <v>275</v>
      </c>
      <c r="I72" s="33">
        <f>SUM(I73:I80)</f>
        <v>0.14000000000000001</v>
      </c>
      <c r="J72" s="33" t="s">
        <v>274</v>
      </c>
      <c r="K72" s="33">
        <f>SUM(K73:K80)</f>
        <v>1</v>
      </c>
      <c r="L72" s="33" t="s">
        <v>268</v>
      </c>
      <c r="M72" s="33">
        <f>SUM(M73:M80)</f>
        <v>0.11</v>
      </c>
      <c r="N72" s="33" t="s">
        <v>273</v>
      </c>
      <c r="O72" s="32">
        <f>SUM(O73:O80)</f>
        <v>0</v>
      </c>
    </row>
    <row r="73" spans="3:15">
      <c r="C73" s="57"/>
      <c r="D73" s="30" t="s">
        <v>272</v>
      </c>
      <c r="E73" s="30">
        <v>0.125</v>
      </c>
      <c r="F73" s="30" t="s">
        <v>272</v>
      </c>
      <c r="G73" s="30">
        <v>0.05</v>
      </c>
      <c r="H73" s="30" t="s">
        <v>270</v>
      </c>
      <c r="I73" s="30">
        <v>3.5000000000000003E-2</v>
      </c>
      <c r="J73" s="30" t="s">
        <v>324</v>
      </c>
      <c r="K73" s="30">
        <v>0.2</v>
      </c>
      <c r="L73" s="30" t="s">
        <v>268</v>
      </c>
      <c r="M73" s="30">
        <v>0.11</v>
      </c>
      <c r="N73" s="30"/>
      <c r="O73" s="29"/>
    </row>
    <row r="74" spans="3:15">
      <c r="C74" s="57"/>
      <c r="D74" s="30" t="s">
        <v>266</v>
      </c>
      <c r="E74" s="30">
        <v>0.125</v>
      </c>
      <c r="F74" s="30" t="s">
        <v>266</v>
      </c>
      <c r="G74" s="30">
        <v>0.05</v>
      </c>
      <c r="H74" s="30" t="s">
        <v>264</v>
      </c>
      <c r="I74" s="30">
        <v>3.5000000000000003E-2</v>
      </c>
      <c r="J74" s="30" t="s">
        <v>322</v>
      </c>
      <c r="K74" s="30">
        <v>0.2</v>
      </c>
      <c r="L74" s="30"/>
      <c r="M74" s="30"/>
      <c r="N74" s="30"/>
      <c r="O74" s="29"/>
    </row>
    <row r="75" spans="3:15">
      <c r="C75" s="57"/>
      <c r="D75" s="30" t="s">
        <v>260</v>
      </c>
      <c r="E75" s="30">
        <v>0.125</v>
      </c>
      <c r="F75" s="30" t="s">
        <v>260</v>
      </c>
      <c r="G75" s="30">
        <v>0.05</v>
      </c>
      <c r="H75" s="30" t="s">
        <v>258</v>
      </c>
      <c r="I75" s="30">
        <v>3.5000000000000003E-2</v>
      </c>
      <c r="J75" s="30" t="s">
        <v>298</v>
      </c>
      <c r="K75" s="30">
        <v>0.2</v>
      </c>
      <c r="L75" s="30"/>
      <c r="M75" s="30"/>
      <c r="N75" s="30"/>
      <c r="O75" s="29"/>
    </row>
    <row r="76" spans="3:15">
      <c r="C76" s="57"/>
      <c r="D76" s="30" t="s">
        <v>255</v>
      </c>
      <c r="E76" s="30">
        <v>0.125</v>
      </c>
      <c r="F76" s="30" t="s">
        <v>255</v>
      </c>
      <c r="G76" s="30">
        <v>0.05</v>
      </c>
      <c r="H76" s="30" t="s">
        <v>253</v>
      </c>
      <c r="I76" s="30">
        <v>3.5000000000000003E-2</v>
      </c>
      <c r="J76" s="30" t="s">
        <v>263</v>
      </c>
      <c r="K76" s="30">
        <v>0.2</v>
      </c>
      <c r="L76" s="30"/>
      <c r="M76" s="30"/>
      <c r="N76" s="30"/>
      <c r="O76" s="29"/>
    </row>
    <row r="77" spans="3:15">
      <c r="C77" s="57"/>
      <c r="D77" s="30" t="s">
        <v>250</v>
      </c>
      <c r="E77" s="30">
        <v>0.125</v>
      </c>
      <c r="F77" s="30" t="s">
        <v>250</v>
      </c>
      <c r="G77" s="30">
        <v>0.05</v>
      </c>
      <c r="H77" s="30"/>
      <c r="I77" s="30"/>
      <c r="J77" s="30" t="s">
        <v>257</v>
      </c>
      <c r="K77" s="30">
        <v>0.15</v>
      </c>
      <c r="L77" s="30"/>
      <c r="M77" s="30"/>
      <c r="N77" s="30"/>
      <c r="O77" s="29"/>
    </row>
    <row r="78" spans="3:15">
      <c r="C78" s="57"/>
      <c r="D78" s="30" t="s">
        <v>245</v>
      </c>
      <c r="E78" s="30">
        <v>0.125</v>
      </c>
      <c r="F78" s="30" t="s">
        <v>245</v>
      </c>
      <c r="G78" s="30">
        <v>0.05</v>
      </c>
      <c r="H78" s="30"/>
      <c r="I78" s="30"/>
      <c r="J78" s="30" t="s">
        <v>247</v>
      </c>
      <c r="K78" s="30">
        <v>0.05</v>
      </c>
      <c r="L78" s="30"/>
      <c r="M78" s="30"/>
      <c r="N78" s="30"/>
      <c r="O78" s="29"/>
    </row>
    <row r="79" spans="3:15">
      <c r="C79" s="57"/>
      <c r="D79" s="30" t="s">
        <v>240</v>
      </c>
      <c r="E79" s="30">
        <v>0.125</v>
      </c>
      <c r="F79" s="30" t="s">
        <v>240</v>
      </c>
      <c r="G79" s="30">
        <v>0.05</v>
      </c>
      <c r="H79" s="30"/>
      <c r="I79" s="30"/>
      <c r="J79" s="30"/>
      <c r="K79" s="30"/>
      <c r="L79" s="30"/>
      <c r="M79" s="30"/>
      <c r="N79" s="30"/>
      <c r="O79" s="29"/>
    </row>
    <row r="80" spans="3:15">
      <c r="C80" s="58"/>
      <c r="D80" s="28" t="s">
        <v>236</v>
      </c>
      <c r="E80" s="28">
        <v>0.125</v>
      </c>
      <c r="F80" s="28" t="s">
        <v>236</v>
      </c>
      <c r="G80" s="28">
        <v>0.05</v>
      </c>
      <c r="H80" s="28"/>
      <c r="I80" s="28"/>
      <c r="J80" s="28"/>
      <c r="K80" s="28"/>
      <c r="L80" s="28"/>
      <c r="M80" s="28"/>
      <c r="N80" s="28"/>
      <c r="O80" s="27"/>
    </row>
    <row r="82" spans="3:15">
      <c r="C82" s="56" t="s">
        <v>327</v>
      </c>
      <c r="D82" s="35" t="s">
        <v>283</v>
      </c>
      <c r="E82" s="35" t="s">
        <v>277</v>
      </c>
      <c r="F82" s="35" t="s">
        <v>282</v>
      </c>
      <c r="G82" s="35" t="s">
        <v>277</v>
      </c>
      <c r="H82" s="35" t="s">
        <v>281</v>
      </c>
      <c r="I82" s="35" t="s">
        <v>277</v>
      </c>
      <c r="J82" s="35" t="s">
        <v>280</v>
      </c>
      <c r="K82" s="35" t="s">
        <v>277</v>
      </c>
      <c r="L82" s="35" t="s">
        <v>279</v>
      </c>
      <c r="M82" s="35" t="s">
        <v>277</v>
      </c>
      <c r="N82" s="35" t="s">
        <v>278</v>
      </c>
      <c r="O82" s="34" t="s">
        <v>277</v>
      </c>
    </row>
    <row r="83" spans="3:15">
      <c r="C83" s="57"/>
      <c r="D83" s="33" t="s">
        <v>276</v>
      </c>
      <c r="E83" s="33">
        <f>SUM(E84:E93)</f>
        <v>1</v>
      </c>
      <c r="F83" s="33" t="s">
        <v>276</v>
      </c>
      <c r="G83" s="33">
        <f>SUM(G84:G93)</f>
        <v>0.39999999999999997</v>
      </c>
      <c r="H83" s="33" t="s">
        <v>275</v>
      </c>
      <c r="I83" s="33">
        <f>SUM(I84:I91)</f>
        <v>0.16</v>
      </c>
      <c r="J83" s="33" t="s">
        <v>274</v>
      </c>
      <c r="K83" s="33">
        <f>SUM(K84:K91)</f>
        <v>1</v>
      </c>
      <c r="L83" s="33" t="s">
        <v>268</v>
      </c>
      <c r="M83" s="33">
        <f>SUM(M84:M91)</f>
        <v>0.12</v>
      </c>
      <c r="N83" s="33" t="s">
        <v>273</v>
      </c>
      <c r="O83" s="32">
        <f>SUM(O84:O91)</f>
        <v>0</v>
      </c>
    </row>
    <row r="84" spans="3:15">
      <c r="C84" s="57"/>
      <c r="D84" s="30" t="s">
        <v>272</v>
      </c>
      <c r="E84" s="30">
        <v>0.125</v>
      </c>
      <c r="F84" s="30" t="s">
        <v>272</v>
      </c>
      <c r="G84" s="30">
        <v>0.05</v>
      </c>
      <c r="H84" s="30" t="s">
        <v>270</v>
      </c>
      <c r="I84" s="30">
        <v>0.04</v>
      </c>
      <c r="J84" s="30" t="s">
        <v>324</v>
      </c>
      <c r="K84" s="30">
        <v>0.2</v>
      </c>
      <c r="L84" s="30" t="s">
        <v>268</v>
      </c>
      <c r="M84" s="30">
        <v>0.12</v>
      </c>
      <c r="N84" s="30"/>
      <c r="O84" s="29"/>
    </row>
    <row r="85" spans="3:15">
      <c r="C85" s="57"/>
      <c r="D85" s="30" t="s">
        <v>266</v>
      </c>
      <c r="E85" s="30">
        <v>0.125</v>
      </c>
      <c r="F85" s="30" t="s">
        <v>266</v>
      </c>
      <c r="G85" s="30">
        <v>0.05</v>
      </c>
      <c r="H85" s="30" t="s">
        <v>264</v>
      </c>
      <c r="I85" s="30">
        <v>0.04</v>
      </c>
      <c r="J85" s="30" t="s">
        <v>322</v>
      </c>
      <c r="K85" s="30">
        <v>0.2</v>
      </c>
      <c r="L85" s="30"/>
      <c r="M85" s="30"/>
      <c r="N85" s="30"/>
      <c r="O85" s="29"/>
    </row>
    <row r="86" spans="3:15">
      <c r="C86" s="57"/>
      <c r="D86" s="30" t="s">
        <v>260</v>
      </c>
      <c r="E86" s="30">
        <v>0.125</v>
      </c>
      <c r="F86" s="30" t="s">
        <v>260</v>
      </c>
      <c r="G86" s="30">
        <v>0.05</v>
      </c>
      <c r="H86" s="30" t="s">
        <v>258</v>
      </c>
      <c r="I86" s="30">
        <v>0.04</v>
      </c>
      <c r="J86" s="30" t="s">
        <v>298</v>
      </c>
      <c r="K86" s="30">
        <v>0.2</v>
      </c>
      <c r="L86" s="30"/>
      <c r="M86" s="30"/>
      <c r="N86" s="30"/>
      <c r="O86" s="29"/>
    </row>
    <row r="87" spans="3:15">
      <c r="C87" s="57"/>
      <c r="D87" s="30" t="s">
        <v>255</v>
      </c>
      <c r="E87" s="30">
        <v>0.125</v>
      </c>
      <c r="F87" s="30" t="s">
        <v>255</v>
      </c>
      <c r="G87" s="30">
        <v>0.05</v>
      </c>
      <c r="H87" s="30" t="s">
        <v>253</v>
      </c>
      <c r="I87" s="30">
        <v>0.04</v>
      </c>
      <c r="J87" s="30" t="s">
        <v>263</v>
      </c>
      <c r="K87" s="30">
        <v>0.2</v>
      </c>
      <c r="L87" s="30"/>
      <c r="M87" s="30"/>
      <c r="N87" s="30"/>
      <c r="O87" s="29"/>
    </row>
    <row r="88" spans="3:15">
      <c r="C88" s="57"/>
      <c r="D88" s="30" t="s">
        <v>250</v>
      </c>
      <c r="E88" s="30">
        <v>0.125</v>
      </c>
      <c r="F88" s="30" t="s">
        <v>250</v>
      </c>
      <c r="G88" s="30">
        <v>0.05</v>
      </c>
      <c r="H88" s="30"/>
      <c r="I88" s="30"/>
      <c r="J88" s="30" t="s">
        <v>257</v>
      </c>
      <c r="K88" s="30">
        <v>0.15</v>
      </c>
      <c r="L88" s="30"/>
      <c r="M88" s="30"/>
      <c r="N88" s="30"/>
      <c r="O88" s="29"/>
    </row>
    <row r="89" spans="3:15">
      <c r="C89" s="57"/>
      <c r="D89" s="30" t="s">
        <v>245</v>
      </c>
      <c r="E89" s="30">
        <v>0.125</v>
      </c>
      <c r="F89" s="30" t="s">
        <v>245</v>
      </c>
      <c r="G89" s="30">
        <v>0.05</v>
      </c>
      <c r="H89" s="30"/>
      <c r="I89" s="30"/>
      <c r="J89" s="30" t="s">
        <v>247</v>
      </c>
      <c r="K89" s="30">
        <v>0.05</v>
      </c>
      <c r="L89" s="30"/>
      <c r="M89" s="30"/>
      <c r="N89" s="30"/>
      <c r="O89" s="29"/>
    </row>
    <row r="90" spans="3:15">
      <c r="C90" s="57"/>
      <c r="D90" s="30" t="s">
        <v>240</v>
      </c>
      <c r="E90" s="30">
        <v>0.125</v>
      </c>
      <c r="F90" s="30" t="s">
        <v>240</v>
      </c>
      <c r="G90" s="30">
        <v>0.05</v>
      </c>
      <c r="H90" s="30"/>
      <c r="I90" s="30"/>
      <c r="J90" s="30"/>
      <c r="K90" s="30"/>
      <c r="L90" s="30"/>
      <c r="M90" s="30"/>
      <c r="N90" s="30"/>
      <c r="O90" s="29"/>
    </row>
    <row r="91" spans="3:15">
      <c r="C91" s="58"/>
      <c r="D91" s="28" t="s">
        <v>236</v>
      </c>
      <c r="E91" s="28">
        <v>0.125</v>
      </c>
      <c r="F91" s="28" t="s">
        <v>236</v>
      </c>
      <c r="G91" s="28">
        <v>0.05</v>
      </c>
      <c r="H91" s="28"/>
      <c r="I91" s="28"/>
      <c r="J91" s="28"/>
      <c r="K91" s="28"/>
      <c r="L91" s="28"/>
      <c r="M91" s="28"/>
      <c r="N91" s="28"/>
      <c r="O91" s="27"/>
    </row>
    <row r="93" spans="3:15">
      <c r="C93" s="56" t="s">
        <v>326</v>
      </c>
      <c r="D93" s="35" t="s">
        <v>283</v>
      </c>
      <c r="E93" s="35" t="s">
        <v>277</v>
      </c>
      <c r="F93" s="35" t="s">
        <v>282</v>
      </c>
      <c r="G93" s="35" t="s">
        <v>277</v>
      </c>
      <c r="H93" s="35" t="s">
        <v>281</v>
      </c>
      <c r="I93" s="35" t="s">
        <v>277</v>
      </c>
      <c r="J93" s="35" t="s">
        <v>280</v>
      </c>
      <c r="K93" s="35" t="s">
        <v>277</v>
      </c>
      <c r="L93" s="35" t="s">
        <v>279</v>
      </c>
      <c r="M93" s="35" t="s">
        <v>277</v>
      </c>
      <c r="N93" s="35" t="s">
        <v>278</v>
      </c>
      <c r="O93" s="34" t="s">
        <v>277</v>
      </c>
    </row>
    <row r="94" spans="3:15">
      <c r="C94" s="57"/>
      <c r="D94" s="33" t="s">
        <v>276</v>
      </c>
      <c r="E94" s="33">
        <f>SUM(E95:E104)</f>
        <v>1</v>
      </c>
      <c r="F94" s="33" t="s">
        <v>276</v>
      </c>
      <c r="G94" s="33">
        <f>SUM(G95:G104)</f>
        <v>0.48</v>
      </c>
      <c r="H94" s="33" t="s">
        <v>275</v>
      </c>
      <c r="I94" s="33">
        <f>SUM(I95:I102)</f>
        <v>0.18</v>
      </c>
      <c r="J94" s="33" t="s">
        <v>274</v>
      </c>
      <c r="K94" s="33">
        <f>SUM(K95:K102)</f>
        <v>1</v>
      </c>
      <c r="L94" s="33" t="s">
        <v>268</v>
      </c>
      <c r="M94" s="33">
        <f>SUM(M95:M102)</f>
        <v>0.13</v>
      </c>
      <c r="N94" s="33" t="s">
        <v>273</v>
      </c>
      <c r="O94" s="32">
        <f>SUM(O95:O102)</f>
        <v>0</v>
      </c>
    </row>
    <row r="95" spans="3:15">
      <c r="C95" s="57"/>
      <c r="D95" s="30" t="s">
        <v>272</v>
      </c>
      <c r="E95" s="30">
        <v>0.125</v>
      </c>
      <c r="F95" s="30" t="s">
        <v>272</v>
      </c>
      <c r="G95" s="30">
        <v>0.06</v>
      </c>
      <c r="H95" s="30" t="s">
        <v>270</v>
      </c>
      <c r="I95" s="30">
        <v>4.4999999999999998E-2</v>
      </c>
      <c r="J95" s="30" t="s">
        <v>324</v>
      </c>
      <c r="K95" s="30">
        <v>0.2</v>
      </c>
      <c r="L95" s="30" t="s">
        <v>268</v>
      </c>
      <c r="M95" s="30">
        <v>0.13</v>
      </c>
      <c r="N95" s="30"/>
      <c r="O95" s="29"/>
    </row>
    <row r="96" spans="3:15">
      <c r="C96" s="57"/>
      <c r="D96" s="30" t="s">
        <v>266</v>
      </c>
      <c r="E96" s="30">
        <v>0.125</v>
      </c>
      <c r="F96" s="30" t="s">
        <v>266</v>
      </c>
      <c r="G96" s="30">
        <v>0.06</v>
      </c>
      <c r="H96" s="30" t="s">
        <v>264</v>
      </c>
      <c r="I96" s="30">
        <v>4.4999999999999998E-2</v>
      </c>
      <c r="J96" s="30" t="s">
        <v>322</v>
      </c>
      <c r="K96" s="30">
        <v>0.2</v>
      </c>
      <c r="L96" s="30"/>
      <c r="M96" s="30"/>
      <c r="N96" s="30"/>
      <c r="O96" s="29"/>
    </row>
    <row r="97" spans="3:15">
      <c r="C97" s="57"/>
      <c r="D97" s="30" t="s">
        <v>260</v>
      </c>
      <c r="E97" s="30">
        <v>0.125</v>
      </c>
      <c r="F97" s="30" t="s">
        <v>260</v>
      </c>
      <c r="G97" s="30">
        <v>0.06</v>
      </c>
      <c r="H97" s="30" t="s">
        <v>258</v>
      </c>
      <c r="I97" s="30">
        <v>4.4999999999999998E-2</v>
      </c>
      <c r="J97" s="30" t="s">
        <v>298</v>
      </c>
      <c r="K97" s="30">
        <v>0.2</v>
      </c>
      <c r="L97" s="30"/>
      <c r="M97" s="30"/>
      <c r="N97" s="30"/>
      <c r="O97" s="29"/>
    </row>
    <row r="98" spans="3:15">
      <c r="C98" s="57"/>
      <c r="D98" s="30" t="s">
        <v>255</v>
      </c>
      <c r="E98" s="30">
        <v>0.125</v>
      </c>
      <c r="F98" s="30" t="s">
        <v>255</v>
      </c>
      <c r="G98" s="30">
        <v>0.06</v>
      </c>
      <c r="H98" s="30" t="s">
        <v>253</v>
      </c>
      <c r="I98" s="30">
        <v>4.4999999999999998E-2</v>
      </c>
      <c r="J98" s="30" t="s">
        <v>263</v>
      </c>
      <c r="K98" s="30">
        <v>0.2</v>
      </c>
      <c r="L98" s="30"/>
      <c r="M98" s="30"/>
      <c r="N98" s="30"/>
      <c r="O98" s="29"/>
    </row>
    <row r="99" spans="3:15">
      <c r="C99" s="57"/>
      <c r="D99" s="30" t="s">
        <v>250</v>
      </c>
      <c r="E99" s="30">
        <v>0.125</v>
      </c>
      <c r="F99" s="30" t="s">
        <v>250</v>
      </c>
      <c r="G99" s="30">
        <v>0.06</v>
      </c>
      <c r="H99" s="30"/>
      <c r="I99" s="30"/>
      <c r="J99" s="30" t="s">
        <v>257</v>
      </c>
      <c r="K99" s="30">
        <v>0.15</v>
      </c>
      <c r="L99" s="30"/>
      <c r="M99" s="30"/>
      <c r="N99" s="30"/>
      <c r="O99" s="29"/>
    </row>
    <row r="100" spans="3:15">
      <c r="C100" s="57"/>
      <c r="D100" s="30" t="s">
        <v>245</v>
      </c>
      <c r="E100" s="30">
        <v>0.125</v>
      </c>
      <c r="F100" s="30" t="s">
        <v>245</v>
      </c>
      <c r="G100" s="30">
        <v>0.06</v>
      </c>
      <c r="H100" s="30"/>
      <c r="I100" s="30"/>
      <c r="J100" s="30" t="s">
        <v>247</v>
      </c>
      <c r="K100" s="30">
        <v>0.05</v>
      </c>
      <c r="L100" s="30"/>
      <c r="M100" s="30"/>
      <c r="N100" s="30"/>
      <c r="O100" s="29"/>
    </row>
    <row r="101" spans="3:15">
      <c r="C101" s="57"/>
      <c r="D101" s="30" t="s">
        <v>240</v>
      </c>
      <c r="E101" s="30">
        <v>0.125</v>
      </c>
      <c r="F101" s="30" t="s">
        <v>240</v>
      </c>
      <c r="G101" s="30">
        <v>0.06</v>
      </c>
      <c r="H101" s="30"/>
      <c r="I101" s="30"/>
      <c r="J101" s="30"/>
      <c r="K101" s="30"/>
      <c r="L101" s="30"/>
      <c r="M101" s="30"/>
      <c r="N101" s="30"/>
      <c r="O101" s="29"/>
    </row>
    <row r="102" spans="3:15">
      <c r="C102" s="58"/>
      <c r="D102" s="28" t="s">
        <v>236</v>
      </c>
      <c r="E102" s="28">
        <v>0.125</v>
      </c>
      <c r="F102" s="28" t="s">
        <v>236</v>
      </c>
      <c r="G102" s="30">
        <v>0.06</v>
      </c>
      <c r="H102" s="28"/>
      <c r="I102" s="28"/>
      <c r="J102" s="28"/>
      <c r="K102" s="28"/>
      <c r="L102" s="28"/>
      <c r="M102" s="28"/>
      <c r="N102" s="28"/>
      <c r="O102" s="27"/>
    </row>
    <row r="104" spans="3:15">
      <c r="C104" s="56" t="s">
        <v>325</v>
      </c>
      <c r="D104" s="35" t="s">
        <v>283</v>
      </c>
      <c r="E104" s="35" t="s">
        <v>277</v>
      </c>
      <c r="F104" s="35" t="s">
        <v>282</v>
      </c>
      <c r="G104" s="35" t="s">
        <v>277</v>
      </c>
      <c r="H104" s="35" t="s">
        <v>281</v>
      </c>
      <c r="I104" s="35" t="s">
        <v>277</v>
      </c>
      <c r="J104" s="35" t="s">
        <v>280</v>
      </c>
      <c r="K104" s="35" t="s">
        <v>277</v>
      </c>
      <c r="L104" s="35" t="s">
        <v>279</v>
      </c>
      <c r="M104" s="35" t="s">
        <v>277</v>
      </c>
      <c r="N104" s="35" t="s">
        <v>278</v>
      </c>
      <c r="O104" s="34" t="s">
        <v>277</v>
      </c>
    </row>
    <row r="105" spans="3:15">
      <c r="C105" s="57"/>
      <c r="D105" s="33" t="s">
        <v>276</v>
      </c>
      <c r="E105" s="33">
        <f>SUM(E106:E114)</f>
        <v>1</v>
      </c>
      <c r="F105" s="33" t="s">
        <v>276</v>
      </c>
      <c r="G105" s="33">
        <f>SUM(G106:G114)</f>
        <v>0.48</v>
      </c>
      <c r="H105" s="33" t="s">
        <v>275</v>
      </c>
      <c r="I105" s="33">
        <f>SUM(I106:I114)</f>
        <v>0.6</v>
      </c>
      <c r="J105" s="33" t="s">
        <v>274</v>
      </c>
      <c r="K105" s="33">
        <f>SUM(K106:K114)</f>
        <v>1</v>
      </c>
      <c r="L105" s="33" t="s">
        <v>268</v>
      </c>
      <c r="M105" s="33">
        <f>SUM(M106:M114)</f>
        <v>0.4</v>
      </c>
      <c r="N105" s="33" t="s">
        <v>273</v>
      </c>
      <c r="O105" s="32">
        <f>SUM(O106:O114)</f>
        <v>0.44999999999999996</v>
      </c>
    </row>
    <row r="106" spans="3:15">
      <c r="C106" s="57"/>
      <c r="D106" s="30" t="s">
        <v>272</v>
      </c>
      <c r="E106" s="30">
        <v>0.125</v>
      </c>
      <c r="F106" s="30" t="s">
        <v>271</v>
      </c>
      <c r="G106" s="30">
        <v>0.06</v>
      </c>
      <c r="H106" s="30" t="s">
        <v>270</v>
      </c>
      <c r="I106" s="30">
        <v>0.15</v>
      </c>
      <c r="J106" s="30" t="s">
        <v>324</v>
      </c>
      <c r="K106" s="30">
        <v>0.2</v>
      </c>
      <c r="L106" s="30" t="s">
        <v>268</v>
      </c>
      <c r="M106" s="30">
        <v>0.4</v>
      </c>
      <c r="N106" s="30" t="s">
        <v>323</v>
      </c>
      <c r="O106" s="29">
        <v>0.05</v>
      </c>
    </row>
    <row r="107" spans="3:15">
      <c r="C107" s="57"/>
      <c r="D107" s="30" t="s">
        <v>266</v>
      </c>
      <c r="E107" s="30">
        <v>0.125</v>
      </c>
      <c r="F107" s="30" t="s">
        <v>265</v>
      </c>
      <c r="G107" s="30">
        <v>0.06</v>
      </c>
      <c r="H107" s="30" t="s">
        <v>264</v>
      </c>
      <c r="I107" s="30">
        <v>0.15</v>
      </c>
      <c r="J107" s="30" t="s">
        <v>322</v>
      </c>
      <c r="K107" s="30">
        <v>0.2</v>
      </c>
      <c r="L107" s="30"/>
      <c r="M107" s="30"/>
      <c r="N107" s="31" t="s">
        <v>321</v>
      </c>
      <c r="O107" s="29">
        <v>0.05</v>
      </c>
    </row>
    <row r="108" spans="3:15">
      <c r="C108" s="57"/>
      <c r="D108" s="30" t="s">
        <v>260</v>
      </c>
      <c r="E108" s="30">
        <v>0.125</v>
      </c>
      <c r="F108" s="30" t="s">
        <v>259</v>
      </c>
      <c r="G108" s="30">
        <v>0.06</v>
      </c>
      <c r="H108" s="30" t="s">
        <v>258</v>
      </c>
      <c r="I108" s="30">
        <v>0.15</v>
      </c>
      <c r="J108" s="30" t="s">
        <v>298</v>
      </c>
      <c r="K108" s="30">
        <v>0.2</v>
      </c>
      <c r="L108" s="30"/>
      <c r="M108" s="30"/>
      <c r="N108" s="31" t="s">
        <v>320</v>
      </c>
      <c r="O108" s="29">
        <v>0.05</v>
      </c>
    </row>
    <row r="109" spans="3:15">
      <c r="C109" s="57"/>
      <c r="D109" s="30" t="s">
        <v>255</v>
      </c>
      <c r="E109" s="30">
        <v>0.125</v>
      </c>
      <c r="F109" s="30" t="s">
        <v>254</v>
      </c>
      <c r="G109" s="30">
        <v>0.06</v>
      </c>
      <c r="H109" s="30" t="s">
        <v>253</v>
      </c>
      <c r="I109" s="30">
        <v>0.15</v>
      </c>
      <c r="J109" s="30" t="s">
        <v>263</v>
      </c>
      <c r="K109" s="30">
        <v>0.2</v>
      </c>
      <c r="L109" s="30"/>
      <c r="M109" s="30"/>
      <c r="N109" s="31" t="s">
        <v>319</v>
      </c>
      <c r="O109" s="29">
        <v>0.05</v>
      </c>
    </row>
    <row r="110" spans="3:15">
      <c r="C110" s="57"/>
      <c r="D110" s="30" t="s">
        <v>250</v>
      </c>
      <c r="E110" s="30">
        <v>0.125</v>
      </c>
      <c r="F110" s="30" t="s">
        <v>249</v>
      </c>
      <c r="G110" s="30">
        <v>0.06</v>
      </c>
      <c r="H110" s="30"/>
      <c r="I110" s="30"/>
      <c r="J110" s="30" t="s">
        <v>257</v>
      </c>
      <c r="K110" s="30">
        <v>0.15</v>
      </c>
      <c r="L110" s="30"/>
      <c r="M110" s="30"/>
      <c r="N110" s="31" t="s">
        <v>318</v>
      </c>
      <c r="O110" s="29">
        <v>0.05</v>
      </c>
    </row>
    <row r="111" spans="3:15">
      <c r="C111" s="57"/>
      <c r="D111" s="30" t="s">
        <v>245</v>
      </c>
      <c r="E111" s="30">
        <v>0.125</v>
      </c>
      <c r="F111" s="30" t="s">
        <v>244</v>
      </c>
      <c r="G111" s="30">
        <v>0.06</v>
      </c>
      <c r="H111" s="30"/>
      <c r="I111" s="30"/>
      <c r="J111" s="30" t="s">
        <v>247</v>
      </c>
      <c r="K111" s="30">
        <v>0.05</v>
      </c>
      <c r="L111" s="30"/>
      <c r="M111" s="30"/>
      <c r="N111" s="31" t="s">
        <v>317</v>
      </c>
      <c r="O111" s="29">
        <v>0.05</v>
      </c>
    </row>
    <row r="112" spans="3:15">
      <c r="C112" s="57"/>
      <c r="D112" s="30" t="s">
        <v>240</v>
      </c>
      <c r="E112" s="30">
        <v>0.125</v>
      </c>
      <c r="F112" s="30" t="s">
        <v>239</v>
      </c>
      <c r="G112" s="30">
        <v>0.06</v>
      </c>
      <c r="H112" s="30"/>
      <c r="I112" s="30"/>
      <c r="J112" s="30"/>
      <c r="K112" s="30"/>
      <c r="L112" s="30"/>
      <c r="M112" s="30"/>
      <c r="N112" s="31" t="s">
        <v>310</v>
      </c>
      <c r="O112" s="29">
        <v>0.05</v>
      </c>
    </row>
    <row r="113" spans="3:15">
      <c r="C113" s="57"/>
      <c r="D113" s="30" t="s">
        <v>236</v>
      </c>
      <c r="E113" s="30">
        <v>0.125</v>
      </c>
      <c r="F113" s="30" t="s">
        <v>235</v>
      </c>
      <c r="G113" s="30">
        <v>0.06</v>
      </c>
      <c r="H113" s="30"/>
      <c r="I113" s="30"/>
      <c r="J113" s="30"/>
      <c r="K113" s="30"/>
      <c r="L113" s="30"/>
      <c r="M113" s="30"/>
      <c r="N113" s="30" t="s">
        <v>309</v>
      </c>
      <c r="O113" s="29">
        <v>0.05</v>
      </c>
    </row>
    <row r="114" spans="3:15">
      <c r="C114" s="5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6" t="s">
        <v>308</v>
      </c>
      <c r="O114" s="27">
        <v>0.05</v>
      </c>
    </row>
    <row r="116" spans="3:15">
      <c r="C116" s="56" t="s">
        <v>316</v>
      </c>
      <c r="D116" s="35" t="s">
        <v>283</v>
      </c>
      <c r="E116" s="35" t="s">
        <v>277</v>
      </c>
      <c r="F116" s="35" t="s">
        <v>282</v>
      </c>
      <c r="G116" s="35" t="s">
        <v>277</v>
      </c>
      <c r="H116" s="35" t="s">
        <v>281</v>
      </c>
      <c r="I116" s="35" t="s">
        <v>277</v>
      </c>
      <c r="J116" s="35" t="s">
        <v>280</v>
      </c>
      <c r="K116" s="35" t="s">
        <v>277</v>
      </c>
      <c r="L116" s="35" t="s">
        <v>279</v>
      </c>
      <c r="M116" s="35" t="s">
        <v>277</v>
      </c>
      <c r="N116" s="35" t="s">
        <v>278</v>
      </c>
      <c r="O116" s="34" t="s">
        <v>277</v>
      </c>
    </row>
    <row r="117" spans="3:15">
      <c r="C117" s="57"/>
      <c r="D117" s="33" t="s">
        <v>276</v>
      </c>
      <c r="E117" s="33">
        <f>SUM(E118:E133)</f>
        <v>1</v>
      </c>
      <c r="F117" s="33" t="s">
        <v>276</v>
      </c>
      <c r="G117" s="33">
        <f>SUM(G118:G133)</f>
        <v>0.44000000000000011</v>
      </c>
      <c r="H117" s="33" t="s">
        <v>275</v>
      </c>
      <c r="I117" s="33">
        <f>SUM(I118:I133)</f>
        <v>0.22</v>
      </c>
      <c r="J117" s="33" t="s">
        <v>274</v>
      </c>
      <c r="K117" s="33">
        <f>SUM(K118:K133)</f>
        <v>1.0000000000000002</v>
      </c>
      <c r="L117" s="33" t="s">
        <v>268</v>
      </c>
      <c r="M117" s="33">
        <f>SUM(M118:M133)</f>
        <v>0.14000000000000001</v>
      </c>
      <c r="N117" s="33" t="s">
        <v>273</v>
      </c>
      <c r="O117" s="33">
        <f>SUM(O118:O133)</f>
        <v>0</v>
      </c>
    </row>
    <row r="118" spans="3:15">
      <c r="C118" s="57"/>
      <c r="D118" s="30" t="s">
        <v>272</v>
      </c>
      <c r="E118" s="30">
        <v>0.125</v>
      </c>
      <c r="F118" s="30" t="s">
        <v>272</v>
      </c>
      <c r="G118" s="30">
        <v>0.04</v>
      </c>
      <c r="H118" s="30" t="s">
        <v>270</v>
      </c>
      <c r="I118" s="30">
        <v>5.5E-2</v>
      </c>
      <c r="J118" s="30" t="s">
        <v>311</v>
      </c>
      <c r="K118" s="30">
        <v>0.2</v>
      </c>
      <c r="L118" s="30" t="s">
        <v>268</v>
      </c>
      <c r="M118" s="30">
        <v>0.14000000000000001</v>
      </c>
      <c r="N118" s="30"/>
      <c r="O118" s="29"/>
    </row>
    <row r="119" spans="3:15">
      <c r="C119" s="57"/>
      <c r="D119" s="30" t="s">
        <v>266</v>
      </c>
      <c r="E119" s="30">
        <v>0.125</v>
      </c>
      <c r="F119" s="30" t="s">
        <v>266</v>
      </c>
      <c r="G119" s="30">
        <v>0.04</v>
      </c>
      <c r="H119" s="30" t="s">
        <v>264</v>
      </c>
      <c r="I119" s="30">
        <v>5.5E-2</v>
      </c>
      <c r="J119" s="30" t="s">
        <v>298</v>
      </c>
      <c r="K119" s="30">
        <v>0.2</v>
      </c>
      <c r="L119" s="30"/>
      <c r="M119" s="30"/>
      <c r="N119" s="31"/>
      <c r="O119" s="29"/>
    </row>
    <row r="120" spans="3:15">
      <c r="C120" s="57"/>
      <c r="D120" s="30" t="s">
        <v>260</v>
      </c>
      <c r="E120" s="30">
        <v>0.125</v>
      </c>
      <c r="F120" s="30" t="s">
        <v>260</v>
      </c>
      <c r="G120" s="30">
        <v>0.04</v>
      </c>
      <c r="H120" s="30" t="s">
        <v>258</v>
      </c>
      <c r="I120" s="30">
        <v>5.5E-2</v>
      </c>
      <c r="J120" s="30" t="s">
        <v>257</v>
      </c>
      <c r="K120" s="30">
        <v>0.2</v>
      </c>
      <c r="L120" s="30"/>
      <c r="M120" s="30"/>
      <c r="N120" s="31"/>
      <c r="O120" s="29"/>
    </row>
    <row r="121" spans="3:15">
      <c r="C121" s="57"/>
      <c r="D121" s="30" t="s">
        <v>255</v>
      </c>
      <c r="E121" s="30">
        <v>0.125</v>
      </c>
      <c r="F121" s="30" t="s">
        <v>255</v>
      </c>
      <c r="G121" s="30">
        <v>0.04</v>
      </c>
      <c r="H121" s="30" t="s">
        <v>253</v>
      </c>
      <c r="I121" s="30">
        <v>5.5E-2</v>
      </c>
      <c r="J121" s="30" t="s">
        <v>291</v>
      </c>
      <c r="K121" s="30">
        <v>0.15</v>
      </c>
      <c r="L121" s="30"/>
      <c r="M121" s="30"/>
      <c r="N121" s="31"/>
      <c r="O121" s="29"/>
    </row>
    <row r="122" spans="3:15">
      <c r="C122" s="57"/>
      <c r="D122" s="30" t="s">
        <v>250</v>
      </c>
      <c r="E122" s="30">
        <v>0.125</v>
      </c>
      <c r="F122" s="30" t="s">
        <v>250</v>
      </c>
      <c r="G122" s="30">
        <v>0.04</v>
      </c>
      <c r="H122" s="30"/>
      <c r="I122" s="30"/>
      <c r="J122" s="30" t="s">
        <v>297</v>
      </c>
      <c r="K122" s="30">
        <v>0.15</v>
      </c>
      <c r="L122" s="30"/>
      <c r="M122" s="30"/>
      <c r="N122" s="31"/>
      <c r="O122" s="29"/>
    </row>
    <row r="123" spans="3:15">
      <c r="C123" s="57"/>
      <c r="D123" s="30" t="s">
        <v>245</v>
      </c>
      <c r="E123" s="30">
        <v>0.125</v>
      </c>
      <c r="F123" s="30" t="s">
        <v>245</v>
      </c>
      <c r="G123" s="30">
        <v>0.04</v>
      </c>
      <c r="H123" s="30"/>
      <c r="I123" s="30"/>
      <c r="J123" s="30" t="s">
        <v>247</v>
      </c>
      <c r="K123" s="30">
        <v>0.1</v>
      </c>
      <c r="L123" s="30"/>
      <c r="M123" s="30"/>
      <c r="N123" s="31"/>
      <c r="O123" s="29"/>
    </row>
    <row r="124" spans="3:15">
      <c r="C124" s="57"/>
      <c r="D124" s="30" t="s">
        <v>240</v>
      </c>
      <c r="E124" s="30">
        <v>0.125</v>
      </c>
      <c r="F124" s="30" t="s">
        <v>240</v>
      </c>
      <c r="G124" s="30">
        <v>0.04</v>
      </c>
      <c r="H124" s="30"/>
      <c r="I124" s="30"/>
      <c r="L124" s="30"/>
      <c r="M124" s="30"/>
      <c r="N124" s="31"/>
      <c r="O124" s="29"/>
    </row>
    <row r="125" spans="3:15">
      <c r="C125" s="57"/>
      <c r="D125" s="30" t="s">
        <v>236</v>
      </c>
      <c r="E125" s="30">
        <v>0.125</v>
      </c>
      <c r="F125" s="30" t="s">
        <v>236</v>
      </c>
      <c r="G125" s="30">
        <v>0.04</v>
      </c>
      <c r="H125" s="30"/>
      <c r="I125" s="30"/>
      <c r="J125" s="30"/>
      <c r="K125" s="30"/>
      <c r="L125" s="30"/>
      <c r="M125" s="30"/>
      <c r="N125" s="30"/>
      <c r="O125" s="29"/>
    </row>
    <row r="126" spans="3:15">
      <c r="C126" s="57"/>
      <c r="D126" s="30"/>
      <c r="E126" s="30"/>
      <c r="F126" s="30" t="s">
        <v>271</v>
      </c>
      <c r="G126" s="30">
        <v>1.4999999999999999E-2</v>
      </c>
      <c r="H126" s="30"/>
      <c r="I126" s="30"/>
      <c r="J126" s="30"/>
      <c r="K126" s="30"/>
      <c r="L126" s="30"/>
      <c r="M126" s="30"/>
      <c r="N126" s="31"/>
      <c r="O126" s="29"/>
    </row>
    <row r="127" spans="3:15">
      <c r="C127" s="57"/>
      <c r="D127" s="30"/>
      <c r="E127" s="30"/>
      <c r="F127" s="30" t="s">
        <v>265</v>
      </c>
      <c r="G127" s="30">
        <v>1.4999999999999999E-2</v>
      </c>
      <c r="H127" s="30"/>
      <c r="I127" s="30"/>
      <c r="J127" s="30"/>
      <c r="K127" s="30"/>
      <c r="L127" s="30"/>
      <c r="M127" s="30"/>
      <c r="N127" s="30"/>
      <c r="O127" s="29"/>
    </row>
    <row r="128" spans="3:15">
      <c r="C128" s="57"/>
      <c r="D128" s="30"/>
      <c r="E128" s="30"/>
      <c r="F128" s="30" t="s">
        <v>259</v>
      </c>
      <c r="G128" s="30">
        <v>1.4999999999999999E-2</v>
      </c>
      <c r="H128" s="30"/>
      <c r="I128" s="30"/>
      <c r="J128" s="30"/>
      <c r="K128" s="30"/>
      <c r="L128" s="30"/>
      <c r="M128" s="30"/>
      <c r="N128" s="30"/>
      <c r="O128" s="29"/>
    </row>
    <row r="129" spans="3:15">
      <c r="C129" s="57"/>
      <c r="D129" s="30"/>
      <c r="E129" s="30"/>
      <c r="F129" s="30" t="s">
        <v>254</v>
      </c>
      <c r="G129" s="30">
        <v>1.4999999999999999E-2</v>
      </c>
      <c r="H129" s="30"/>
      <c r="I129" s="30"/>
      <c r="J129" s="30"/>
      <c r="K129" s="30"/>
      <c r="L129" s="30"/>
      <c r="M129" s="30"/>
      <c r="N129" s="30"/>
      <c r="O129" s="29"/>
    </row>
    <row r="130" spans="3:15">
      <c r="C130" s="57"/>
      <c r="D130" s="30"/>
      <c r="E130" s="30"/>
      <c r="F130" s="30" t="s">
        <v>249</v>
      </c>
      <c r="G130" s="30">
        <v>1.4999999999999999E-2</v>
      </c>
      <c r="H130" s="30"/>
      <c r="I130" s="30"/>
      <c r="J130" s="30"/>
      <c r="K130" s="30"/>
      <c r="L130" s="30"/>
      <c r="M130" s="30"/>
      <c r="N130" s="30"/>
      <c r="O130" s="29"/>
    </row>
    <row r="131" spans="3:15">
      <c r="C131" s="57"/>
      <c r="D131" s="30"/>
      <c r="E131" s="30"/>
      <c r="F131" s="30" t="s">
        <v>244</v>
      </c>
      <c r="G131" s="30">
        <v>1.4999999999999999E-2</v>
      </c>
      <c r="H131" s="30"/>
      <c r="I131" s="30"/>
      <c r="J131" s="30"/>
      <c r="K131" s="30"/>
      <c r="L131" s="30"/>
      <c r="M131" s="30"/>
      <c r="N131" s="30"/>
      <c r="O131" s="29"/>
    </row>
    <row r="132" spans="3:15">
      <c r="C132" s="57"/>
      <c r="D132" s="30"/>
      <c r="E132" s="30"/>
      <c r="F132" s="30" t="s">
        <v>239</v>
      </c>
      <c r="G132" s="30">
        <v>1.4999999999999999E-2</v>
      </c>
      <c r="H132" s="30"/>
      <c r="I132" s="30"/>
      <c r="J132" s="30"/>
      <c r="K132" s="30"/>
      <c r="L132" s="30"/>
      <c r="M132" s="30"/>
      <c r="N132" s="30"/>
      <c r="O132" s="29"/>
    </row>
    <row r="133" spans="3:15">
      <c r="C133" s="58"/>
      <c r="D133" s="28"/>
      <c r="E133" s="28"/>
      <c r="F133" s="28" t="s">
        <v>235</v>
      </c>
      <c r="G133" s="30">
        <v>1.4999999999999999E-2</v>
      </c>
      <c r="H133" s="28"/>
      <c r="I133" s="28"/>
      <c r="J133" s="28"/>
      <c r="K133" s="28"/>
      <c r="L133" s="28"/>
      <c r="M133" s="28"/>
      <c r="N133" s="28"/>
      <c r="O133" s="27"/>
    </row>
    <row r="135" spans="3:15">
      <c r="C135" s="56" t="s">
        <v>315</v>
      </c>
      <c r="D135" s="35" t="s">
        <v>283</v>
      </c>
      <c r="E135" s="35" t="s">
        <v>277</v>
      </c>
      <c r="F135" s="35" t="s">
        <v>282</v>
      </c>
      <c r="G135" s="35" t="s">
        <v>277</v>
      </c>
      <c r="H135" s="35" t="s">
        <v>281</v>
      </c>
      <c r="I135" s="35" t="s">
        <v>277</v>
      </c>
      <c r="J135" s="35" t="s">
        <v>280</v>
      </c>
      <c r="K135" s="35" t="s">
        <v>277</v>
      </c>
      <c r="L135" s="35" t="s">
        <v>279</v>
      </c>
      <c r="M135" s="35" t="s">
        <v>277</v>
      </c>
      <c r="N135" s="35" t="s">
        <v>278</v>
      </c>
      <c r="O135" s="34" t="s">
        <v>277</v>
      </c>
    </row>
    <row r="136" spans="3:15">
      <c r="C136" s="57"/>
      <c r="D136" s="33" t="s">
        <v>276</v>
      </c>
      <c r="E136" s="33">
        <f>SUM(E137:E152)</f>
        <v>1.0000000000000002</v>
      </c>
      <c r="F136" s="33" t="s">
        <v>276</v>
      </c>
      <c r="G136" s="33">
        <f>SUM(G137:G152)</f>
        <v>0.44000000000000011</v>
      </c>
      <c r="H136" s="33" t="s">
        <v>275</v>
      </c>
      <c r="I136" s="33">
        <f>SUM(I137:I152)</f>
        <v>0.24</v>
      </c>
      <c r="J136" s="33" t="s">
        <v>274</v>
      </c>
      <c r="K136" s="33">
        <f>SUM(K137:K152)</f>
        <v>1.0000000000000002</v>
      </c>
      <c r="L136" s="33" t="s">
        <v>268</v>
      </c>
      <c r="M136" s="33">
        <f>SUM(M137:M152)</f>
        <v>0.15</v>
      </c>
      <c r="N136" s="33" t="s">
        <v>273</v>
      </c>
      <c r="O136" s="33">
        <f>SUM(O137:O152)</f>
        <v>0</v>
      </c>
    </row>
    <row r="137" spans="3:15">
      <c r="C137" s="57"/>
      <c r="D137" s="30" t="s">
        <v>272</v>
      </c>
      <c r="E137" s="30">
        <v>8.5000000000000006E-2</v>
      </c>
      <c r="F137" s="30" t="s">
        <v>272</v>
      </c>
      <c r="G137" s="30">
        <v>0.04</v>
      </c>
      <c r="H137" s="30" t="s">
        <v>270</v>
      </c>
      <c r="I137" s="30">
        <v>0.06</v>
      </c>
      <c r="J137" s="30" t="s">
        <v>311</v>
      </c>
      <c r="K137" s="30">
        <v>0.2</v>
      </c>
      <c r="L137" s="30" t="s">
        <v>268</v>
      </c>
      <c r="M137" s="30">
        <v>0.15</v>
      </c>
      <c r="N137" s="30"/>
      <c r="O137" s="29"/>
    </row>
    <row r="138" spans="3:15">
      <c r="C138" s="57"/>
      <c r="D138" s="30" t="s">
        <v>266</v>
      </c>
      <c r="E138" s="30">
        <v>8.5000000000000006E-2</v>
      </c>
      <c r="F138" s="30" t="s">
        <v>266</v>
      </c>
      <c r="G138" s="30">
        <v>0.04</v>
      </c>
      <c r="H138" s="30" t="s">
        <v>264</v>
      </c>
      <c r="I138" s="30">
        <v>0.06</v>
      </c>
      <c r="J138" s="30" t="s">
        <v>298</v>
      </c>
      <c r="K138" s="30">
        <v>0.2</v>
      </c>
      <c r="L138" s="30"/>
      <c r="M138" s="30"/>
      <c r="N138" s="31"/>
      <c r="O138" s="29"/>
    </row>
    <row r="139" spans="3:15">
      <c r="C139" s="57"/>
      <c r="D139" s="30" t="s">
        <v>260</v>
      </c>
      <c r="E139" s="30">
        <v>8.5000000000000006E-2</v>
      </c>
      <c r="F139" s="30" t="s">
        <v>260</v>
      </c>
      <c r="G139" s="30">
        <v>0.04</v>
      </c>
      <c r="H139" s="30" t="s">
        <v>258</v>
      </c>
      <c r="I139" s="30">
        <v>0.06</v>
      </c>
      <c r="J139" s="30" t="s">
        <v>257</v>
      </c>
      <c r="K139" s="30">
        <v>0.2</v>
      </c>
      <c r="L139" s="30"/>
      <c r="M139" s="30"/>
      <c r="N139" s="31"/>
      <c r="O139" s="29"/>
    </row>
    <row r="140" spans="3:15">
      <c r="C140" s="57"/>
      <c r="D140" s="30" t="s">
        <v>255</v>
      </c>
      <c r="E140" s="30">
        <v>8.5000000000000006E-2</v>
      </c>
      <c r="F140" s="30" t="s">
        <v>255</v>
      </c>
      <c r="G140" s="30">
        <v>0.04</v>
      </c>
      <c r="H140" s="30" t="s">
        <v>253</v>
      </c>
      <c r="I140" s="30">
        <v>0.06</v>
      </c>
      <c r="J140" s="30" t="s">
        <v>291</v>
      </c>
      <c r="K140" s="30">
        <v>0.15</v>
      </c>
      <c r="L140" s="30"/>
      <c r="M140" s="30"/>
      <c r="N140" s="31"/>
      <c r="O140" s="29"/>
    </row>
    <row r="141" spans="3:15">
      <c r="C141" s="57"/>
      <c r="D141" s="30" t="s">
        <v>250</v>
      </c>
      <c r="E141" s="30">
        <v>8.5000000000000006E-2</v>
      </c>
      <c r="F141" s="30" t="s">
        <v>250</v>
      </c>
      <c r="G141" s="30">
        <v>0.04</v>
      </c>
      <c r="H141" s="30"/>
      <c r="I141" s="30"/>
      <c r="J141" s="30" t="s">
        <v>297</v>
      </c>
      <c r="K141" s="30">
        <v>0.15</v>
      </c>
      <c r="L141" s="30"/>
      <c r="M141" s="30"/>
      <c r="N141" s="31"/>
      <c r="O141" s="29"/>
    </row>
    <row r="142" spans="3:15">
      <c r="C142" s="57"/>
      <c r="D142" s="30" t="s">
        <v>245</v>
      </c>
      <c r="E142" s="30">
        <v>8.5000000000000006E-2</v>
      </c>
      <c r="F142" s="30" t="s">
        <v>245</v>
      </c>
      <c r="G142" s="30">
        <v>0.04</v>
      </c>
      <c r="H142" s="30"/>
      <c r="I142" s="30"/>
      <c r="J142" s="30" t="s">
        <v>247</v>
      </c>
      <c r="K142" s="30">
        <v>0.1</v>
      </c>
      <c r="L142" s="30"/>
      <c r="M142" s="30"/>
      <c r="N142" s="31"/>
      <c r="O142" s="29"/>
    </row>
    <row r="143" spans="3:15">
      <c r="C143" s="57"/>
      <c r="D143" s="30" t="s">
        <v>240</v>
      </c>
      <c r="E143" s="30">
        <v>8.5000000000000006E-2</v>
      </c>
      <c r="F143" s="30" t="s">
        <v>240</v>
      </c>
      <c r="G143" s="30">
        <v>0.04</v>
      </c>
      <c r="H143" s="30"/>
      <c r="I143" s="30"/>
      <c r="J143" s="30"/>
      <c r="K143" s="30"/>
      <c r="L143" s="30"/>
      <c r="M143" s="30"/>
      <c r="N143" s="31"/>
      <c r="O143" s="29"/>
    </row>
    <row r="144" spans="3:15">
      <c r="C144" s="57"/>
      <c r="D144" s="30" t="s">
        <v>236</v>
      </c>
      <c r="E144" s="30">
        <v>8.5000000000000006E-2</v>
      </c>
      <c r="F144" s="30" t="s">
        <v>236</v>
      </c>
      <c r="G144" s="30">
        <v>0.04</v>
      </c>
      <c r="H144" s="30"/>
      <c r="I144" s="30"/>
      <c r="J144" s="30"/>
      <c r="K144" s="30"/>
      <c r="L144" s="30"/>
      <c r="M144" s="30"/>
      <c r="N144" s="30"/>
      <c r="O144" s="29"/>
    </row>
    <row r="145" spans="3:15">
      <c r="C145" s="57"/>
      <c r="D145" s="30" t="s">
        <v>232</v>
      </c>
      <c r="E145" s="30">
        <v>0.04</v>
      </c>
      <c r="F145" s="30" t="s">
        <v>271</v>
      </c>
      <c r="G145" s="30">
        <v>1.4999999999999999E-2</v>
      </c>
      <c r="H145" s="30"/>
      <c r="I145" s="30"/>
      <c r="J145" s="30"/>
      <c r="K145" s="30"/>
      <c r="L145" s="30"/>
      <c r="M145" s="30"/>
      <c r="N145" s="31"/>
      <c r="O145" s="29"/>
    </row>
    <row r="146" spans="3:15">
      <c r="C146" s="57"/>
      <c r="D146" s="30" t="s">
        <v>229</v>
      </c>
      <c r="E146" s="30">
        <v>0.04</v>
      </c>
      <c r="F146" s="30" t="s">
        <v>265</v>
      </c>
      <c r="G146" s="30">
        <v>1.4999999999999999E-2</v>
      </c>
      <c r="H146" s="30"/>
      <c r="I146" s="30"/>
      <c r="J146" s="30"/>
      <c r="K146" s="30"/>
      <c r="L146" s="30"/>
      <c r="M146" s="30"/>
      <c r="N146" s="30"/>
      <c r="O146" s="29"/>
    </row>
    <row r="147" spans="3:15">
      <c r="C147" s="57"/>
      <c r="D147" s="30" t="s">
        <v>226</v>
      </c>
      <c r="E147" s="30">
        <v>0.04</v>
      </c>
      <c r="F147" s="30" t="s">
        <v>259</v>
      </c>
      <c r="G147" s="30">
        <v>1.4999999999999999E-2</v>
      </c>
      <c r="H147" s="30"/>
      <c r="I147" s="30"/>
      <c r="J147" s="30"/>
      <c r="K147" s="30"/>
      <c r="L147" s="30"/>
      <c r="M147" s="30"/>
      <c r="N147" s="30"/>
      <c r="O147" s="29"/>
    </row>
    <row r="148" spans="3:15">
      <c r="C148" s="57"/>
      <c r="D148" s="30" t="s">
        <v>223</v>
      </c>
      <c r="E148" s="30">
        <v>0.04</v>
      </c>
      <c r="F148" s="30" t="s">
        <v>254</v>
      </c>
      <c r="G148" s="30">
        <v>1.4999999999999999E-2</v>
      </c>
      <c r="H148" s="30"/>
      <c r="I148" s="30"/>
      <c r="J148" s="30"/>
      <c r="K148" s="30"/>
      <c r="L148" s="30"/>
      <c r="M148" s="30"/>
      <c r="N148" s="30"/>
      <c r="O148" s="29"/>
    </row>
    <row r="149" spans="3:15">
      <c r="C149" s="57"/>
      <c r="D149" s="30" t="s">
        <v>220</v>
      </c>
      <c r="E149" s="30">
        <v>0.04</v>
      </c>
      <c r="F149" s="30" t="s">
        <v>249</v>
      </c>
      <c r="G149" s="30">
        <v>1.4999999999999999E-2</v>
      </c>
      <c r="H149" s="30"/>
      <c r="I149" s="30"/>
      <c r="J149" s="30"/>
      <c r="K149" s="30"/>
      <c r="L149" s="30"/>
      <c r="M149" s="30"/>
      <c r="N149" s="30"/>
      <c r="O149" s="29"/>
    </row>
    <row r="150" spans="3:15">
      <c r="C150" s="57"/>
      <c r="D150" s="30" t="s">
        <v>217</v>
      </c>
      <c r="E150" s="30">
        <v>0.04</v>
      </c>
      <c r="F150" s="30" t="s">
        <v>244</v>
      </c>
      <c r="G150" s="30">
        <v>1.4999999999999999E-2</v>
      </c>
      <c r="H150" s="30"/>
      <c r="I150" s="30"/>
      <c r="J150" s="30"/>
      <c r="K150" s="30"/>
      <c r="L150" s="30"/>
      <c r="M150" s="30"/>
      <c r="N150" s="30"/>
      <c r="O150" s="29"/>
    </row>
    <row r="151" spans="3:15">
      <c r="C151" s="57"/>
      <c r="D151" s="30" t="s">
        <v>214</v>
      </c>
      <c r="E151" s="30">
        <v>0.04</v>
      </c>
      <c r="F151" s="30" t="s">
        <v>239</v>
      </c>
      <c r="G151" s="30">
        <v>1.4999999999999999E-2</v>
      </c>
      <c r="H151" s="30"/>
      <c r="I151" s="30"/>
      <c r="J151" s="30"/>
      <c r="K151" s="30"/>
      <c r="L151" s="30"/>
      <c r="M151" s="30"/>
      <c r="N151" s="30"/>
      <c r="O151" s="29"/>
    </row>
    <row r="152" spans="3:15">
      <c r="C152" s="58"/>
      <c r="D152" s="30" t="s">
        <v>211</v>
      </c>
      <c r="E152" s="30">
        <v>0.04</v>
      </c>
      <c r="F152" s="28" t="s">
        <v>235</v>
      </c>
      <c r="G152" s="30">
        <v>1.4999999999999999E-2</v>
      </c>
      <c r="H152" s="28"/>
      <c r="I152" s="28"/>
      <c r="J152" s="28"/>
      <c r="K152" s="28"/>
      <c r="L152" s="28"/>
      <c r="M152" s="28"/>
      <c r="N152" s="28"/>
      <c r="O152" s="27"/>
    </row>
    <row r="154" spans="3:15">
      <c r="C154" s="56" t="s">
        <v>314</v>
      </c>
      <c r="D154" s="35" t="s">
        <v>283</v>
      </c>
      <c r="E154" s="35" t="s">
        <v>277</v>
      </c>
      <c r="F154" s="35" t="s">
        <v>282</v>
      </c>
      <c r="G154" s="35" t="s">
        <v>277</v>
      </c>
      <c r="H154" s="35" t="s">
        <v>281</v>
      </c>
      <c r="I154" s="35" t="s">
        <v>277</v>
      </c>
      <c r="J154" s="35" t="s">
        <v>280</v>
      </c>
      <c r="K154" s="35" t="s">
        <v>277</v>
      </c>
      <c r="L154" s="35" t="s">
        <v>279</v>
      </c>
      <c r="M154" s="35" t="s">
        <v>277</v>
      </c>
      <c r="N154" s="35" t="s">
        <v>278</v>
      </c>
      <c r="O154" s="34" t="s">
        <v>277</v>
      </c>
    </row>
    <row r="155" spans="3:15">
      <c r="C155" s="57"/>
      <c r="D155" s="33" t="s">
        <v>276</v>
      </c>
      <c r="E155" s="33">
        <f>SUM(E156:E171)</f>
        <v>1.0000000000000002</v>
      </c>
      <c r="F155" s="33" t="s">
        <v>276</v>
      </c>
      <c r="G155" s="33">
        <f>SUM(G156:G171)</f>
        <v>0.44000000000000011</v>
      </c>
      <c r="H155" s="33" t="s">
        <v>275</v>
      </c>
      <c r="I155" s="33">
        <f>SUM(I156:I171)</f>
        <v>0.26</v>
      </c>
      <c r="J155" s="33" t="s">
        <v>274</v>
      </c>
      <c r="K155" s="33">
        <f>SUM(K156:K171)</f>
        <v>1.0000000000000002</v>
      </c>
      <c r="L155" s="33" t="s">
        <v>268</v>
      </c>
      <c r="M155" s="33">
        <f>SUM(M156:M171)</f>
        <v>0.16</v>
      </c>
      <c r="N155" s="33" t="s">
        <v>273</v>
      </c>
      <c r="O155" s="32">
        <f>SUM(O156:O171)</f>
        <v>0</v>
      </c>
    </row>
    <row r="156" spans="3:15">
      <c r="C156" s="57"/>
      <c r="D156" s="30" t="s">
        <v>272</v>
      </c>
      <c r="E156" s="30">
        <v>8.5000000000000006E-2</v>
      </c>
      <c r="F156" s="30" t="s">
        <v>272</v>
      </c>
      <c r="G156" s="30">
        <v>0.04</v>
      </c>
      <c r="H156" s="30" t="s">
        <v>270</v>
      </c>
      <c r="I156" s="30">
        <v>6.5000000000000002E-2</v>
      </c>
      <c r="J156" s="30" t="s">
        <v>311</v>
      </c>
      <c r="K156" s="30">
        <v>0.2</v>
      </c>
      <c r="L156" s="30" t="s">
        <v>268</v>
      </c>
      <c r="M156" s="30">
        <v>0.16</v>
      </c>
      <c r="N156" s="30"/>
      <c r="O156" s="29"/>
    </row>
    <row r="157" spans="3:15">
      <c r="C157" s="57"/>
      <c r="D157" s="30" t="s">
        <v>266</v>
      </c>
      <c r="E157" s="30">
        <v>8.5000000000000006E-2</v>
      </c>
      <c r="F157" s="30" t="s">
        <v>266</v>
      </c>
      <c r="G157" s="30">
        <v>0.04</v>
      </c>
      <c r="H157" s="30" t="s">
        <v>264</v>
      </c>
      <c r="I157" s="30">
        <v>6.5000000000000002E-2</v>
      </c>
      <c r="J157" s="30" t="s">
        <v>298</v>
      </c>
      <c r="K157" s="30">
        <v>0.2</v>
      </c>
      <c r="L157" s="30"/>
      <c r="M157" s="30"/>
      <c r="N157" s="31"/>
      <c r="O157" s="29"/>
    </row>
    <row r="158" spans="3:15">
      <c r="C158" s="57"/>
      <c r="D158" s="30" t="s">
        <v>260</v>
      </c>
      <c r="E158" s="30">
        <v>8.5000000000000006E-2</v>
      </c>
      <c r="F158" s="30" t="s">
        <v>260</v>
      </c>
      <c r="G158" s="30">
        <v>0.04</v>
      </c>
      <c r="H158" s="30" t="s">
        <v>258</v>
      </c>
      <c r="I158" s="30">
        <v>6.5000000000000002E-2</v>
      </c>
      <c r="J158" s="30" t="s">
        <v>257</v>
      </c>
      <c r="K158" s="30">
        <v>0.2</v>
      </c>
      <c r="L158" s="30"/>
      <c r="M158" s="30"/>
      <c r="N158" s="31"/>
      <c r="O158" s="29"/>
    </row>
    <row r="159" spans="3:15">
      <c r="C159" s="57"/>
      <c r="D159" s="30" t="s">
        <v>255</v>
      </c>
      <c r="E159" s="30">
        <v>8.5000000000000006E-2</v>
      </c>
      <c r="F159" s="30" t="s">
        <v>255</v>
      </c>
      <c r="G159" s="30">
        <v>0.04</v>
      </c>
      <c r="H159" s="30" t="s">
        <v>253</v>
      </c>
      <c r="I159" s="30">
        <v>6.5000000000000002E-2</v>
      </c>
      <c r="J159" s="30" t="s">
        <v>291</v>
      </c>
      <c r="K159" s="30">
        <v>0.15</v>
      </c>
      <c r="L159" s="30"/>
      <c r="M159" s="30"/>
      <c r="N159" s="31"/>
      <c r="O159" s="29"/>
    </row>
    <row r="160" spans="3:15">
      <c r="C160" s="57"/>
      <c r="D160" s="30" t="s">
        <v>250</v>
      </c>
      <c r="E160" s="30">
        <v>8.5000000000000006E-2</v>
      </c>
      <c r="F160" s="30" t="s">
        <v>250</v>
      </c>
      <c r="G160" s="30">
        <v>0.04</v>
      </c>
      <c r="H160" s="30"/>
      <c r="I160" s="30"/>
      <c r="J160" s="30" t="s">
        <v>297</v>
      </c>
      <c r="K160" s="30">
        <v>0.15</v>
      </c>
      <c r="L160" s="30"/>
      <c r="M160" s="30"/>
      <c r="N160" s="31"/>
      <c r="O160" s="29"/>
    </row>
    <row r="161" spans="3:15">
      <c r="C161" s="57"/>
      <c r="D161" s="30" t="s">
        <v>245</v>
      </c>
      <c r="E161" s="30">
        <v>8.5000000000000006E-2</v>
      </c>
      <c r="F161" s="30" t="s">
        <v>245</v>
      </c>
      <c r="G161" s="30">
        <v>0.04</v>
      </c>
      <c r="H161" s="30"/>
      <c r="I161" s="30"/>
      <c r="J161" s="30" t="s">
        <v>247</v>
      </c>
      <c r="K161" s="30">
        <v>0.1</v>
      </c>
      <c r="L161" s="30"/>
      <c r="M161" s="30"/>
      <c r="N161" s="31"/>
      <c r="O161" s="29"/>
    </row>
    <row r="162" spans="3:15">
      <c r="C162" s="57"/>
      <c r="D162" s="30" t="s">
        <v>240</v>
      </c>
      <c r="E162" s="30">
        <v>8.5000000000000006E-2</v>
      </c>
      <c r="F162" s="30" t="s">
        <v>240</v>
      </c>
      <c r="G162" s="30">
        <v>0.04</v>
      </c>
      <c r="H162" s="30"/>
      <c r="I162" s="30"/>
      <c r="J162" s="30"/>
      <c r="K162" s="30"/>
      <c r="L162" s="30"/>
      <c r="M162" s="30"/>
      <c r="N162" s="31"/>
      <c r="O162" s="29"/>
    </row>
    <row r="163" spans="3:15">
      <c r="C163" s="57"/>
      <c r="D163" s="30" t="s">
        <v>236</v>
      </c>
      <c r="E163" s="30">
        <v>8.5000000000000006E-2</v>
      </c>
      <c r="F163" s="30" t="s">
        <v>236</v>
      </c>
      <c r="G163" s="30">
        <v>0.04</v>
      </c>
      <c r="H163" s="30"/>
      <c r="I163" s="30"/>
      <c r="J163" s="30"/>
      <c r="K163" s="30"/>
      <c r="L163" s="30"/>
      <c r="M163" s="30"/>
      <c r="N163" s="30"/>
      <c r="O163" s="29"/>
    </row>
    <row r="164" spans="3:15">
      <c r="C164" s="57"/>
      <c r="D164" s="30" t="s">
        <v>232</v>
      </c>
      <c r="E164" s="30">
        <v>0.04</v>
      </c>
      <c r="F164" s="30" t="s">
        <v>271</v>
      </c>
      <c r="G164" s="30">
        <v>1.4999999999999999E-2</v>
      </c>
      <c r="H164" s="30"/>
      <c r="I164" s="30"/>
      <c r="J164" s="30"/>
      <c r="K164" s="30"/>
      <c r="L164" s="30"/>
      <c r="M164" s="30"/>
      <c r="N164" s="31"/>
      <c r="O164" s="29"/>
    </row>
    <row r="165" spans="3:15">
      <c r="C165" s="57"/>
      <c r="D165" s="30" t="s">
        <v>229</v>
      </c>
      <c r="E165" s="30">
        <v>0.04</v>
      </c>
      <c r="F165" s="30" t="s">
        <v>265</v>
      </c>
      <c r="G165" s="30">
        <v>1.4999999999999999E-2</v>
      </c>
      <c r="H165" s="30"/>
      <c r="I165" s="30"/>
      <c r="J165" s="30"/>
      <c r="K165" s="30"/>
      <c r="L165" s="30"/>
      <c r="M165" s="30"/>
      <c r="N165" s="30"/>
      <c r="O165" s="29"/>
    </row>
    <row r="166" spans="3:15">
      <c r="C166" s="57"/>
      <c r="D166" s="30" t="s">
        <v>226</v>
      </c>
      <c r="E166" s="30">
        <v>0.04</v>
      </c>
      <c r="F166" s="30" t="s">
        <v>259</v>
      </c>
      <c r="G166" s="30">
        <v>1.4999999999999999E-2</v>
      </c>
      <c r="H166" s="30"/>
      <c r="I166" s="30"/>
      <c r="J166" s="30"/>
      <c r="K166" s="30"/>
      <c r="L166" s="30"/>
      <c r="M166" s="30"/>
      <c r="N166" s="30"/>
      <c r="O166" s="29"/>
    </row>
    <row r="167" spans="3:15">
      <c r="C167" s="57"/>
      <c r="D167" s="30" t="s">
        <v>223</v>
      </c>
      <c r="E167" s="30">
        <v>0.04</v>
      </c>
      <c r="F167" s="30" t="s">
        <v>254</v>
      </c>
      <c r="G167" s="30">
        <v>1.4999999999999999E-2</v>
      </c>
      <c r="H167" s="30"/>
      <c r="I167" s="30"/>
      <c r="J167" s="30"/>
      <c r="K167" s="30"/>
      <c r="L167" s="30"/>
      <c r="M167" s="30"/>
      <c r="N167" s="30"/>
      <c r="O167" s="29"/>
    </row>
    <row r="168" spans="3:15">
      <c r="C168" s="57"/>
      <c r="D168" s="30" t="s">
        <v>220</v>
      </c>
      <c r="E168" s="30">
        <v>0.04</v>
      </c>
      <c r="F168" s="30" t="s">
        <v>249</v>
      </c>
      <c r="G168" s="30">
        <v>1.4999999999999999E-2</v>
      </c>
      <c r="H168" s="30"/>
      <c r="I168" s="30"/>
      <c r="J168" s="30"/>
      <c r="K168" s="30"/>
      <c r="L168" s="30"/>
      <c r="M168" s="30"/>
      <c r="N168" s="30"/>
      <c r="O168" s="29"/>
    </row>
    <row r="169" spans="3:15">
      <c r="C169" s="57"/>
      <c r="D169" s="30" t="s">
        <v>217</v>
      </c>
      <c r="E169" s="30">
        <v>0.04</v>
      </c>
      <c r="F169" s="30" t="s">
        <v>244</v>
      </c>
      <c r="G169" s="30">
        <v>1.4999999999999999E-2</v>
      </c>
      <c r="H169" s="30"/>
      <c r="I169" s="30"/>
      <c r="J169" s="30"/>
      <c r="K169" s="30"/>
      <c r="L169" s="30"/>
      <c r="M169" s="30"/>
      <c r="N169" s="30"/>
      <c r="O169" s="29"/>
    </row>
    <row r="170" spans="3:15">
      <c r="C170" s="57"/>
      <c r="D170" s="30" t="s">
        <v>214</v>
      </c>
      <c r="E170" s="30">
        <v>0.04</v>
      </c>
      <c r="F170" s="30" t="s">
        <v>239</v>
      </c>
      <c r="G170" s="30">
        <v>1.4999999999999999E-2</v>
      </c>
      <c r="H170" s="30"/>
      <c r="I170" s="30"/>
      <c r="J170" s="30"/>
      <c r="K170" s="30"/>
      <c r="L170" s="30"/>
      <c r="M170" s="30"/>
      <c r="N170" s="30"/>
      <c r="O170" s="29"/>
    </row>
    <row r="171" spans="3:15">
      <c r="C171" s="58"/>
      <c r="D171" s="28" t="s">
        <v>211</v>
      </c>
      <c r="E171" s="28">
        <v>0.04</v>
      </c>
      <c r="F171" s="28" t="s">
        <v>235</v>
      </c>
      <c r="G171" s="28">
        <v>1.4999999999999999E-2</v>
      </c>
      <c r="H171" s="28"/>
      <c r="I171" s="28"/>
      <c r="J171" s="28"/>
      <c r="K171" s="28"/>
      <c r="L171" s="28"/>
      <c r="M171" s="28"/>
      <c r="N171" s="28"/>
      <c r="O171" s="27"/>
    </row>
    <row r="173" spans="3:15">
      <c r="C173" s="56" t="s">
        <v>313</v>
      </c>
      <c r="D173" s="35" t="s">
        <v>283</v>
      </c>
      <c r="E173" s="35" t="s">
        <v>277</v>
      </c>
      <c r="F173" s="35" t="s">
        <v>282</v>
      </c>
      <c r="G173" s="35" t="s">
        <v>277</v>
      </c>
      <c r="H173" s="35" t="s">
        <v>281</v>
      </c>
      <c r="I173" s="35" t="s">
        <v>277</v>
      </c>
      <c r="J173" s="35" t="s">
        <v>280</v>
      </c>
      <c r="K173" s="35" t="s">
        <v>277</v>
      </c>
      <c r="L173" s="35" t="s">
        <v>279</v>
      </c>
      <c r="M173" s="35" t="s">
        <v>277</v>
      </c>
      <c r="N173" s="35" t="s">
        <v>278</v>
      </c>
      <c r="O173" s="34" t="s">
        <v>277</v>
      </c>
    </row>
    <row r="174" spans="3:15">
      <c r="C174" s="57"/>
      <c r="D174" s="33" t="s">
        <v>276</v>
      </c>
      <c r="E174" s="33">
        <f>SUM(E175:E190)</f>
        <v>1.0000000000000002</v>
      </c>
      <c r="F174" s="33" t="s">
        <v>276</v>
      </c>
      <c r="G174" s="33">
        <f>SUM(G175:G190)</f>
        <v>0.44000000000000011</v>
      </c>
      <c r="H174" s="33" t="s">
        <v>275</v>
      </c>
      <c r="I174" s="33">
        <f>SUM(I175:I190)</f>
        <v>0.3</v>
      </c>
      <c r="J174" s="33" t="s">
        <v>274</v>
      </c>
      <c r="K174" s="33">
        <f>SUM(K175:K190)</f>
        <v>1.0000000000000002</v>
      </c>
      <c r="L174" s="33" t="s">
        <v>268</v>
      </c>
      <c r="M174" s="33">
        <f>SUM(M175:M190)</f>
        <v>0.17</v>
      </c>
      <c r="N174" s="33" t="s">
        <v>273</v>
      </c>
      <c r="O174" s="32">
        <f>SUM(O175:O190)</f>
        <v>0</v>
      </c>
    </row>
    <row r="175" spans="3:15">
      <c r="C175" s="57"/>
      <c r="D175" s="30" t="s">
        <v>272</v>
      </c>
      <c r="E175" s="30">
        <v>8.5000000000000006E-2</v>
      </c>
      <c r="F175" s="30" t="s">
        <v>272</v>
      </c>
      <c r="G175" s="30">
        <v>0.04</v>
      </c>
      <c r="H175" s="30" t="s">
        <v>270</v>
      </c>
      <c r="I175" s="30">
        <v>7.4999999999999997E-2</v>
      </c>
      <c r="J175" s="30" t="s">
        <v>311</v>
      </c>
      <c r="K175" s="30">
        <v>0.2</v>
      </c>
      <c r="L175" s="30" t="s">
        <v>268</v>
      </c>
      <c r="M175" s="30">
        <v>0.17</v>
      </c>
      <c r="N175" s="30"/>
      <c r="O175" s="29"/>
    </row>
    <row r="176" spans="3:15">
      <c r="C176" s="57"/>
      <c r="D176" s="30" t="s">
        <v>266</v>
      </c>
      <c r="E176" s="30">
        <v>8.5000000000000006E-2</v>
      </c>
      <c r="F176" s="30" t="s">
        <v>266</v>
      </c>
      <c r="G176" s="30">
        <v>0.04</v>
      </c>
      <c r="H176" s="30" t="s">
        <v>264</v>
      </c>
      <c r="I176" s="30">
        <v>7.4999999999999997E-2</v>
      </c>
      <c r="J176" s="30" t="s">
        <v>298</v>
      </c>
      <c r="K176" s="30">
        <v>0.2</v>
      </c>
      <c r="L176" s="30"/>
      <c r="M176" s="30"/>
      <c r="N176" s="31"/>
      <c r="O176" s="29"/>
    </row>
    <row r="177" spans="3:15">
      <c r="C177" s="57"/>
      <c r="D177" s="30" t="s">
        <v>260</v>
      </c>
      <c r="E177" s="30">
        <v>8.5000000000000006E-2</v>
      </c>
      <c r="F177" s="30" t="s">
        <v>260</v>
      </c>
      <c r="G177" s="30">
        <v>0.04</v>
      </c>
      <c r="H177" s="30" t="s">
        <v>258</v>
      </c>
      <c r="I177" s="30">
        <v>7.4999999999999997E-2</v>
      </c>
      <c r="J177" s="30" t="s">
        <v>257</v>
      </c>
      <c r="K177" s="30">
        <v>0.2</v>
      </c>
      <c r="L177" s="30"/>
      <c r="M177" s="30"/>
      <c r="N177" s="31"/>
      <c r="O177" s="29"/>
    </row>
    <row r="178" spans="3:15">
      <c r="C178" s="57"/>
      <c r="D178" s="30" t="s">
        <v>255</v>
      </c>
      <c r="E178" s="30">
        <v>8.5000000000000006E-2</v>
      </c>
      <c r="F178" s="30" t="s">
        <v>255</v>
      </c>
      <c r="G178" s="30">
        <v>0.04</v>
      </c>
      <c r="H178" s="30" t="s">
        <v>253</v>
      </c>
      <c r="I178" s="30">
        <v>7.4999999999999997E-2</v>
      </c>
      <c r="J178" s="30" t="s">
        <v>291</v>
      </c>
      <c r="K178" s="30">
        <v>0.15</v>
      </c>
      <c r="L178" s="30"/>
      <c r="M178" s="30"/>
      <c r="N178" s="31"/>
      <c r="O178" s="29"/>
    </row>
    <row r="179" spans="3:15">
      <c r="C179" s="57"/>
      <c r="D179" s="30" t="s">
        <v>250</v>
      </c>
      <c r="E179" s="30">
        <v>8.5000000000000006E-2</v>
      </c>
      <c r="F179" s="30" t="s">
        <v>250</v>
      </c>
      <c r="G179" s="30">
        <v>0.04</v>
      </c>
      <c r="H179" s="30"/>
      <c r="I179" s="30"/>
      <c r="J179" s="30" t="s">
        <v>297</v>
      </c>
      <c r="K179" s="30">
        <v>0.15</v>
      </c>
      <c r="L179" s="30"/>
      <c r="M179" s="30"/>
      <c r="N179" s="31"/>
      <c r="O179" s="29"/>
    </row>
    <row r="180" spans="3:15">
      <c r="C180" s="57"/>
      <c r="D180" s="30" t="s">
        <v>245</v>
      </c>
      <c r="E180" s="30">
        <v>8.5000000000000006E-2</v>
      </c>
      <c r="F180" s="30" t="s">
        <v>245</v>
      </c>
      <c r="G180" s="30">
        <v>0.04</v>
      </c>
      <c r="H180" s="30"/>
      <c r="I180" s="30"/>
      <c r="J180" s="30" t="s">
        <v>247</v>
      </c>
      <c r="K180" s="30">
        <v>0.1</v>
      </c>
      <c r="L180" s="30"/>
      <c r="M180" s="30"/>
      <c r="N180" s="31"/>
      <c r="O180" s="29"/>
    </row>
    <row r="181" spans="3:15">
      <c r="C181" s="57"/>
      <c r="D181" s="30" t="s">
        <v>240</v>
      </c>
      <c r="E181" s="30">
        <v>8.5000000000000006E-2</v>
      </c>
      <c r="F181" s="30" t="s">
        <v>240</v>
      </c>
      <c r="G181" s="30">
        <v>0.04</v>
      </c>
      <c r="H181" s="30"/>
      <c r="I181" s="30"/>
      <c r="J181" s="30"/>
      <c r="K181" s="30"/>
      <c r="L181" s="30"/>
      <c r="M181" s="30"/>
      <c r="N181" s="31"/>
      <c r="O181" s="29"/>
    </row>
    <row r="182" spans="3:15">
      <c r="C182" s="57"/>
      <c r="D182" s="30" t="s">
        <v>236</v>
      </c>
      <c r="E182" s="30">
        <v>8.5000000000000006E-2</v>
      </c>
      <c r="F182" s="30" t="s">
        <v>236</v>
      </c>
      <c r="G182" s="30">
        <v>0.04</v>
      </c>
      <c r="H182" s="30"/>
      <c r="I182" s="30"/>
      <c r="J182" s="30"/>
      <c r="K182" s="30"/>
      <c r="L182" s="30"/>
      <c r="M182" s="30"/>
      <c r="N182" s="30"/>
      <c r="O182" s="29"/>
    </row>
    <row r="183" spans="3:15">
      <c r="C183" s="57"/>
      <c r="D183" s="30" t="s">
        <v>232</v>
      </c>
      <c r="E183" s="30">
        <v>0.04</v>
      </c>
      <c r="F183" s="30" t="s">
        <v>271</v>
      </c>
      <c r="G183" s="30">
        <v>1.4999999999999999E-2</v>
      </c>
      <c r="H183" s="30"/>
      <c r="I183" s="30"/>
      <c r="J183" s="30"/>
      <c r="K183" s="30"/>
      <c r="L183" s="30"/>
      <c r="M183" s="30"/>
      <c r="N183" s="31"/>
      <c r="O183" s="29"/>
    </row>
    <row r="184" spans="3:15">
      <c r="C184" s="57"/>
      <c r="D184" s="30" t="s">
        <v>229</v>
      </c>
      <c r="E184" s="30">
        <v>0.04</v>
      </c>
      <c r="F184" s="30" t="s">
        <v>265</v>
      </c>
      <c r="G184" s="30">
        <v>1.4999999999999999E-2</v>
      </c>
      <c r="H184" s="30"/>
      <c r="I184" s="30"/>
      <c r="J184" s="30"/>
      <c r="K184" s="30"/>
      <c r="L184" s="30"/>
      <c r="M184" s="30"/>
      <c r="N184" s="30"/>
      <c r="O184" s="29"/>
    </row>
    <row r="185" spans="3:15">
      <c r="C185" s="57"/>
      <c r="D185" s="30" t="s">
        <v>226</v>
      </c>
      <c r="E185" s="30">
        <v>0.04</v>
      </c>
      <c r="F185" s="30" t="s">
        <v>259</v>
      </c>
      <c r="G185" s="30">
        <v>1.4999999999999999E-2</v>
      </c>
      <c r="H185" s="30"/>
      <c r="I185" s="30"/>
      <c r="J185" s="30"/>
      <c r="K185" s="30"/>
      <c r="L185" s="30"/>
      <c r="M185" s="30"/>
      <c r="N185" s="30"/>
      <c r="O185" s="29"/>
    </row>
    <row r="186" spans="3:15">
      <c r="C186" s="57"/>
      <c r="D186" s="30" t="s">
        <v>223</v>
      </c>
      <c r="E186" s="30">
        <v>0.04</v>
      </c>
      <c r="F186" s="30" t="s">
        <v>254</v>
      </c>
      <c r="G186" s="30">
        <v>1.4999999999999999E-2</v>
      </c>
      <c r="H186" s="30"/>
      <c r="I186" s="30"/>
      <c r="J186" s="30"/>
      <c r="K186" s="30"/>
      <c r="L186" s="30"/>
      <c r="M186" s="30"/>
      <c r="N186" s="30"/>
      <c r="O186" s="29"/>
    </row>
    <row r="187" spans="3:15">
      <c r="C187" s="57"/>
      <c r="D187" s="30" t="s">
        <v>220</v>
      </c>
      <c r="E187" s="30">
        <v>0.04</v>
      </c>
      <c r="F187" s="30" t="s">
        <v>249</v>
      </c>
      <c r="G187" s="30">
        <v>1.4999999999999999E-2</v>
      </c>
      <c r="H187" s="30"/>
      <c r="I187" s="30"/>
      <c r="J187" s="30"/>
      <c r="K187" s="30"/>
      <c r="L187" s="30"/>
      <c r="M187" s="30"/>
      <c r="N187" s="30"/>
      <c r="O187" s="29"/>
    </row>
    <row r="188" spans="3:15">
      <c r="C188" s="57"/>
      <c r="D188" s="30" t="s">
        <v>217</v>
      </c>
      <c r="E188" s="30">
        <v>0.04</v>
      </c>
      <c r="F188" s="30" t="s">
        <v>244</v>
      </c>
      <c r="G188" s="30">
        <v>1.4999999999999999E-2</v>
      </c>
      <c r="H188" s="30"/>
      <c r="I188" s="30"/>
      <c r="J188" s="30"/>
      <c r="K188" s="30"/>
      <c r="L188" s="30"/>
      <c r="M188" s="30"/>
      <c r="N188" s="30"/>
      <c r="O188" s="29"/>
    </row>
    <row r="189" spans="3:15">
      <c r="C189" s="57"/>
      <c r="D189" s="30" t="s">
        <v>214</v>
      </c>
      <c r="E189" s="30">
        <v>0.04</v>
      </c>
      <c r="F189" s="30" t="s">
        <v>239</v>
      </c>
      <c r="G189" s="30">
        <v>1.4999999999999999E-2</v>
      </c>
      <c r="H189" s="30"/>
      <c r="I189" s="30"/>
      <c r="J189" s="30"/>
      <c r="K189" s="30"/>
      <c r="L189" s="30"/>
      <c r="M189" s="30"/>
      <c r="N189" s="30"/>
      <c r="O189" s="29"/>
    </row>
    <row r="190" spans="3:15">
      <c r="C190" s="58"/>
      <c r="D190" s="28" t="s">
        <v>211</v>
      </c>
      <c r="E190" s="28">
        <v>0.04</v>
      </c>
      <c r="F190" s="28" t="s">
        <v>235</v>
      </c>
      <c r="G190" s="28">
        <v>1.4999999999999999E-2</v>
      </c>
      <c r="H190" s="28"/>
      <c r="I190" s="28"/>
      <c r="J190" s="28"/>
      <c r="K190" s="28"/>
      <c r="L190" s="28"/>
      <c r="M190" s="28"/>
      <c r="N190" s="28"/>
      <c r="O190" s="27"/>
    </row>
    <row r="192" spans="3:15">
      <c r="C192" s="56" t="s">
        <v>312</v>
      </c>
      <c r="D192" s="35" t="s">
        <v>283</v>
      </c>
      <c r="E192" s="35" t="s">
        <v>277</v>
      </c>
      <c r="F192" s="35" t="s">
        <v>282</v>
      </c>
      <c r="G192" s="35" t="s">
        <v>277</v>
      </c>
      <c r="H192" s="35" t="s">
        <v>281</v>
      </c>
      <c r="I192" s="35" t="s">
        <v>277</v>
      </c>
      <c r="J192" s="35" t="s">
        <v>280</v>
      </c>
      <c r="K192" s="35" t="s">
        <v>277</v>
      </c>
      <c r="L192" s="35" t="s">
        <v>279</v>
      </c>
      <c r="M192" s="35" t="s">
        <v>277</v>
      </c>
      <c r="N192" s="35" t="s">
        <v>278</v>
      </c>
      <c r="O192" s="34" t="s">
        <v>277</v>
      </c>
    </row>
    <row r="193" spans="3:15">
      <c r="C193" s="57"/>
      <c r="D193" s="33" t="s">
        <v>276</v>
      </c>
      <c r="E193" s="33">
        <f>SUM(E194:E209)</f>
        <v>1.0000000000000002</v>
      </c>
      <c r="F193" s="33" t="s">
        <v>276</v>
      </c>
      <c r="G193" s="33">
        <f>SUM(G194:G201)</f>
        <v>0.64</v>
      </c>
      <c r="H193" s="33" t="s">
        <v>275</v>
      </c>
      <c r="I193" s="33">
        <f>SUM(I194:I209)</f>
        <v>1.0000000000000002</v>
      </c>
      <c r="J193" s="33" t="s">
        <v>274</v>
      </c>
      <c r="K193" s="33">
        <f>SUM(K194:K209)</f>
        <v>1.0000000000000002</v>
      </c>
      <c r="L193" s="33" t="s">
        <v>268</v>
      </c>
      <c r="M193" s="33">
        <f>SUM(M194:M209)</f>
        <v>0.5</v>
      </c>
      <c r="N193" s="33" t="s">
        <v>273</v>
      </c>
      <c r="O193" s="32">
        <f>SUM(O194:O209)</f>
        <v>0.51999999999999991</v>
      </c>
    </row>
    <row r="194" spans="3:15">
      <c r="C194" s="57"/>
      <c r="D194" s="30" t="s">
        <v>272</v>
      </c>
      <c r="E194" s="30">
        <v>8.5000000000000006E-2</v>
      </c>
      <c r="F194" s="30" t="s">
        <v>271</v>
      </c>
      <c r="G194" s="30">
        <v>0.08</v>
      </c>
      <c r="H194" s="30" t="s">
        <v>270</v>
      </c>
      <c r="I194" s="30">
        <v>0.18</v>
      </c>
      <c r="J194" s="30" t="s">
        <v>311</v>
      </c>
      <c r="K194" s="30">
        <v>0.2</v>
      </c>
      <c r="L194" s="30" t="s">
        <v>268</v>
      </c>
      <c r="M194" s="30">
        <v>0.3</v>
      </c>
      <c r="N194" s="31" t="s">
        <v>310</v>
      </c>
      <c r="O194" s="29">
        <v>0.04</v>
      </c>
    </row>
    <row r="195" spans="3:15">
      <c r="C195" s="57"/>
      <c r="D195" s="30" t="s">
        <v>266</v>
      </c>
      <c r="E195" s="30">
        <v>8.5000000000000006E-2</v>
      </c>
      <c r="F195" s="30" t="s">
        <v>265</v>
      </c>
      <c r="G195" s="30">
        <v>0.08</v>
      </c>
      <c r="H195" s="30" t="s">
        <v>264</v>
      </c>
      <c r="I195" s="30">
        <v>0.18</v>
      </c>
      <c r="J195" s="30" t="s">
        <v>298</v>
      </c>
      <c r="K195" s="30">
        <v>0.2</v>
      </c>
      <c r="L195" s="30" t="s">
        <v>262</v>
      </c>
      <c r="M195" s="30">
        <v>0.2</v>
      </c>
      <c r="N195" s="30" t="s">
        <v>309</v>
      </c>
      <c r="O195" s="29">
        <v>0.04</v>
      </c>
    </row>
    <row r="196" spans="3:15">
      <c r="C196" s="57"/>
      <c r="D196" s="30" t="s">
        <v>260</v>
      </c>
      <c r="E196" s="30">
        <v>8.5000000000000006E-2</v>
      </c>
      <c r="F196" s="30" t="s">
        <v>259</v>
      </c>
      <c r="G196" s="30">
        <v>0.08</v>
      </c>
      <c r="H196" s="30" t="s">
        <v>258</v>
      </c>
      <c r="I196" s="30">
        <v>0.18</v>
      </c>
      <c r="J196" s="30" t="s">
        <v>257</v>
      </c>
      <c r="K196" s="30">
        <v>0.2</v>
      </c>
      <c r="L196" s="30"/>
      <c r="M196" s="30"/>
      <c r="N196" s="31" t="s">
        <v>308</v>
      </c>
      <c r="O196" s="29">
        <v>0.04</v>
      </c>
    </row>
    <row r="197" spans="3:15">
      <c r="C197" s="57"/>
      <c r="D197" s="30" t="s">
        <v>255</v>
      </c>
      <c r="E197" s="30">
        <v>8.5000000000000006E-2</v>
      </c>
      <c r="F197" s="30" t="s">
        <v>254</v>
      </c>
      <c r="G197" s="30">
        <v>0.08</v>
      </c>
      <c r="H197" s="30" t="s">
        <v>253</v>
      </c>
      <c r="I197" s="30">
        <v>0.18</v>
      </c>
      <c r="J197" s="30" t="s">
        <v>291</v>
      </c>
      <c r="K197" s="30">
        <v>0.15</v>
      </c>
      <c r="L197" s="30"/>
      <c r="M197" s="30"/>
      <c r="N197" s="31" t="s">
        <v>307</v>
      </c>
      <c r="O197" s="29">
        <v>0.04</v>
      </c>
    </row>
    <row r="198" spans="3:15">
      <c r="C198" s="57"/>
      <c r="D198" s="30" t="s">
        <v>250</v>
      </c>
      <c r="E198" s="30">
        <v>8.5000000000000006E-2</v>
      </c>
      <c r="F198" s="30" t="s">
        <v>249</v>
      </c>
      <c r="G198" s="30">
        <v>0.08</v>
      </c>
      <c r="H198" s="30" t="s">
        <v>248</v>
      </c>
      <c r="I198" s="30">
        <v>7.0000000000000007E-2</v>
      </c>
      <c r="J198" s="30" t="s">
        <v>297</v>
      </c>
      <c r="K198" s="30">
        <v>0.15</v>
      </c>
      <c r="L198" s="30"/>
      <c r="M198" s="30"/>
      <c r="N198" s="31" t="s">
        <v>306</v>
      </c>
      <c r="O198" s="29">
        <v>0.04</v>
      </c>
    </row>
    <row r="199" spans="3:15">
      <c r="C199" s="57"/>
      <c r="D199" s="30" t="s">
        <v>245</v>
      </c>
      <c r="E199" s="30">
        <v>8.5000000000000006E-2</v>
      </c>
      <c r="F199" s="30" t="s">
        <v>244</v>
      </c>
      <c r="G199" s="30">
        <v>0.08</v>
      </c>
      <c r="H199" s="30" t="s">
        <v>243</v>
      </c>
      <c r="I199" s="30">
        <v>7.0000000000000007E-2</v>
      </c>
      <c r="J199" s="30" t="s">
        <v>247</v>
      </c>
      <c r="K199" s="30">
        <v>0.1</v>
      </c>
      <c r="L199" s="30"/>
      <c r="M199" s="30"/>
      <c r="N199" s="31" t="s">
        <v>227</v>
      </c>
      <c r="O199" s="29">
        <v>0.04</v>
      </c>
    </row>
    <row r="200" spans="3:15">
      <c r="C200" s="57"/>
      <c r="D200" s="30" t="s">
        <v>240</v>
      </c>
      <c r="E200" s="30">
        <v>8.5000000000000006E-2</v>
      </c>
      <c r="F200" s="30" t="s">
        <v>239</v>
      </c>
      <c r="G200" s="30">
        <v>0.08</v>
      </c>
      <c r="H200" s="30" t="s">
        <v>238</v>
      </c>
      <c r="I200" s="30">
        <v>7.0000000000000007E-2</v>
      </c>
      <c r="L200" s="30"/>
      <c r="M200" s="30"/>
      <c r="N200" s="31" t="s">
        <v>305</v>
      </c>
      <c r="O200" s="29">
        <v>0.04</v>
      </c>
    </row>
    <row r="201" spans="3:15">
      <c r="C201" s="57"/>
      <c r="D201" s="30" t="s">
        <v>236</v>
      </c>
      <c r="E201" s="30">
        <v>8.5000000000000006E-2</v>
      </c>
      <c r="F201" s="30" t="s">
        <v>235</v>
      </c>
      <c r="G201" s="30">
        <v>0.08</v>
      </c>
      <c r="H201" s="30" t="s">
        <v>234</v>
      </c>
      <c r="I201" s="30">
        <v>7.0000000000000007E-2</v>
      </c>
      <c r="L201" s="30"/>
      <c r="M201" s="30"/>
      <c r="N201" s="31" t="s">
        <v>224</v>
      </c>
      <c r="O201" s="29">
        <v>0.04</v>
      </c>
    </row>
    <row r="202" spans="3:15">
      <c r="C202" s="57"/>
      <c r="D202" s="30" t="s">
        <v>232</v>
      </c>
      <c r="E202" s="30">
        <v>0.04</v>
      </c>
      <c r="F202" s="30"/>
      <c r="G202" s="30"/>
      <c r="H202" s="30"/>
      <c r="I202" s="30"/>
      <c r="J202" s="30"/>
      <c r="K202" s="30"/>
      <c r="L202" s="30"/>
      <c r="M202" s="30"/>
      <c r="N202" s="31" t="s">
        <v>304</v>
      </c>
      <c r="O202" s="29">
        <v>0.04</v>
      </c>
    </row>
    <row r="203" spans="3:15">
      <c r="C203" s="57"/>
      <c r="D203" s="30" t="s">
        <v>229</v>
      </c>
      <c r="E203" s="30">
        <v>0.04</v>
      </c>
      <c r="F203" s="30"/>
      <c r="G203" s="30"/>
      <c r="H203" s="30"/>
      <c r="I203" s="30"/>
      <c r="J203" s="30"/>
      <c r="K203" s="30"/>
      <c r="L203" s="30"/>
      <c r="M203" s="30"/>
      <c r="N203" s="31" t="s">
        <v>296</v>
      </c>
      <c r="O203" s="29">
        <v>0.04</v>
      </c>
    </row>
    <row r="204" spans="3:15">
      <c r="C204" s="57"/>
      <c r="D204" s="30" t="s">
        <v>226</v>
      </c>
      <c r="E204" s="30">
        <v>0.04</v>
      </c>
      <c r="F204" s="30"/>
      <c r="G204" s="30"/>
      <c r="H204" s="30"/>
      <c r="I204" s="30"/>
      <c r="J204" s="30"/>
      <c r="K204" s="30"/>
      <c r="L204" s="30"/>
      <c r="M204" s="30"/>
      <c r="N204" s="31" t="s">
        <v>295</v>
      </c>
      <c r="O204" s="29">
        <v>0.04</v>
      </c>
    </row>
    <row r="205" spans="3:15">
      <c r="C205" s="57"/>
      <c r="D205" s="30" t="s">
        <v>223</v>
      </c>
      <c r="E205" s="30">
        <v>0.04</v>
      </c>
      <c r="F205" s="30"/>
      <c r="G205" s="30"/>
      <c r="H205" s="30"/>
      <c r="I205" s="30"/>
      <c r="J205" s="30"/>
      <c r="K205" s="30"/>
      <c r="L205" s="30"/>
      <c r="M205" s="30"/>
      <c r="N205" s="31" t="s">
        <v>294</v>
      </c>
      <c r="O205" s="29">
        <v>0.04</v>
      </c>
    </row>
    <row r="206" spans="3:15">
      <c r="C206" s="57"/>
      <c r="D206" s="30" t="s">
        <v>220</v>
      </c>
      <c r="E206" s="30">
        <v>0.04</v>
      </c>
      <c r="F206" s="30"/>
      <c r="G206" s="30"/>
      <c r="H206" s="30"/>
      <c r="I206" s="30"/>
      <c r="J206" s="30"/>
      <c r="K206" s="30"/>
      <c r="L206" s="30"/>
      <c r="M206" s="30"/>
      <c r="N206" s="31" t="s">
        <v>293</v>
      </c>
      <c r="O206" s="29">
        <v>0.04</v>
      </c>
    </row>
    <row r="207" spans="3:15">
      <c r="C207" s="57"/>
      <c r="D207" s="30" t="s">
        <v>217</v>
      </c>
      <c r="E207" s="30">
        <v>0.04</v>
      </c>
      <c r="F207" s="30"/>
      <c r="G207" s="30"/>
      <c r="H207" s="30"/>
      <c r="I207" s="30"/>
      <c r="J207" s="30"/>
      <c r="K207" s="30"/>
      <c r="L207" s="30"/>
      <c r="M207" s="30"/>
      <c r="N207" s="30"/>
      <c r="O207" s="29"/>
    </row>
    <row r="208" spans="3:15">
      <c r="C208" s="57"/>
      <c r="D208" s="30" t="s">
        <v>214</v>
      </c>
      <c r="E208" s="30">
        <v>0.04</v>
      </c>
      <c r="F208" s="30"/>
      <c r="G208" s="30"/>
      <c r="H208" s="30"/>
      <c r="I208" s="30"/>
      <c r="J208" s="30"/>
      <c r="K208" s="30"/>
      <c r="L208" s="30"/>
      <c r="M208" s="30"/>
      <c r="N208" s="30"/>
      <c r="O208" s="29"/>
    </row>
    <row r="209" spans="3:15">
      <c r="C209" s="58"/>
      <c r="D209" s="28" t="s">
        <v>211</v>
      </c>
      <c r="E209" s="28">
        <v>0.04</v>
      </c>
      <c r="F209" s="28"/>
      <c r="G209" s="28"/>
      <c r="H209" s="28"/>
      <c r="I209" s="28"/>
      <c r="J209" s="28"/>
      <c r="K209" s="28"/>
      <c r="L209" s="28"/>
      <c r="M209" s="28"/>
      <c r="N209" s="28"/>
      <c r="O209" s="27"/>
    </row>
    <row r="211" spans="3:15">
      <c r="C211" s="56" t="s">
        <v>303</v>
      </c>
      <c r="D211" s="35" t="s">
        <v>283</v>
      </c>
      <c r="E211" s="35" t="s">
        <v>277</v>
      </c>
      <c r="F211" s="35" t="s">
        <v>282</v>
      </c>
      <c r="G211" s="35" t="s">
        <v>277</v>
      </c>
      <c r="H211" s="35" t="s">
        <v>281</v>
      </c>
      <c r="I211" s="35" t="s">
        <v>277</v>
      </c>
      <c r="J211" s="35" t="s">
        <v>280</v>
      </c>
      <c r="K211" s="35" t="s">
        <v>277</v>
      </c>
      <c r="L211" s="35" t="s">
        <v>279</v>
      </c>
      <c r="M211" s="35" t="s">
        <v>277</v>
      </c>
      <c r="N211" s="35" t="s">
        <v>278</v>
      </c>
      <c r="O211" s="34" t="s">
        <v>277</v>
      </c>
    </row>
    <row r="212" spans="3:15">
      <c r="C212" s="57"/>
      <c r="D212" s="33" t="s">
        <v>276</v>
      </c>
      <c r="E212" s="33">
        <f>SUM(E213:E228)</f>
        <v>1.0000000000000002</v>
      </c>
      <c r="F212" s="33" t="s">
        <v>276</v>
      </c>
      <c r="G212" s="33">
        <f>SUM(G213:G228)</f>
        <v>0.44000000000000011</v>
      </c>
      <c r="H212" s="33" t="s">
        <v>275</v>
      </c>
      <c r="I212" s="33">
        <f>SUM(I213:I228)</f>
        <v>0.32</v>
      </c>
      <c r="J212" s="33" t="s">
        <v>274</v>
      </c>
      <c r="K212" s="33">
        <f>SUM(K213:K228)</f>
        <v>1.0000000000000002</v>
      </c>
      <c r="L212" s="33" t="s">
        <v>268</v>
      </c>
      <c r="M212" s="33">
        <f>SUM(M213:M228)</f>
        <v>0.18</v>
      </c>
      <c r="N212" s="33" t="s">
        <v>273</v>
      </c>
      <c r="O212" s="32">
        <f>SUM(O213:O228)</f>
        <v>0</v>
      </c>
    </row>
    <row r="213" spans="3:15">
      <c r="C213" s="57"/>
      <c r="D213" s="30" t="s">
        <v>272</v>
      </c>
      <c r="E213" s="30">
        <v>8.5000000000000006E-2</v>
      </c>
      <c r="F213" s="30" t="s">
        <v>272</v>
      </c>
      <c r="G213" s="30">
        <v>0.04</v>
      </c>
      <c r="H213" s="30" t="s">
        <v>270</v>
      </c>
      <c r="I213" s="30">
        <v>0.08</v>
      </c>
      <c r="J213" s="30" t="s">
        <v>298</v>
      </c>
      <c r="K213" s="30">
        <v>0.2</v>
      </c>
      <c r="L213" s="30" t="s">
        <v>268</v>
      </c>
      <c r="M213" s="30">
        <v>0.18</v>
      </c>
      <c r="N213" s="30"/>
      <c r="O213" s="29"/>
    </row>
    <row r="214" spans="3:15">
      <c r="C214" s="57"/>
      <c r="D214" s="30" t="s">
        <v>266</v>
      </c>
      <c r="E214" s="30">
        <v>8.5000000000000006E-2</v>
      </c>
      <c r="F214" s="30" t="s">
        <v>266</v>
      </c>
      <c r="G214" s="30">
        <v>0.04</v>
      </c>
      <c r="H214" s="30" t="s">
        <v>264</v>
      </c>
      <c r="I214" s="30">
        <v>0.08</v>
      </c>
      <c r="J214" s="30" t="s">
        <v>257</v>
      </c>
      <c r="K214" s="30">
        <v>0.2</v>
      </c>
      <c r="L214" s="30"/>
      <c r="M214" s="30"/>
      <c r="N214" s="31"/>
      <c r="O214" s="29"/>
    </row>
    <row r="215" spans="3:15">
      <c r="C215" s="57"/>
      <c r="D215" s="30" t="s">
        <v>260</v>
      </c>
      <c r="E215" s="30">
        <v>8.5000000000000006E-2</v>
      </c>
      <c r="F215" s="30" t="s">
        <v>260</v>
      </c>
      <c r="G215" s="30">
        <v>0.04</v>
      </c>
      <c r="H215" s="30" t="s">
        <v>258</v>
      </c>
      <c r="I215" s="30">
        <v>0.08</v>
      </c>
      <c r="J215" s="30" t="s">
        <v>297</v>
      </c>
      <c r="K215" s="30">
        <v>0.15</v>
      </c>
      <c r="L215" s="30"/>
      <c r="M215" s="30"/>
      <c r="N215" s="31"/>
      <c r="O215" s="29"/>
    </row>
    <row r="216" spans="3:15">
      <c r="C216" s="57"/>
      <c r="D216" s="30" t="s">
        <v>255</v>
      </c>
      <c r="E216" s="30">
        <v>8.5000000000000006E-2</v>
      </c>
      <c r="F216" s="30" t="s">
        <v>255</v>
      </c>
      <c r="G216" s="30">
        <v>0.04</v>
      </c>
      <c r="H216" s="30" t="s">
        <v>253</v>
      </c>
      <c r="I216" s="30">
        <v>0.08</v>
      </c>
      <c r="J216" s="30" t="s">
        <v>252</v>
      </c>
      <c r="K216" s="30">
        <v>0.15</v>
      </c>
      <c r="L216" s="30"/>
      <c r="M216" s="30"/>
      <c r="N216" s="31"/>
      <c r="O216" s="29"/>
    </row>
    <row r="217" spans="3:15">
      <c r="C217" s="57"/>
      <c r="D217" s="30" t="s">
        <v>250</v>
      </c>
      <c r="E217" s="30">
        <v>8.5000000000000006E-2</v>
      </c>
      <c r="F217" s="30" t="s">
        <v>250</v>
      </c>
      <c r="G217" s="30">
        <v>0.04</v>
      </c>
      <c r="H217" s="30"/>
      <c r="I217" s="30"/>
      <c r="J217" s="30" t="s">
        <v>247</v>
      </c>
      <c r="K217" s="30">
        <v>0.2</v>
      </c>
      <c r="L217" s="30"/>
      <c r="M217" s="30"/>
      <c r="N217" s="31"/>
      <c r="O217" s="29"/>
    </row>
    <row r="218" spans="3:15">
      <c r="C218" s="57"/>
      <c r="D218" s="30" t="s">
        <v>245</v>
      </c>
      <c r="E218" s="30">
        <v>8.5000000000000006E-2</v>
      </c>
      <c r="F218" s="30" t="s">
        <v>245</v>
      </c>
      <c r="G218" s="30">
        <v>0.04</v>
      </c>
      <c r="H218" s="30"/>
      <c r="I218" s="30"/>
      <c r="J218" s="30" t="s">
        <v>289</v>
      </c>
      <c r="K218" s="30">
        <v>0.1</v>
      </c>
      <c r="L218" s="30"/>
      <c r="M218" s="30"/>
      <c r="N218" s="31"/>
      <c r="O218" s="29"/>
    </row>
    <row r="219" spans="3:15">
      <c r="C219" s="57"/>
      <c r="D219" s="30" t="s">
        <v>240</v>
      </c>
      <c r="E219" s="30">
        <v>8.5000000000000006E-2</v>
      </c>
      <c r="F219" s="30" t="s">
        <v>240</v>
      </c>
      <c r="G219" s="30">
        <v>0.04</v>
      </c>
      <c r="H219" s="30"/>
      <c r="I219" s="30"/>
      <c r="L219" s="30"/>
      <c r="M219" s="30"/>
      <c r="N219" s="31"/>
      <c r="O219" s="29"/>
    </row>
    <row r="220" spans="3:15">
      <c r="C220" s="57"/>
      <c r="D220" s="30" t="s">
        <v>236</v>
      </c>
      <c r="E220" s="30">
        <v>8.5000000000000006E-2</v>
      </c>
      <c r="F220" s="30" t="s">
        <v>236</v>
      </c>
      <c r="G220" s="30">
        <v>0.04</v>
      </c>
      <c r="H220" s="30"/>
      <c r="I220" s="30"/>
      <c r="J220" s="30"/>
      <c r="K220" s="30"/>
      <c r="L220" s="30"/>
      <c r="M220" s="30"/>
      <c r="N220" s="30"/>
      <c r="O220" s="29"/>
    </row>
    <row r="221" spans="3:15">
      <c r="C221" s="57"/>
      <c r="D221" s="30" t="s">
        <v>232</v>
      </c>
      <c r="E221" s="30">
        <v>0.04</v>
      </c>
      <c r="F221" s="30" t="s">
        <v>271</v>
      </c>
      <c r="G221" s="30">
        <v>1.4999999999999999E-2</v>
      </c>
      <c r="H221" s="30"/>
      <c r="I221" s="30"/>
      <c r="J221" s="30"/>
      <c r="K221" s="30"/>
      <c r="L221" s="30"/>
      <c r="M221" s="30"/>
      <c r="N221" s="31"/>
      <c r="O221" s="29"/>
    </row>
    <row r="222" spans="3:15">
      <c r="C222" s="57"/>
      <c r="D222" s="30" t="s">
        <v>229</v>
      </c>
      <c r="E222" s="30">
        <v>0.04</v>
      </c>
      <c r="F222" s="30" t="s">
        <v>265</v>
      </c>
      <c r="G222" s="30">
        <v>1.4999999999999999E-2</v>
      </c>
      <c r="H222" s="30"/>
      <c r="I222" s="30"/>
      <c r="J222" s="30"/>
      <c r="K222" s="30"/>
      <c r="L222" s="30"/>
      <c r="M222" s="30"/>
      <c r="N222" s="30"/>
      <c r="O222" s="29"/>
    </row>
    <row r="223" spans="3:15">
      <c r="C223" s="57"/>
      <c r="D223" s="30" t="s">
        <v>226</v>
      </c>
      <c r="E223" s="30">
        <v>0.04</v>
      </c>
      <c r="F223" s="30" t="s">
        <v>259</v>
      </c>
      <c r="G223" s="30">
        <v>1.4999999999999999E-2</v>
      </c>
      <c r="H223" s="30"/>
      <c r="I223" s="30"/>
      <c r="J223" s="30"/>
      <c r="K223" s="30"/>
      <c r="L223" s="30"/>
      <c r="M223" s="30"/>
      <c r="N223" s="30"/>
      <c r="O223" s="29"/>
    </row>
    <row r="224" spans="3:15">
      <c r="C224" s="57"/>
      <c r="D224" s="30" t="s">
        <v>223</v>
      </c>
      <c r="E224" s="30">
        <v>0.04</v>
      </c>
      <c r="F224" s="30" t="s">
        <v>254</v>
      </c>
      <c r="G224" s="30">
        <v>1.4999999999999999E-2</v>
      </c>
      <c r="H224" s="30"/>
      <c r="I224" s="30"/>
      <c r="J224" s="30"/>
      <c r="K224" s="30"/>
      <c r="L224" s="30"/>
      <c r="M224" s="30"/>
      <c r="N224" s="30"/>
      <c r="O224" s="29"/>
    </row>
    <row r="225" spans="3:15">
      <c r="C225" s="57"/>
      <c r="D225" s="30" t="s">
        <v>220</v>
      </c>
      <c r="E225" s="30">
        <v>0.04</v>
      </c>
      <c r="F225" s="30" t="s">
        <v>249</v>
      </c>
      <c r="G225" s="30">
        <v>1.4999999999999999E-2</v>
      </c>
      <c r="H225" s="30"/>
      <c r="I225" s="30"/>
      <c r="J225" s="30"/>
      <c r="K225" s="30"/>
      <c r="L225" s="30"/>
      <c r="M225" s="30"/>
      <c r="N225" s="30"/>
      <c r="O225" s="29"/>
    </row>
    <row r="226" spans="3:15">
      <c r="C226" s="57"/>
      <c r="D226" s="30" t="s">
        <v>217</v>
      </c>
      <c r="E226" s="30">
        <v>0.04</v>
      </c>
      <c r="F226" s="30" t="s">
        <v>244</v>
      </c>
      <c r="G226" s="30">
        <v>1.4999999999999999E-2</v>
      </c>
      <c r="H226" s="30"/>
      <c r="I226" s="30"/>
      <c r="J226" s="30"/>
      <c r="K226" s="30"/>
      <c r="L226" s="30"/>
      <c r="M226" s="30"/>
      <c r="N226" s="30"/>
      <c r="O226" s="29"/>
    </row>
    <row r="227" spans="3:15">
      <c r="C227" s="57"/>
      <c r="D227" s="30" t="s">
        <v>214</v>
      </c>
      <c r="E227" s="30">
        <v>0.04</v>
      </c>
      <c r="F227" s="30" t="s">
        <v>239</v>
      </c>
      <c r="G227" s="30">
        <v>1.4999999999999999E-2</v>
      </c>
      <c r="H227" s="30"/>
      <c r="I227" s="30"/>
      <c r="J227" s="30"/>
      <c r="K227" s="30"/>
      <c r="L227" s="30"/>
      <c r="M227" s="30"/>
      <c r="N227" s="30"/>
      <c r="O227" s="29"/>
    </row>
    <row r="228" spans="3:15">
      <c r="C228" s="58"/>
      <c r="D228" s="28" t="s">
        <v>211</v>
      </c>
      <c r="E228" s="28">
        <v>0.04</v>
      </c>
      <c r="F228" s="28" t="s">
        <v>235</v>
      </c>
      <c r="G228" s="28">
        <v>1.4999999999999999E-2</v>
      </c>
      <c r="H228" s="28"/>
      <c r="I228" s="28"/>
      <c r="J228" s="28"/>
      <c r="K228" s="28"/>
      <c r="L228" s="28"/>
      <c r="M228" s="28"/>
      <c r="N228" s="28"/>
      <c r="O228" s="27"/>
    </row>
    <row r="230" spans="3:15">
      <c r="C230" s="56" t="s">
        <v>302</v>
      </c>
      <c r="D230" s="35" t="s">
        <v>283</v>
      </c>
      <c r="E230" s="35" t="s">
        <v>277</v>
      </c>
      <c r="F230" s="35" t="s">
        <v>282</v>
      </c>
      <c r="G230" s="35" t="s">
        <v>277</v>
      </c>
      <c r="H230" s="35" t="s">
        <v>281</v>
      </c>
      <c r="I230" s="35" t="s">
        <v>277</v>
      </c>
      <c r="J230" s="35" t="s">
        <v>280</v>
      </c>
      <c r="K230" s="35" t="s">
        <v>277</v>
      </c>
      <c r="L230" s="35" t="s">
        <v>279</v>
      </c>
      <c r="M230" s="35" t="s">
        <v>277</v>
      </c>
      <c r="N230" s="35" t="s">
        <v>278</v>
      </c>
      <c r="O230" s="34" t="s">
        <v>277</v>
      </c>
    </row>
    <row r="231" spans="3:15">
      <c r="C231" s="57"/>
      <c r="D231" s="33" t="s">
        <v>276</v>
      </c>
      <c r="E231" s="33">
        <f>SUM(E232:E247)</f>
        <v>1.0000000000000002</v>
      </c>
      <c r="F231" s="33" t="s">
        <v>276</v>
      </c>
      <c r="G231" s="33">
        <f>SUM(G232:G247)</f>
        <v>0.44000000000000011</v>
      </c>
      <c r="H231" s="33" t="s">
        <v>275</v>
      </c>
      <c r="I231" s="33">
        <f>SUM(I232:I247)</f>
        <v>0.34</v>
      </c>
      <c r="J231" s="33" t="s">
        <v>274</v>
      </c>
      <c r="K231" s="33">
        <f>SUM(K232:K247)</f>
        <v>1.0000000000000002</v>
      </c>
      <c r="L231" s="33" t="s">
        <v>268</v>
      </c>
      <c r="M231" s="33">
        <f>SUM(M232:M247)</f>
        <v>0.19</v>
      </c>
      <c r="N231" s="33" t="s">
        <v>273</v>
      </c>
      <c r="O231" s="32">
        <f>SUM(O232:O247)</f>
        <v>0</v>
      </c>
    </row>
    <row r="232" spans="3:15">
      <c r="C232" s="57"/>
      <c r="D232" s="30" t="s">
        <v>272</v>
      </c>
      <c r="E232" s="30">
        <v>8.5000000000000006E-2</v>
      </c>
      <c r="F232" s="30" t="s">
        <v>272</v>
      </c>
      <c r="G232" s="30">
        <v>0.04</v>
      </c>
      <c r="H232" s="30" t="s">
        <v>270</v>
      </c>
      <c r="I232" s="30">
        <v>8.5000000000000006E-2</v>
      </c>
      <c r="J232" s="30" t="s">
        <v>298</v>
      </c>
      <c r="K232" s="30">
        <v>0.2</v>
      </c>
      <c r="L232" s="30" t="s">
        <v>268</v>
      </c>
      <c r="M232" s="30">
        <v>0.19</v>
      </c>
      <c r="N232" s="30"/>
      <c r="O232" s="29"/>
    </row>
    <row r="233" spans="3:15">
      <c r="C233" s="57"/>
      <c r="D233" s="30" t="s">
        <v>266</v>
      </c>
      <c r="E233" s="30">
        <v>8.5000000000000006E-2</v>
      </c>
      <c r="F233" s="30" t="s">
        <v>266</v>
      </c>
      <c r="G233" s="30">
        <v>0.04</v>
      </c>
      <c r="H233" s="30" t="s">
        <v>264</v>
      </c>
      <c r="I233" s="30">
        <v>8.5000000000000006E-2</v>
      </c>
      <c r="J233" s="30" t="s">
        <v>257</v>
      </c>
      <c r="K233" s="30">
        <v>0.2</v>
      </c>
      <c r="L233" s="30"/>
      <c r="M233" s="30"/>
      <c r="N233" s="31"/>
      <c r="O233" s="29"/>
    </row>
    <row r="234" spans="3:15">
      <c r="C234" s="57"/>
      <c r="D234" s="30" t="s">
        <v>260</v>
      </c>
      <c r="E234" s="30">
        <v>8.5000000000000006E-2</v>
      </c>
      <c r="F234" s="30" t="s">
        <v>260</v>
      </c>
      <c r="G234" s="30">
        <v>0.04</v>
      </c>
      <c r="H234" s="30" t="s">
        <v>258</v>
      </c>
      <c r="I234" s="30">
        <v>8.5000000000000006E-2</v>
      </c>
      <c r="J234" s="30" t="s">
        <v>297</v>
      </c>
      <c r="K234" s="30">
        <v>0.15</v>
      </c>
      <c r="L234" s="30"/>
      <c r="M234" s="30"/>
      <c r="N234" s="31"/>
      <c r="O234" s="29"/>
    </row>
    <row r="235" spans="3:15">
      <c r="C235" s="57"/>
      <c r="D235" s="30" t="s">
        <v>255</v>
      </c>
      <c r="E235" s="30">
        <v>8.5000000000000006E-2</v>
      </c>
      <c r="F235" s="30" t="s">
        <v>255</v>
      </c>
      <c r="G235" s="30">
        <v>0.04</v>
      </c>
      <c r="H235" s="30" t="s">
        <v>253</v>
      </c>
      <c r="I235" s="30">
        <v>8.5000000000000006E-2</v>
      </c>
      <c r="J235" s="30" t="s">
        <v>252</v>
      </c>
      <c r="K235" s="30">
        <v>0.15</v>
      </c>
      <c r="L235" s="30"/>
      <c r="M235" s="30"/>
      <c r="N235" s="31"/>
      <c r="O235" s="29"/>
    </row>
    <row r="236" spans="3:15">
      <c r="C236" s="57"/>
      <c r="D236" s="30" t="s">
        <v>250</v>
      </c>
      <c r="E236" s="30">
        <v>8.5000000000000006E-2</v>
      </c>
      <c r="F236" s="30" t="s">
        <v>250</v>
      </c>
      <c r="G236" s="30">
        <v>0.04</v>
      </c>
      <c r="H236" s="30"/>
      <c r="I236" s="30"/>
      <c r="J236" s="30" t="s">
        <v>247</v>
      </c>
      <c r="K236" s="30">
        <v>0.2</v>
      </c>
      <c r="L236" s="30"/>
      <c r="M236" s="30"/>
      <c r="N236" s="31"/>
      <c r="O236" s="29"/>
    </row>
    <row r="237" spans="3:15">
      <c r="C237" s="57"/>
      <c r="D237" s="30" t="s">
        <v>245</v>
      </c>
      <c r="E237" s="30">
        <v>8.5000000000000006E-2</v>
      </c>
      <c r="F237" s="30" t="s">
        <v>245</v>
      </c>
      <c r="G237" s="30">
        <v>0.04</v>
      </c>
      <c r="H237" s="30"/>
      <c r="I237" s="30"/>
      <c r="J237" s="30" t="s">
        <v>289</v>
      </c>
      <c r="K237" s="30">
        <v>0.1</v>
      </c>
      <c r="L237" s="30"/>
      <c r="M237" s="30"/>
      <c r="N237" s="31"/>
      <c r="O237" s="29"/>
    </row>
    <row r="238" spans="3:15">
      <c r="C238" s="57"/>
      <c r="D238" s="30" t="s">
        <v>240</v>
      </c>
      <c r="E238" s="30">
        <v>8.5000000000000006E-2</v>
      </c>
      <c r="F238" s="30" t="s">
        <v>240</v>
      </c>
      <c r="G238" s="30">
        <v>0.04</v>
      </c>
      <c r="H238" s="30"/>
      <c r="I238" s="30"/>
      <c r="L238" s="30"/>
      <c r="M238" s="30"/>
      <c r="N238" s="31"/>
      <c r="O238" s="29"/>
    </row>
    <row r="239" spans="3:15">
      <c r="C239" s="57"/>
      <c r="D239" s="30" t="s">
        <v>236</v>
      </c>
      <c r="E239" s="30">
        <v>8.5000000000000006E-2</v>
      </c>
      <c r="F239" s="30" t="s">
        <v>236</v>
      </c>
      <c r="G239" s="30">
        <v>0.04</v>
      </c>
      <c r="H239" s="30"/>
      <c r="I239" s="30"/>
      <c r="J239" s="30"/>
      <c r="K239" s="30"/>
      <c r="L239" s="30"/>
      <c r="M239" s="30"/>
      <c r="N239" s="30"/>
      <c r="O239" s="29"/>
    </row>
    <row r="240" spans="3:15">
      <c r="C240" s="57"/>
      <c r="D240" s="30" t="s">
        <v>232</v>
      </c>
      <c r="E240" s="30">
        <v>0.04</v>
      </c>
      <c r="F240" s="30" t="s">
        <v>271</v>
      </c>
      <c r="G240" s="30">
        <v>1.4999999999999999E-2</v>
      </c>
      <c r="H240" s="30"/>
      <c r="I240" s="30"/>
      <c r="J240" s="30"/>
      <c r="K240" s="30"/>
      <c r="L240" s="30"/>
      <c r="M240" s="30"/>
      <c r="N240" s="31"/>
      <c r="O240" s="29"/>
    </row>
    <row r="241" spans="3:15">
      <c r="C241" s="57"/>
      <c r="D241" s="30" t="s">
        <v>229</v>
      </c>
      <c r="E241" s="30">
        <v>0.04</v>
      </c>
      <c r="F241" s="30" t="s">
        <v>265</v>
      </c>
      <c r="G241" s="30">
        <v>1.4999999999999999E-2</v>
      </c>
      <c r="H241" s="30"/>
      <c r="I241" s="30"/>
      <c r="J241" s="30"/>
      <c r="K241" s="30"/>
      <c r="L241" s="30"/>
      <c r="M241" s="30"/>
      <c r="N241" s="30"/>
      <c r="O241" s="29"/>
    </row>
    <row r="242" spans="3:15">
      <c r="C242" s="57"/>
      <c r="D242" s="30" t="s">
        <v>226</v>
      </c>
      <c r="E242" s="30">
        <v>0.04</v>
      </c>
      <c r="F242" s="30" t="s">
        <v>259</v>
      </c>
      <c r="G242" s="30">
        <v>1.4999999999999999E-2</v>
      </c>
      <c r="H242" s="30"/>
      <c r="I242" s="30"/>
      <c r="J242" s="30"/>
      <c r="K242" s="30"/>
      <c r="L242" s="30"/>
      <c r="M242" s="30"/>
      <c r="N242" s="30"/>
      <c r="O242" s="29"/>
    </row>
    <row r="243" spans="3:15">
      <c r="C243" s="57"/>
      <c r="D243" s="30" t="s">
        <v>223</v>
      </c>
      <c r="E243" s="30">
        <v>0.04</v>
      </c>
      <c r="F243" s="30" t="s">
        <v>254</v>
      </c>
      <c r="G243" s="30">
        <v>1.4999999999999999E-2</v>
      </c>
      <c r="H243" s="30"/>
      <c r="I243" s="30"/>
      <c r="J243" s="30"/>
      <c r="K243" s="30"/>
      <c r="L243" s="30"/>
      <c r="M243" s="30"/>
      <c r="N243" s="30"/>
      <c r="O243" s="29"/>
    </row>
    <row r="244" spans="3:15">
      <c r="C244" s="57"/>
      <c r="D244" s="30" t="s">
        <v>220</v>
      </c>
      <c r="E244" s="30">
        <v>0.04</v>
      </c>
      <c r="F244" s="30" t="s">
        <v>249</v>
      </c>
      <c r="G244" s="30">
        <v>1.4999999999999999E-2</v>
      </c>
      <c r="H244" s="30"/>
      <c r="I244" s="30"/>
      <c r="J244" s="30"/>
      <c r="K244" s="30"/>
      <c r="L244" s="30"/>
      <c r="M244" s="30"/>
      <c r="N244" s="30"/>
      <c r="O244" s="29"/>
    </row>
    <row r="245" spans="3:15">
      <c r="C245" s="57"/>
      <c r="D245" s="30" t="s">
        <v>217</v>
      </c>
      <c r="E245" s="30">
        <v>0.04</v>
      </c>
      <c r="F245" s="30" t="s">
        <v>244</v>
      </c>
      <c r="G245" s="30">
        <v>1.4999999999999999E-2</v>
      </c>
      <c r="H245" s="30"/>
      <c r="I245" s="30"/>
      <c r="J245" s="30"/>
      <c r="K245" s="30"/>
      <c r="L245" s="30"/>
      <c r="M245" s="30"/>
      <c r="N245" s="30"/>
      <c r="O245" s="29"/>
    </row>
    <row r="246" spans="3:15">
      <c r="C246" s="57"/>
      <c r="D246" s="30" t="s">
        <v>214</v>
      </c>
      <c r="E246" s="30">
        <v>0.04</v>
      </c>
      <c r="F246" s="30" t="s">
        <v>239</v>
      </c>
      <c r="G246" s="30">
        <v>1.4999999999999999E-2</v>
      </c>
      <c r="H246" s="30"/>
      <c r="I246" s="30"/>
      <c r="J246" s="30"/>
      <c r="K246" s="30"/>
      <c r="L246" s="30"/>
      <c r="M246" s="30"/>
      <c r="N246" s="30"/>
      <c r="O246" s="29"/>
    </row>
    <row r="247" spans="3:15">
      <c r="C247" s="58"/>
      <c r="D247" s="28" t="s">
        <v>211</v>
      </c>
      <c r="E247" s="28">
        <v>0.04</v>
      </c>
      <c r="F247" s="28" t="s">
        <v>235</v>
      </c>
      <c r="G247" s="28">
        <v>1.4999999999999999E-2</v>
      </c>
      <c r="H247" s="28"/>
      <c r="I247" s="28"/>
      <c r="J247" s="28"/>
      <c r="K247" s="28"/>
      <c r="L247" s="28"/>
      <c r="M247" s="28"/>
      <c r="N247" s="28"/>
      <c r="O247" s="27"/>
    </row>
    <row r="249" spans="3:15">
      <c r="C249" s="56" t="s">
        <v>301</v>
      </c>
      <c r="D249" s="35" t="s">
        <v>283</v>
      </c>
      <c r="E249" s="35" t="s">
        <v>277</v>
      </c>
      <c r="F249" s="35" t="s">
        <v>282</v>
      </c>
      <c r="G249" s="35" t="s">
        <v>277</v>
      </c>
      <c r="H249" s="35" t="s">
        <v>281</v>
      </c>
      <c r="I249" s="35" t="s">
        <v>277</v>
      </c>
      <c r="J249" s="35" t="s">
        <v>280</v>
      </c>
      <c r="K249" s="35" t="s">
        <v>277</v>
      </c>
      <c r="L249" s="35" t="s">
        <v>279</v>
      </c>
      <c r="M249" s="35" t="s">
        <v>277</v>
      </c>
      <c r="N249" s="35" t="s">
        <v>278</v>
      </c>
      <c r="O249" s="34" t="s">
        <v>277</v>
      </c>
    </row>
    <row r="250" spans="3:15">
      <c r="C250" s="57"/>
      <c r="D250" s="33" t="s">
        <v>276</v>
      </c>
      <c r="E250" s="33">
        <f>SUM(E251:E266)</f>
        <v>1.0000000000000002</v>
      </c>
      <c r="F250" s="33" t="s">
        <v>276</v>
      </c>
      <c r="G250" s="33">
        <f>SUM(G251:G266)</f>
        <v>0.44000000000000011</v>
      </c>
      <c r="H250" s="33" t="s">
        <v>275</v>
      </c>
      <c r="I250" s="33">
        <f>SUM(I251:I266)</f>
        <v>0.36</v>
      </c>
      <c r="J250" s="33" t="s">
        <v>274</v>
      </c>
      <c r="K250" s="33">
        <f>SUM(K251:K266)</f>
        <v>1.0000000000000002</v>
      </c>
      <c r="L250" s="33" t="s">
        <v>268</v>
      </c>
      <c r="M250" s="33">
        <f>SUM(M251:M266)</f>
        <v>0.2</v>
      </c>
      <c r="N250" s="33" t="s">
        <v>273</v>
      </c>
      <c r="O250" s="32">
        <f>SUM(O251:O266)</f>
        <v>0</v>
      </c>
    </row>
    <row r="251" spans="3:15">
      <c r="C251" s="57"/>
      <c r="D251" s="30" t="s">
        <v>272</v>
      </c>
      <c r="E251" s="30">
        <v>8.5000000000000006E-2</v>
      </c>
      <c r="F251" s="30" t="s">
        <v>272</v>
      </c>
      <c r="G251" s="30">
        <v>0.04</v>
      </c>
      <c r="H251" s="30" t="s">
        <v>270</v>
      </c>
      <c r="I251" s="30">
        <v>0.09</v>
      </c>
      <c r="J251" s="30" t="s">
        <v>298</v>
      </c>
      <c r="K251" s="30">
        <v>0.2</v>
      </c>
      <c r="L251" s="30" t="s">
        <v>268</v>
      </c>
      <c r="M251" s="30">
        <v>0.2</v>
      </c>
      <c r="N251" s="30"/>
      <c r="O251" s="29"/>
    </row>
    <row r="252" spans="3:15">
      <c r="C252" s="57"/>
      <c r="D252" s="30" t="s">
        <v>266</v>
      </c>
      <c r="E252" s="30">
        <v>8.5000000000000006E-2</v>
      </c>
      <c r="F252" s="30" t="s">
        <v>266</v>
      </c>
      <c r="G252" s="30">
        <v>0.04</v>
      </c>
      <c r="H252" s="30" t="s">
        <v>264</v>
      </c>
      <c r="I252" s="30">
        <v>0.09</v>
      </c>
      <c r="J252" s="30" t="s">
        <v>257</v>
      </c>
      <c r="K252" s="30">
        <v>0.2</v>
      </c>
      <c r="L252" s="30"/>
      <c r="M252" s="30"/>
      <c r="N252" s="31"/>
      <c r="O252" s="29"/>
    </row>
    <row r="253" spans="3:15">
      <c r="C253" s="57"/>
      <c r="D253" s="30" t="s">
        <v>260</v>
      </c>
      <c r="E253" s="30">
        <v>8.5000000000000006E-2</v>
      </c>
      <c r="F253" s="30" t="s">
        <v>260</v>
      </c>
      <c r="G253" s="30">
        <v>0.04</v>
      </c>
      <c r="H253" s="30" t="s">
        <v>258</v>
      </c>
      <c r="I253" s="30">
        <v>0.09</v>
      </c>
      <c r="J253" s="30" t="s">
        <v>297</v>
      </c>
      <c r="K253" s="30">
        <v>0.15</v>
      </c>
      <c r="L253" s="30"/>
      <c r="M253" s="30"/>
      <c r="N253" s="31"/>
      <c r="O253" s="29"/>
    </row>
    <row r="254" spans="3:15">
      <c r="C254" s="57"/>
      <c r="D254" s="30" t="s">
        <v>255</v>
      </c>
      <c r="E254" s="30">
        <v>8.5000000000000006E-2</v>
      </c>
      <c r="F254" s="30" t="s">
        <v>255</v>
      </c>
      <c r="G254" s="30">
        <v>0.04</v>
      </c>
      <c r="H254" s="30" t="s">
        <v>253</v>
      </c>
      <c r="I254" s="30">
        <v>0.09</v>
      </c>
      <c r="J254" s="30" t="s">
        <v>252</v>
      </c>
      <c r="K254" s="30">
        <v>0.15</v>
      </c>
      <c r="L254" s="30"/>
      <c r="M254" s="30"/>
      <c r="N254" s="31"/>
      <c r="O254" s="29"/>
    </row>
    <row r="255" spans="3:15">
      <c r="C255" s="57"/>
      <c r="D255" s="30" t="s">
        <v>250</v>
      </c>
      <c r="E255" s="30">
        <v>8.5000000000000006E-2</v>
      </c>
      <c r="F255" s="30" t="s">
        <v>250</v>
      </c>
      <c r="G255" s="30">
        <v>0.04</v>
      </c>
      <c r="H255" s="30"/>
      <c r="I255" s="30"/>
      <c r="J255" s="30" t="s">
        <v>247</v>
      </c>
      <c r="K255" s="30">
        <v>0.2</v>
      </c>
      <c r="L255" s="30"/>
      <c r="M255" s="30"/>
      <c r="N255" s="31"/>
      <c r="O255" s="29"/>
    </row>
    <row r="256" spans="3:15">
      <c r="C256" s="57"/>
      <c r="D256" s="30" t="s">
        <v>245</v>
      </c>
      <c r="E256" s="30">
        <v>8.5000000000000006E-2</v>
      </c>
      <c r="F256" s="30" t="s">
        <v>245</v>
      </c>
      <c r="G256" s="30">
        <v>0.04</v>
      </c>
      <c r="H256" s="30"/>
      <c r="I256" s="30"/>
      <c r="J256" s="30" t="s">
        <v>289</v>
      </c>
      <c r="K256" s="30">
        <v>0.1</v>
      </c>
      <c r="L256" s="30"/>
      <c r="M256" s="30"/>
      <c r="N256" s="31"/>
      <c r="O256" s="29"/>
    </row>
    <row r="257" spans="3:15">
      <c r="C257" s="57"/>
      <c r="D257" s="30" t="s">
        <v>240</v>
      </c>
      <c r="E257" s="30">
        <v>8.5000000000000006E-2</v>
      </c>
      <c r="F257" s="30" t="s">
        <v>240</v>
      </c>
      <c r="G257" s="30">
        <v>0.04</v>
      </c>
      <c r="H257" s="30"/>
      <c r="I257" s="30"/>
      <c r="L257" s="30"/>
      <c r="M257" s="30"/>
      <c r="N257" s="31"/>
      <c r="O257" s="29"/>
    </row>
    <row r="258" spans="3:15">
      <c r="C258" s="57"/>
      <c r="D258" s="30" t="s">
        <v>236</v>
      </c>
      <c r="E258" s="30">
        <v>8.5000000000000006E-2</v>
      </c>
      <c r="F258" s="30" t="s">
        <v>236</v>
      </c>
      <c r="G258" s="30">
        <v>0.04</v>
      </c>
      <c r="H258" s="30"/>
      <c r="I258" s="30"/>
      <c r="L258" s="30"/>
      <c r="M258" s="30"/>
      <c r="N258" s="30"/>
      <c r="O258" s="29"/>
    </row>
    <row r="259" spans="3:15">
      <c r="C259" s="57"/>
      <c r="D259" s="30" t="s">
        <v>232</v>
      </c>
      <c r="E259" s="30">
        <v>0.04</v>
      </c>
      <c r="F259" s="30" t="s">
        <v>271</v>
      </c>
      <c r="G259" s="30">
        <v>1.4999999999999999E-2</v>
      </c>
      <c r="H259" s="30"/>
      <c r="I259" s="30"/>
      <c r="L259" s="30"/>
      <c r="M259" s="30"/>
      <c r="N259" s="31"/>
      <c r="O259" s="29"/>
    </row>
    <row r="260" spans="3:15">
      <c r="C260" s="57"/>
      <c r="D260" s="30" t="s">
        <v>229</v>
      </c>
      <c r="E260" s="30">
        <v>0.04</v>
      </c>
      <c r="F260" s="30" t="s">
        <v>265</v>
      </c>
      <c r="G260" s="30">
        <v>1.4999999999999999E-2</v>
      </c>
      <c r="H260" s="30"/>
      <c r="I260" s="30"/>
      <c r="L260" s="30"/>
      <c r="M260" s="30"/>
      <c r="N260" s="30"/>
      <c r="O260" s="29"/>
    </row>
    <row r="261" spans="3:15">
      <c r="C261" s="57"/>
      <c r="D261" s="30" t="s">
        <v>226</v>
      </c>
      <c r="E261" s="30">
        <v>0.04</v>
      </c>
      <c r="F261" s="30" t="s">
        <v>259</v>
      </c>
      <c r="G261" s="30">
        <v>1.4999999999999999E-2</v>
      </c>
      <c r="H261" s="30"/>
      <c r="I261" s="30"/>
      <c r="L261" s="30"/>
      <c r="M261" s="30"/>
      <c r="N261" s="30"/>
      <c r="O261" s="29"/>
    </row>
    <row r="262" spans="3:15">
      <c r="C262" s="57"/>
      <c r="D262" s="30" t="s">
        <v>223</v>
      </c>
      <c r="E262" s="30">
        <v>0.04</v>
      </c>
      <c r="F262" s="30" t="s">
        <v>254</v>
      </c>
      <c r="G262" s="30">
        <v>1.4999999999999999E-2</v>
      </c>
      <c r="H262" s="30"/>
      <c r="I262" s="30"/>
      <c r="L262" s="30"/>
      <c r="M262" s="30"/>
      <c r="N262" s="30"/>
      <c r="O262" s="29"/>
    </row>
    <row r="263" spans="3:15">
      <c r="C263" s="57"/>
      <c r="D263" s="30" t="s">
        <v>220</v>
      </c>
      <c r="E263" s="30">
        <v>0.04</v>
      </c>
      <c r="F263" s="30" t="s">
        <v>249</v>
      </c>
      <c r="G263" s="30">
        <v>1.4999999999999999E-2</v>
      </c>
      <c r="H263" s="30"/>
      <c r="I263" s="30"/>
      <c r="J263" s="30"/>
      <c r="K263" s="30"/>
      <c r="L263" s="30"/>
      <c r="M263" s="30"/>
      <c r="N263" s="30"/>
      <c r="O263" s="29"/>
    </row>
    <row r="264" spans="3:15">
      <c r="C264" s="57"/>
      <c r="D264" s="30" t="s">
        <v>217</v>
      </c>
      <c r="E264" s="30">
        <v>0.04</v>
      </c>
      <c r="F264" s="30" t="s">
        <v>244</v>
      </c>
      <c r="G264" s="30">
        <v>1.4999999999999999E-2</v>
      </c>
      <c r="H264" s="30"/>
      <c r="I264" s="30"/>
      <c r="J264" s="30"/>
      <c r="K264" s="30"/>
      <c r="L264" s="30"/>
      <c r="M264" s="30"/>
      <c r="N264" s="30"/>
      <c r="O264" s="29"/>
    </row>
    <row r="265" spans="3:15">
      <c r="C265" s="57"/>
      <c r="D265" s="30" t="s">
        <v>214</v>
      </c>
      <c r="E265" s="30">
        <v>0.04</v>
      </c>
      <c r="F265" s="30" t="s">
        <v>239</v>
      </c>
      <c r="G265" s="30">
        <v>1.4999999999999999E-2</v>
      </c>
      <c r="H265" s="30"/>
      <c r="I265" s="30"/>
      <c r="J265" s="30"/>
      <c r="K265" s="30"/>
      <c r="L265" s="30"/>
      <c r="M265" s="30"/>
      <c r="N265" s="30"/>
      <c r="O265" s="29"/>
    </row>
    <row r="266" spans="3:15">
      <c r="C266" s="58"/>
      <c r="D266" s="28" t="s">
        <v>211</v>
      </c>
      <c r="E266" s="28">
        <v>0.04</v>
      </c>
      <c r="F266" s="28" t="s">
        <v>235</v>
      </c>
      <c r="G266" s="28">
        <v>1.4999999999999999E-2</v>
      </c>
      <c r="H266" s="28"/>
      <c r="I266" s="28"/>
      <c r="J266" s="28"/>
      <c r="K266" s="28"/>
      <c r="L266" s="28"/>
      <c r="M266" s="28"/>
      <c r="N266" s="28"/>
      <c r="O266" s="27"/>
    </row>
    <row r="268" spans="3:15">
      <c r="C268" s="56" t="s">
        <v>300</v>
      </c>
      <c r="D268" s="35" t="s">
        <v>283</v>
      </c>
      <c r="E268" s="35" t="s">
        <v>277</v>
      </c>
      <c r="F268" s="35" t="s">
        <v>282</v>
      </c>
      <c r="G268" s="35" t="s">
        <v>277</v>
      </c>
      <c r="H268" s="35" t="s">
        <v>281</v>
      </c>
      <c r="I268" s="35" t="s">
        <v>277</v>
      </c>
      <c r="J268" s="35" t="s">
        <v>280</v>
      </c>
      <c r="K268" s="35" t="s">
        <v>277</v>
      </c>
      <c r="L268" s="35" t="s">
        <v>279</v>
      </c>
      <c r="M268" s="35" t="s">
        <v>277</v>
      </c>
      <c r="N268" s="35" t="s">
        <v>278</v>
      </c>
      <c r="O268" s="34" t="s">
        <v>277</v>
      </c>
    </row>
    <row r="269" spans="3:15">
      <c r="C269" s="57"/>
      <c r="D269" s="33" t="s">
        <v>276</v>
      </c>
      <c r="E269" s="33">
        <f>SUM(E270:E285)</f>
        <v>1.0000000000000002</v>
      </c>
      <c r="F269" s="33" t="s">
        <v>276</v>
      </c>
      <c r="G269" s="33">
        <f>SUM(G270:G285)</f>
        <v>0.44000000000000011</v>
      </c>
      <c r="H269" s="33" t="s">
        <v>275</v>
      </c>
      <c r="I269" s="33">
        <f>SUM(I270:I285)</f>
        <v>0.38</v>
      </c>
      <c r="J269" s="33" t="s">
        <v>274</v>
      </c>
      <c r="K269" s="33">
        <f>SUM(K270:K285)</f>
        <v>1.0000000000000002</v>
      </c>
      <c r="L269" s="33" t="s">
        <v>268</v>
      </c>
      <c r="M269" s="33">
        <f>SUM(M270:M285)</f>
        <v>0.21</v>
      </c>
      <c r="N269" s="33" t="s">
        <v>273</v>
      </c>
      <c r="O269" s="32">
        <f>SUM(O270:O285)</f>
        <v>0</v>
      </c>
    </row>
    <row r="270" spans="3:15">
      <c r="C270" s="57"/>
      <c r="D270" s="30" t="s">
        <v>272</v>
      </c>
      <c r="E270" s="30">
        <v>8.5000000000000006E-2</v>
      </c>
      <c r="F270" s="30" t="s">
        <v>272</v>
      </c>
      <c r="G270" s="30">
        <v>0.04</v>
      </c>
      <c r="H270" s="30" t="s">
        <v>270</v>
      </c>
      <c r="I270" s="30">
        <v>9.5000000000000001E-2</v>
      </c>
      <c r="J270" s="30" t="s">
        <v>298</v>
      </c>
      <c r="K270" s="30">
        <v>0.2</v>
      </c>
      <c r="L270" s="30" t="s">
        <v>268</v>
      </c>
      <c r="M270" s="30">
        <v>0.21</v>
      </c>
      <c r="N270" s="30"/>
      <c r="O270" s="29"/>
    </row>
    <row r="271" spans="3:15">
      <c r="C271" s="57"/>
      <c r="D271" s="30" t="s">
        <v>266</v>
      </c>
      <c r="E271" s="30">
        <v>8.5000000000000006E-2</v>
      </c>
      <c r="F271" s="30" t="s">
        <v>266</v>
      </c>
      <c r="G271" s="30">
        <v>0.04</v>
      </c>
      <c r="H271" s="30" t="s">
        <v>264</v>
      </c>
      <c r="I271" s="30">
        <v>9.5000000000000001E-2</v>
      </c>
      <c r="J271" s="30" t="s">
        <v>257</v>
      </c>
      <c r="K271" s="30">
        <v>0.2</v>
      </c>
      <c r="L271" s="30"/>
      <c r="M271" s="30"/>
      <c r="N271" s="31"/>
      <c r="O271" s="29"/>
    </row>
    <row r="272" spans="3:15">
      <c r="C272" s="57"/>
      <c r="D272" s="30" t="s">
        <v>260</v>
      </c>
      <c r="E272" s="30">
        <v>8.5000000000000006E-2</v>
      </c>
      <c r="F272" s="30" t="s">
        <v>260</v>
      </c>
      <c r="G272" s="30">
        <v>0.04</v>
      </c>
      <c r="H272" s="30" t="s">
        <v>258</v>
      </c>
      <c r="I272" s="30">
        <v>9.5000000000000001E-2</v>
      </c>
      <c r="J272" s="30" t="s">
        <v>297</v>
      </c>
      <c r="K272" s="30">
        <v>0.15</v>
      </c>
      <c r="L272" s="30"/>
      <c r="M272" s="30"/>
      <c r="N272" s="31"/>
      <c r="O272" s="29"/>
    </row>
    <row r="273" spans="3:15">
      <c r="C273" s="57"/>
      <c r="D273" s="30" t="s">
        <v>255</v>
      </c>
      <c r="E273" s="30">
        <v>8.5000000000000006E-2</v>
      </c>
      <c r="F273" s="30" t="s">
        <v>255</v>
      </c>
      <c r="G273" s="30">
        <v>0.04</v>
      </c>
      <c r="H273" s="30" t="s">
        <v>253</v>
      </c>
      <c r="I273" s="30">
        <v>9.5000000000000001E-2</v>
      </c>
      <c r="J273" s="30" t="s">
        <v>252</v>
      </c>
      <c r="K273" s="30">
        <v>0.15</v>
      </c>
      <c r="L273" s="30"/>
      <c r="M273" s="30"/>
      <c r="N273" s="31"/>
      <c r="O273" s="29"/>
    </row>
    <row r="274" spans="3:15">
      <c r="C274" s="57"/>
      <c r="D274" s="30" t="s">
        <v>250</v>
      </c>
      <c r="E274" s="30">
        <v>8.5000000000000006E-2</v>
      </c>
      <c r="F274" s="30" t="s">
        <v>250</v>
      </c>
      <c r="G274" s="30">
        <v>0.04</v>
      </c>
      <c r="H274" s="30"/>
      <c r="I274" s="30"/>
      <c r="J274" s="30" t="s">
        <v>247</v>
      </c>
      <c r="K274" s="30">
        <v>0.2</v>
      </c>
      <c r="L274" s="30"/>
      <c r="M274" s="30"/>
      <c r="N274" s="31"/>
      <c r="O274" s="29"/>
    </row>
    <row r="275" spans="3:15">
      <c r="C275" s="57"/>
      <c r="D275" s="30" t="s">
        <v>245</v>
      </c>
      <c r="E275" s="30">
        <v>8.5000000000000006E-2</v>
      </c>
      <c r="F275" s="30" t="s">
        <v>245</v>
      </c>
      <c r="G275" s="30">
        <v>0.04</v>
      </c>
      <c r="H275" s="30"/>
      <c r="I275" s="30"/>
      <c r="J275" s="30" t="s">
        <v>289</v>
      </c>
      <c r="K275" s="30">
        <v>0.1</v>
      </c>
      <c r="L275" s="30"/>
      <c r="M275" s="30"/>
      <c r="N275" s="31"/>
      <c r="O275" s="29"/>
    </row>
    <row r="276" spans="3:15">
      <c r="C276" s="57"/>
      <c r="D276" s="30" t="s">
        <v>240</v>
      </c>
      <c r="E276" s="30">
        <v>8.5000000000000006E-2</v>
      </c>
      <c r="F276" s="30" t="s">
        <v>240</v>
      </c>
      <c r="G276" s="30">
        <v>0.04</v>
      </c>
      <c r="H276" s="30"/>
      <c r="I276" s="30"/>
      <c r="J276" s="30"/>
      <c r="K276" s="30"/>
      <c r="L276" s="30"/>
      <c r="M276" s="30"/>
      <c r="N276" s="31"/>
      <c r="O276" s="29"/>
    </row>
    <row r="277" spans="3:15">
      <c r="C277" s="57"/>
      <c r="D277" s="30" t="s">
        <v>236</v>
      </c>
      <c r="E277" s="30">
        <v>8.5000000000000006E-2</v>
      </c>
      <c r="F277" s="30" t="s">
        <v>236</v>
      </c>
      <c r="G277" s="30">
        <v>0.04</v>
      </c>
      <c r="H277" s="30"/>
      <c r="I277" s="30"/>
      <c r="J277" s="30"/>
      <c r="K277" s="30"/>
      <c r="L277" s="30"/>
      <c r="M277" s="30"/>
      <c r="N277" s="30"/>
      <c r="O277" s="29"/>
    </row>
    <row r="278" spans="3:15">
      <c r="C278" s="57"/>
      <c r="D278" s="30" t="s">
        <v>232</v>
      </c>
      <c r="E278" s="30">
        <v>0.04</v>
      </c>
      <c r="F278" s="30" t="s">
        <v>271</v>
      </c>
      <c r="G278" s="30">
        <v>1.4999999999999999E-2</v>
      </c>
      <c r="H278" s="30"/>
      <c r="I278" s="30"/>
      <c r="J278" s="30"/>
      <c r="K278" s="30"/>
      <c r="L278" s="30"/>
      <c r="M278" s="30"/>
      <c r="N278" s="31"/>
      <c r="O278" s="29"/>
    </row>
    <row r="279" spans="3:15">
      <c r="C279" s="57"/>
      <c r="D279" s="30" t="s">
        <v>229</v>
      </c>
      <c r="E279" s="30">
        <v>0.04</v>
      </c>
      <c r="F279" s="30" t="s">
        <v>265</v>
      </c>
      <c r="G279" s="30">
        <v>1.4999999999999999E-2</v>
      </c>
      <c r="H279" s="30"/>
      <c r="I279" s="30"/>
      <c r="J279" s="30"/>
      <c r="K279" s="30"/>
      <c r="L279" s="30"/>
      <c r="M279" s="30"/>
      <c r="N279" s="30"/>
      <c r="O279" s="29"/>
    </row>
    <row r="280" spans="3:15">
      <c r="C280" s="57"/>
      <c r="D280" s="30" t="s">
        <v>226</v>
      </c>
      <c r="E280" s="30">
        <v>0.04</v>
      </c>
      <c r="F280" s="30" t="s">
        <v>259</v>
      </c>
      <c r="G280" s="30">
        <v>1.4999999999999999E-2</v>
      </c>
      <c r="H280" s="30"/>
      <c r="I280" s="30"/>
      <c r="J280" s="30"/>
      <c r="K280" s="30"/>
      <c r="L280" s="30"/>
      <c r="M280" s="30"/>
      <c r="N280" s="30"/>
      <c r="O280" s="29"/>
    </row>
    <row r="281" spans="3:15">
      <c r="C281" s="57"/>
      <c r="D281" s="30" t="s">
        <v>223</v>
      </c>
      <c r="E281" s="30">
        <v>0.04</v>
      </c>
      <c r="F281" s="30" t="s">
        <v>254</v>
      </c>
      <c r="G281" s="30">
        <v>1.4999999999999999E-2</v>
      </c>
      <c r="H281" s="30"/>
      <c r="I281" s="30"/>
      <c r="J281" s="30"/>
      <c r="K281" s="30"/>
      <c r="L281" s="30"/>
      <c r="M281" s="30"/>
      <c r="N281" s="30"/>
      <c r="O281" s="29"/>
    </row>
    <row r="282" spans="3:15">
      <c r="C282" s="57"/>
      <c r="D282" s="30" t="s">
        <v>220</v>
      </c>
      <c r="E282" s="30">
        <v>0.04</v>
      </c>
      <c r="F282" s="30" t="s">
        <v>249</v>
      </c>
      <c r="G282" s="30">
        <v>1.4999999999999999E-2</v>
      </c>
      <c r="H282" s="30"/>
      <c r="I282" s="30"/>
      <c r="J282" s="30"/>
      <c r="K282" s="30"/>
      <c r="L282" s="30"/>
      <c r="M282" s="30"/>
      <c r="N282" s="30"/>
      <c r="O282" s="29"/>
    </row>
    <row r="283" spans="3:15">
      <c r="C283" s="57"/>
      <c r="D283" s="30" t="s">
        <v>217</v>
      </c>
      <c r="E283" s="30">
        <v>0.04</v>
      </c>
      <c r="F283" s="30" t="s">
        <v>244</v>
      </c>
      <c r="G283" s="30">
        <v>1.4999999999999999E-2</v>
      </c>
      <c r="H283" s="30"/>
      <c r="I283" s="30"/>
      <c r="J283" s="30"/>
      <c r="K283" s="30"/>
      <c r="L283" s="30"/>
      <c r="M283" s="30"/>
      <c r="N283" s="30"/>
      <c r="O283" s="29"/>
    </row>
    <row r="284" spans="3:15">
      <c r="C284" s="57"/>
      <c r="D284" s="30" t="s">
        <v>214</v>
      </c>
      <c r="E284" s="30">
        <v>0.04</v>
      </c>
      <c r="F284" s="30" t="s">
        <v>239</v>
      </c>
      <c r="G284" s="30">
        <v>1.4999999999999999E-2</v>
      </c>
      <c r="H284" s="30"/>
      <c r="I284" s="30"/>
      <c r="J284" s="30"/>
      <c r="K284" s="30"/>
      <c r="L284" s="30"/>
      <c r="M284" s="30"/>
      <c r="N284" s="30"/>
      <c r="O284" s="29"/>
    </row>
    <row r="285" spans="3:15">
      <c r="C285" s="58"/>
      <c r="D285" s="28" t="s">
        <v>211</v>
      </c>
      <c r="E285" s="28">
        <v>0.04</v>
      </c>
      <c r="F285" s="28" t="s">
        <v>235</v>
      </c>
      <c r="G285" s="28">
        <v>1.4999999999999999E-2</v>
      </c>
      <c r="H285" s="28"/>
      <c r="I285" s="28"/>
      <c r="J285" s="28"/>
      <c r="K285" s="28"/>
      <c r="L285" s="28"/>
      <c r="M285" s="28"/>
      <c r="N285" s="28"/>
      <c r="O285" s="27"/>
    </row>
    <row r="287" spans="3:15">
      <c r="C287" s="56" t="s">
        <v>299</v>
      </c>
      <c r="D287" s="35" t="s">
        <v>283</v>
      </c>
      <c r="E287" s="35" t="s">
        <v>277</v>
      </c>
      <c r="F287" s="35" t="s">
        <v>282</v>
      </c>
      <c r="G287" s="35" t="s">
        <v>277</v>
      </c>
      <c r="H287" s="35" t="s">
        <v>281</v>
      </c>
      <c r="I287" s="35" t="s">
        <v>277</v>
      </c>
      <c r="J287" s="35" t="s">
        <v>280</v>
      </c>
      <c r="K287" s="35" t="s">
        <v>277</v>
      </c>
      <c r="L287" s="35" t="s">
        <v>279</v>
      </c>
      <c r="M287" s="35" t="s">
        <v>277</v>
      </c>
      <c r="N287" s="35" t="s">
        <v>278</v>
      </c>
      <c r="O287" s="34" t="s">
        <v>277</v>
      </c>
    </row>
    <row r="288" spans="3:15">
      <c r="C288" s="57"/>
      <c r="D288" s="33" t="s">
        <v>276</v>
      </c>
      <c r="E288" s="33">
        <f>SUM(E289:E304)</f>
        <v>1.0000000000000002</v>
      </c>
      <c r="F288" s="33" t="s">
        <v>276</v>
      </c>
      <c r="G288" s="33">
        <f>SUM(G289:G304)</f>
        <v>0.7200000000000002</v>
      </c>
      <c r="H288" s="33" t="s">
        <v>275</v>
      </c>
      <c r="I288" s="33">
        <f>SUM(I289:I304)</f>
        <v>0.99999999999999989</v>
      </c>
      <c r="J288" s="33" t="s">
        <v>274</v>
      </c>
      <c r="K288" s="33">
        <f>SUM(K289:K304)</f>
        <v>1.0000000000000002</v>
      </c>
      <c r="L288" s="33" t="s">
        <v>268</v>
      </c>
      <c r="M288" s="33">
        <f>SUM(M289:M304)</f>
        <v>0.6</v>
      </c>
      <c r="N288" s="33" t="s">
        <v>273</v>
      </c>
      <c r="O288" s="32">
        <f>SUM(O289:O304)</f>
        <v>0.51999999999999991</v>
      </c>
    </row>
    <row r="289" spans="3:15">
      <c r="C289" s="57"/>
      <c r="D289" s="30" t="s">
        <v>272</v>
      </c>
      <c r="E289" s="30">
        <v>7.4999999999999997E-2</v>
      </c>
      <c r="F289" s="30" t="s">
        <v>271</v>
      </c>
      <c r="G289" s="30">
        <v>7.0000000000000007E-2</v>
      </c>
      <c r="H289" s="30" t="s">
        <v>270</v>
      </c>
      <c r="I289" s="30">
        <v>0.16</v>
      </c>
      <c r="J289" s="30" t="s">
        <v>298</v>
      </c>
      <c r="K289" s="30">
        <v>0.2</v>
      </c>
      <c r="L289" s="30" t="s">
        <v>268</v>
      </c>
      <c r="M289" s="30">
        <v>0.3</v>
      </c>
      <c r="N289" s="30" t="s">
        <v>267</v>
      </c>
      <c r="O289" s="29">
        <v>0.04</v>
      </c>
    </row>
    <row r="290" spans="3:15">
      <c r="C290" s="57"/>
      <c r="D290" s="30" t="s">
        <v>266</v>
      </c>
      <c r="E290" s="30">
        <v>7.4999999999999997E-2</v>
      </c>
      <c r="F290" s="30" t="s">
        <v>265</v>
      </c>
      <c r="G290" s="30">
        <v>7.0000000000000007E-2</v>
      </c>
      <c r="H290" s="30" t="s">
        <v>264</v>
      </c>
      <c r="I290" s="30">
        <v>0.16</v>
      </c>
      <c r="J290" s="30" t="s">
        <v>257</v>
      </c>
      <c r="K290" s="30">
        <v>0.2</v>
      </c>
      <c r="L290" s="30" t="s">
        <v>262</v>
      </c>
      <c r="M290" s="30">
        <v>0.3</v>
      </c>
      <c r="N290" s="31" t="s">
        <v>261</v>
      </c>
      <c r="O290" s="29">
        <v>0.04</v>
      </c>
    </row>
    <row r="291" spans="3:15">
      <c r="C291" s="57"/>
      <c r="D291" s="30" t="s">
        <v>260</v>
      </c>
      <c r="E291" s="30">
        <v>7.4999999999999997E-2</v>
      </c>
      <c r="F291" s="30" t="s">
        <v>259</v>
      </c>
      <c r="G291" s="30">
        <v>7.0000000000000007E-2</v>
      </c>
      <c r="H291" s="30" t="s">
        <v>258</v>
      </c>
      <c r="I291" s="30">
        <v>0.16</v>
      </c>
      <c r="J291" s="30" t="s">
        <v>297</v>
      </c>
      <c r="K291" s="30">
        <v>0.15</v>
      </c>
      <c r="L291" s="30"/>
      <c r="M291" s="30"/>
      <c r="N291" s="31" t="s">
        <v>256</v>
      </c>
      <c r="O291" s="29">
        <v>0.04</v>
      </c>
    </row>
    <row r="292" spans="3:15">
      <c r="C292" s="57"/>
      <c r="D292" s="30" t="s">
        <v>255</v>
      </c>
      <c r="E292" s="30">
        <v>7.4999999999999997E-2</v>
      </c>
      <c r="F292" s="30" t="s">
        <v>254</v>
      </c>
      <c r="G292" s="30">
        <v>7.0000000000000007E-2</v>
      </c>
      <c r="H292" s="30" t="s">
        <v>253</v>
      </c>
      <c r="I292" s="30">
        <v>0.16</v>
      </c>
      <c r="J292" s="30" t="s">
        <v>252</v>
      </c>
      <c r="K292" s="30">
        <v>0.15</v>
      </c>
      <c r="L292" s="30"/>
      <c r="M292" s="30"/>
      <c r="N292" s="31" t="s">
        <v>251</v>
      </c>
      <c r="O292" s="29">
        <v>0.04</v>
      </c>
    </row>
    <row r="293" spans="3:15">
      <c r="C293" s="57"/>
      <c r="D293" s="30" t="s">
        <v>250</v>
      </c>
      <c r="E293" s="30">
        <v>7.4999999999999997E-2</v>
      </c>
      <c r="F293" s="30" t="s">
        <v>249</v>
      </c>
      <c r="G293" s="30">
        <v>7.0000000000000007E-2</v>
      </c>
      <c r="H293" s="30" t="s">
        <v>248</v>
      </c>
      <c r="I293" s="30">
        <v>0.09</v>
      </c>
      <c r="J293" s="30" t="s">
        <v>247</v>
      </c>
      <c r="K293" s="30">
        <v>0.2</v>
      </c>
      <c r="L293" s="30"/>
      <c r="M293" s="30"/>
      <c r="N293" s="31" t="s">
        <v>246</v>
      </c>
      <c r="O293" s="29">
        <v>0.04</v>
      </c>
    </row>
    <row r="294" spans="3:15">
      <c r="C294" s="57"/>
      <c r="D294" s="30" t="s">
        <v>245</v>
      </c>
      <c r="E294" s="30">
        <v>7.4999999999999997E-2</v>
      </c>
      <c r="F294" s="30" t="s">
        <v>244</v>
      </c>
      <c r="G294" s="30">
        <v>7.0000000000000007E-2</v>
      </c>
      <c r="H294" s="30" t="s">
        <v>243</v>
      </c>
      <c r="I294" s="30">
        <v>0.09</v>
      </c>
      <c r="J294" s="30" t="s">
        <v>289</v>
      </c>
      <c r="K294" s="30">
        <v>0.1</v>
      </c>
      <c r="L294" s="30"/>
      <c r="M294" s="30"/>
      <c r="N294" s="31" t="s">
        <v>241</v>
      </c>
      <c r="O294" s="29">
        <v>0.04</v>
      </c>
    </row>
    <row r="295" spans="3:15">
      <c r="C295" s="57"/>
      <c r="D295" s="30" t="s">
        <v>240</v>
      </c>
      <c r="E295" s="30">
        <v>7.4999999999999997E-2</v>
      </c>
      <c r="F295" s="30" t="s">
        <v>239</v>
      </c>
      <c r="G295" s="30">
        <v>7.0000000000000007E-2</v>
      </c>
      <c r="H295" s="30" t="s">
        <v>238</v>
      </c>
      <c r="I295" s="30">
        <v>0.09</v>
      </c>
      <c r="L295" s="30"/>
      <c r="M295" s="30"/>
      <c r="N295" s="31" t="s">
        <v>237</v>
      </c>
      <c r="O295" s="29">
        <v>0.04</v>
      </c>
    </row>
    <row r="296" spans="3:15">
      <c r="C296" s="57"/>
      <c r="D296" s="30" t="s">
        <v>236</v>
      </c>
      <c r="E296" s="30">
        <v>7.4999999999999997E-2</v>
      </c>
      <c r="F296" s="30" t="s">
        <v>235</v>
      </c>
      <c r="G296" s="30">
        <v>7.0000000000000007E-2</v>
      </c>
      <c r="H296" s="30" t="s">
        <v>234</v>
      </c>
      <c r="I296" s="30">
        <v>0.09</v>
      </c>
      <c r="J296" s="30"/>
      <c r="K296" s="30"/>
      <c r="L296" s="30"/>
      <c r="M296" s="30"/>
      <c r="N296" s="31" t="s">
        <v>233</v>
      </c>
      <c r="O296" s="29">
        <v>0.04</v>
      </c>
    </row>
    <row r="297" spans="3:15">
      <c r="C297" s="57"/>
      <c r="D297" s="30" t="s">
        <v>232</v>
      </c>
      <c r="E297" s="30">
        <v>0.05</v>
      </c>
      <c r="F297" s="30" t="s">
        <v>231</v>
      </c>
      <c r="G297" s="30">
        <v>0.02</v>
      </c>
      <c r="H297" s="30"/>
      <c r="I297" s="30"/>
      <c r="J297" s="30"/>
      <c r="K297" s="30"/>
      <c r="L297" s="30"/>
      <c r="M297" s="30"/>
      <c r="N297" s="31" t="s">
        <v>230</v>
      </c>
      <c r="O297" s="29">
        <v>0.04</v>
      </c>
    </row>
    <row r="298" spans="3:15">
      <c r="C298" s="57"/>
      <c r="D298" s="30" t="s">
        <v>229</v>
      </c>
      <c r="E298" s="30">
        <v>0.05</v>
      </c>
      <c r="F298" s="30" t="s">
        <v>228</v>
      </c>
      <c r="G298" s="30">
        <v>0.02</v>
      </c>
      <c r="H298" s="30"/>
      <c r="I298" s="30"/>
      <c r="J298" s="30"/>
      <c r="K298" s="30"/>
      <c r="L298" s="30"/>
      <c r="M298" s="30"/>
      <c r="N298" s="31" t="s">
        <v>296</v>
      </c>
      <c r="O298" s="29">
        <v>0.04</v>
      </c>
    </row>
    <row r="299" spans="3:15">
      <c r="C299" s="57"/>
      <c r="D299" s="30" t="s">
        <v>226</v>
      </c>
      <c r="E299" s="30">
        <v>0.05</v>
      </c>
      <c r="F299" s="30" t="s">
        <v>225</v>
      </c>
      <c r="G299" s="30">
        <v>0.02</v>
      </c>
      <c r="H299" s="30"/>
      <c r="I299" s="30"/>
      <c r="J299" s="30"/>
      <c r="K299" s="30"/>
      <c r="L299" s="30"/>
      <c r="M299" s="30"/>
      <c r="N299" s="31" t="s">
        <v>295</v>
      </c>
      <c r="O299" s="29">
        <v>0.04</v>
      </c>
    </row>
    <row r="300" spans="3:15">
      <c r="C300" s="57"/>
      <c r="D300" s="30" t="s">
        <v>223</v>
      </c>
      <c r="E300" s="30">
        <v>0.05</v>
      </c>
      <c r="F300" s="30" t="s">
        <v>222</v>
      </c>
      <c r="G300" s="30">
        <v>0.02</v>
      </c>
      <c r="H300" s="30"/>
      <c r="I300" s="30"/>
      <c r="J300" s="30"/>
      <c r="K300" s="30"/>
      <c r="L300" s="30"/>
      <c r="M300" s="30"/>
      <c r="N300" s="31" t="s">
        <v>294</v>
      </c>
      <c r="O300" s="29">
        <v>0.04</v>
      </c>
    </row>
    <row r="301" spans="3:15">
      <c r="C301" s="57"/>
      <c r="D301" s="30" t="s">
        <v>220</v>
      </c>
      <c r="E301" s="30">
        <v>0.05</v>
      </c>
      <c r="F301" s="30" t="s">
        <v>219</v>
      </c>
      <c r="G301" s="30">
        <v>0.02</v>
      </c>
      <c r="H301" s="30"/>
      <c r="I301" s="30"/>
      <c r="J301" s="30"/>
      <c r="K301" s="30"/>
      <c r="L301" s="30"/>
      <c r="M301" s="30"/>
      <c r="N301" s="31" t="s">
        <v>293</v>
      </c>
      <c r="O301" s="29">
        <v>0.04</v>
      </c>
    </row>
    <row r="302" spans="3:15">
      <c r="C302" s="57"/>
      <c r="D302" s="30" t="s">
        <v>217</v>
      </c>
      <c r="E302" s="30">
        <v>0.05</v>
      </c>
      <c r="F302" s="30" t="s">
        <v>216</v>
      </c>
      <c r="G302" s="30">
        <v>0.02</v>
      </c>
      <c r="H302" s="30"/>
      <c r="I302" s="30"/>
      <c r="J302" s="30"/>
      <c r="K302" s="30"/>
      <c r="L302" s="30"/>
      <c r="M302" s="30"/>
      <c r="N302" s="30"/>
      <c r="O302" s="29"/>
    </row>
    <row r="303" spans="3:15">
      <c r="C303" s="57"/>
      <c r="D303" s="30" t="s">
        <v>214</v>
      </c>
      <c r="E303" s="30">
        <v>0.05</v>
      </c>
      <c r="F303" s="30" t="s">
        <v>213</v>
      </c>
      <c r="G303" s="30">
        <v>0.02</v>
      </c>
      <c r="H303" s="30"/>
      <c r="I303" s="30"/>
      <c r="J303" s="30"/>
      <c r="K303" s="30"/>
      <c r="L303" s="30"/>
      <c r="M303" s="30"/>
      <c r="N303" s="30"/>
      <c r="O303" s="29"/>
    </row>
    <row r="304" spans="3:15">
      <c r="C304" s="58"/>
      <c r="D304" s="28" t="s">
        <v>211</v>
      </c>
      <c r="E304" s="30">
        <v>0.05</v>
      </c>
      <c r="F304" s="28" t="s">
        <v>210</v>
      </c>
      <c r="G304" s="28">
        <v>0.02</v>
      </c>
      <c r="H304" s="28"/>
      <c r="I304" s="28"/>
      <c r="J304" s="28"/>
      <c r="K304" s="28"/>
      <c r="L304" s="28"/>
      <c r="M304" s="28"/>
      <c r="N304" s="28"/>
      <c r="O304" s="27"/>
    </row>
    <row r="306" spans="3:15">
      <c r="C306" s="56" t="s">
        <v>292</v>
      </c>
      <c r="D306" s="35" t="s">
        <v>283</v>
      </c>
      <c r="E306" s="35" t="s">
        <v>277</v>
      </c>
      <c r="F306" s="35" t="s">
        <v>282</v>
      </c>
      <c r="G306" s="35" t="s">
        <v>277</v>
      </c>
      <c r="H306" s="35" t="s">
        <v>281</v>
      </c>
      <c r="I306" s="35" t="s">
        <v>277</v>
      </c>
      <c r="J306" s="35" t="s">
        <v>280</v>
      </c>
      <c r="K306" s="35" t="s">
        <v>277</v>
      </c>
      <c r="L306" s="35" t="s">
        <v>279</v>
      </c>
      <c r="M306" s="35" t="s">
        <v>277</v>
      </c>
      <c r="N306" s="35" t="s">
        <v>278</v>
      </c>
      <c r="O306" s="34" t="s">
        <v>277</v>
      </c>
    </row>
    <row r="307" spans="3:15">
      <c r="C307" s="57"/>
      <c r="D307" s="33" t="s">
        <v>276</v>
      </c>
      <c r="E307" s="33">
        <f>SUM(E308:E323)</f>
        <v>1.0000000000000002</v>
      </c>
      <c r="F307" s="33" t="s">
        <v>276</v>
      </c>
      <c r="G307" s="33">
        <f>SUM(G308:G323)</f>
        <v>0.44000000000000011</v>
      </c>
      <c r="H307" s="33" t="s">
        <v>275</v>
      </c>
      <c r="I307" s="33">
        <f>SUM(I308:I323)</f>
        <v>0.4</v>
      </c>
      <c r="J307" s="33" t="s">
        <v>274</v>
      </c>
      <c r="K307" s="33">
        <f>SUM(K308:K323)</f>
        <v>0.99999999999999989</v>
      </c>
      <c r="L307" s="33" t="s">
        <v>268</v>
      </c>
      <c r="M307" s="33">
        <f>SUM(M308:M323)</f>
        <v>0.22</v>
      </c>
      <c r="N307" s="33" t="s">
        <v>273</v>
      </c>
      <c r="O307" s="32">
        <f>SUM(O308:O323)</f>
        <v>0</v>
      </c>
    </row>
    <row r="308" spans="3:15">
      <c r="C308" s="57"/>
      <c r="D308" s="30" t="s">
        <v>272</v>
      </c>
      <c r="E308" s="30">
        <v>7.4999999999999997E-2</v>
      </c>
      <c r="F308" s="30" t="s">
        <v>272</v>
      </c>
      <c r="G308" s="30">
        <v>0.04</v>
      </c>
      <c r="H308" s="30" t="s">
        <v>270</v>
      </c>
      <c r="I308" s="30">
        <v>0.1</v>
      </c>
      <c r="J308" s="30" t="s">
        <v>291</v>
      </c>
      <c r="K308" s="30">
        <v>0.2</v>
      </c>
      <c r="L308" s="30" t="s">
        <v>268</v>
      </c>
      <c r="M308" s="30">
        <v>0.22</v>
      </c>
      <c r="N308" s="30"/>
      <c r="O308" s="29"/>
    </row>
    <row r="309" spans="3:15">
      <c r="C309" s="57"/>
      <c r="D309" s="30" t="s">
        <v>266</v>
      </c>
      <c r="E309" s="30">
        <v>7.4999999999999997E-2</v>
      </c>
      <c r="F309" s="30" t="s">
        <v>266</v>
      </c>
      <c r="G309" s="30">
        <v>0.04</v>
      </c>
      <c r="H309" s="30" t="s">
        <v>264</v>
      </c>
      <c r="I309" s="30">
        <v>0.1</v>
      </c>
      <c r="J309" s="30" t="s">
        <v>252</v>
      </c>
      <c r="K309" s="30">
        <v>0.15</v>
      </c>
      <c r="L309" s="30"/>
      <c r="M309" s="30"/>
      <c r="N309" s="31"/>
      <c r="O309" s="29"/>
    </row>
    <row r="310" spans="3:15">
      <c r="C310" s="57"/>
      <c r="D310" s="30" t="s">
        <v>260</v>
      </c>
      <c r="E310" s="30">
        <v>7.4999999999999997E-2</v>
      </c>
      <c r="F310" s="30" t="s">
        <v>260</v>
      </c>
      <c r="G310" s="30">
        <v>0.04</v>
      </c>
      <c r="H310" s="30" t="s">
        <v>258</v>
      </c>
      <c r="I310" s="30">
        <v>0.1</v>
      </c>
      <c r="J310" s="30" t="s">
        <v>290</v>
      </c>
      <c r="K310" s="30">
        <v>0.15</v>
      </c>
      <c r="L310" s="30"/>
      <c r="M310" s="30"/>
      <c r="N310" s="31"/>
      <c r="O310" s="29"/>
    </row>
    <row r="311" spans="3:15">
      <c r="C311" s="57"/>
      <c r="D311" s="30" t="s">
        <v>255</v>
      </c>
      <c r="E311" s="30">
        <v>7.4999999999999997E-2</v>
      </c>
      <c r="F311" s="30" t="s">
        <v>255</v>
      </c>
      <c r="G311" s="30">
        <v>0.04</v>
      </c>
      <c r="H311" s="30" t="s">
        <v>253</v>
      </c>
      <c r="I311" s="30">
        <v>0.1</v>
      </c>
      <c r="J311" s="30" t="s">
        <v>242</v>
      </c>
      <c r="K311" s="30">
        <v>0.2</v>
      </c>
      <c r="L311" s="30"/>
      <c r="M311" s="30"/>
      <c r="N311" s="31"/>
      <c r="O311" s="29"/>
    </row>
    <row r="312" spans="3:15">
      <c r="C312" s="57"/>
      <c r="D312" s="30" t="s">
        <v>250</v>
      </c>
      <c r="E312" s="30">
        <v>7.4999999999999997E-2</v>
      </c>
      <c r="F312" s="30" t="s">
        <v>250</v>
      </c>
      <c r="G312" s="30">
        <v>0.04</v>
      </c>
      <c r="H312" s="30"/>
      <c r="I312" s="30"/>
      <c r="J312" s="30" t="s">
        <v>289</v>
      </c>
      <c r="K312" s="30">
        <v>0.2</v>
      </c>
      <c r="L312" s="30"/>
      <c r="M312" s="30"/>
      <c r="N312" s="31"/>
      <c r="O312" s="29"/>
    </row>
    <row r="313" spans="3:15">
      <c r="C313" s="57"/>
      <c r="D313" s="30" t="s">
        <v>245</v>
      </c>
      <c r="E313" s="30">
        <v>7.4999999999999997E-2</v>
      </c>
      <c r="F313" s="30" t="s">
        <v>245</v>
      </c>
      <c r="G313" s="30">
        <v>0.04</v>
      </c>
      <c r="H313" s="30"/>
      <c r="I313" s="30"/>
      <c r="J313" s="30" t="s">
        <v>288</v>
      </c>
      <c r="K313" s="30">
        <v>0.1</v>
      </c>
      <c r="L313" s="30"/>
      <c r="M313" s="30"/>
      <c r="N313" s="31"/>
      <c r="O313" s="29"/>
    </row>
    <row r="314" spans="3:15">
      <c r="C314" s="57"/>
      <c r="D314" s="30" t="s">
        <v>240</v>
      </c>
      <c r="E314" s="30">
        <v>7.4999999999999997E-2</v>
      </c>
      <c r="F314" s="30" t="s">
        <v>240</v>
      </c>
      <c r="G314" s="30">
        <v>0.04</v>
      </c>
      <c r="H314" s="30"/>
      <c r="I314" s="30"/>
      <c r="L314" s="30"/>
      <c r="M314" s="30"/>
      <c r="N314" s="31"/>
      <c r="O314" s="29"/>
    </row>
    <row r="315" spans="3:15">
      <c r="C315" s="57"/>
      <c r="D315" s="30" t="s">
        <v>236</v>
      </c>
      <c r="E315" s="30">
        <v>7.4999999999999997E-2</v>
      </c>
      <c r="F315" s="30" t="s">
        <v>236</v>
      </c>
      <c r="G315" s="30">
        <v>0.04</v>
      </c>
      <c r="H315" s="30"/>
      <c r="I315" s="30"/>
      <c r="J315" s="30"/>
      <c r="K315" s="30"/>
      <c r="L315" s="30"/>
      <c r="M315" s="30"/>
      <c r="N315" s="30"/>
      <c r="O315" s="29"/>
    </row>
    <row r="316" spans="3:15">
      <c r="C316" s="57"/>
      <c r="D316" s="30" t="s">
        <v>232</v>
      </c>
      <c r="E316" s="30">
        <v>0.05</v>
      </c>
      <c r="F316" s="30" t="s">
        <v>271</v>
      </c>
      <c r="G316" s="30">
        <v>1.4999999999999999E-2</v>
      </c>
      <c r="H316" s="30"/>
      <c r="I316" s="30"/>
      <c r="J316" s="30"/>
      <c r="K316" s="30"/>
      <c r="L316" s="30"/>
      <c r="M316" s="30"/>
      <c r="N316" s="31"/>
      <c r="O316" s="29"/>
    </row>
    <row r="317" spans="3:15">
      <c r="C317" s="57"/>
      <c r="D317" s="30" t="s">
        <v>229</v>
      </c>
      <c r="E317" s="30">
        <v>0.05</v>
      </c>
      <c r="F317" s="30" t="s">
        <v>265</v>
      </c>
      <c r="G317" s="30">
        <v>1.4999999999999999E-2</v>
      </c>
      <c r="H317" s="30"/>
      <c r="I317" s="30"/>
      <c r="J317" s="30"/>
      <c r="K317" s="30"/>
      <c r="L317" s="30"/>
      <c r="M317" s="30"/>
      <c r="N317" s="30"/>
      <c r="O317" s="29"/>
    </row>
    <row r="318" spans="3:15">
      <c r="C318" s="57"/>
      <c r="D318" s="30" t="s">
        <v>226</v>
      </c>
      <c r="E318" s="30">
        <v>0.05</v>
      </c>
      <c r="F318" s="30" t="s">
        <v>259</v>
      </c>
      <c r="G318" s="30">
        <v>1.4999999999999999E-2</v>
      </c>
      <c r="H318" s="30"/>
      <c r="I318" s="30"/>
      <c r="J318" s="30"/>
      <c r="K318" s="30"/>
      <c r="L318" s="30"/>
      <c r="M318" s="30"/>
      <c r="N318" s="30"/>
      <c r="O318" s="29"/>
    </row>
    <row r="319" spans="3:15">
      <c r="C319" s="57"/>
      <c r="D319" s="30" t="s">
        <v>223</v>
      </c>
      <c r="E319" s="30">
        <v>0.05</v>
      </c>
      <c r="F319" s="30" t="s">
        <v>254</v>
      </c>
      <c r="G319" s="30">
        <v>1.4999999999999999E-2</v>
      </c>
      <c r="H319" s="30"/>
      <c r="I319" s="30"/>
      <c r="J319" s="30"/>
      <c r="K319" s="30"/>
      <c r="L319" s="30"/>
      <c r="M319" s="30"/>
      <c r="N319" s="30"/>
      <c r="O319" s="29"/>
    </row>
    <row r="320" spans="3:15">
      <c r="C320" s="57"/>
      <c r="D320" s="30" t="s">
        <v>220</v>
      </c>
      <c r="E320" s="30">
        <v>0.05</v>
      </c>
      <c r="F320" s="30" t="s">
        <v>249</v>
      </c>
      <c r="G320" s="30">
        <v>1.4999999999999999E-2</v>
      </c>
      <c r="H320" s="30"/>
      <c r="I320" s="30"/>
      <c r="J320" s="30"/>
      <c r="K320" s="30"/>
      <c r="L320" s="30"/>
      <c r="M320" s="30"/>
      <c r="N320" s="30"/>
      <c r="O320" s="29"/>
    </row>
    <row r="321" spans="3:15">
      <c r="C321" s="57"/>
      <c r="D321" s="30" t="s">
        <v>217</v>
      </c>
      <c r="E321" s="30">
        <v>0.05</v>
      </c>
      <c r="F321" s="30" t="s">
        <v>244</v>
      </c>
      <c r="G321" s="30">
        <v>1.4999999999999999E-2</v>
      </c>
      <c r="H321" s="30"/>
      <c r="I321" s="30"/>
      <c r="J321" s="30"/>
      <c r="K321" s="30"/>
      <c r="L321" s="30"/>
      <c r="M321" s="30"/>
      <c r="N321" s="30"/>
      <c r="O321" s="29"/>
    </row>
    <row r="322" spans="3:15">
      <c r="C322" s="57"/>
      <c r="D322" s="30" t="s">
        <v>214</v>
      </c>
      <c r="E322" s="30">
        <v>0.05</v>
      </c>
      <c r="F322" s="30" t="s">
        <v>239</v>
      </c>
      <c r="G322" s="30">
        <v>1.4999999999999999E-2</v>
      </c>
      <c r="H322" s="30"/>
      <c r="I322" s="30"/>
      <c r="J322" s="30"/>
      <c r="K322" s="30"/>
      <c r="L322" s="30"/>
      <c r="M322" s="30"/>
      <c r="N322" s="30"/>
      <c r="O322" s="29"/>
    </row>
    <row r="323" spans="3:15">
      <c r="C323" s="58"/>
      <c r="D323" s="28" t="s">
        <v>211</v>
      </c>
      <c r="E323" s="30">
        <v>0.05</v>
      </c>
      <c r="F323" s="28" t="s">
        <v>235</v>
      </c>
      <c r="G323" s="28">
        <v>1.4999999999999999E-2</v>
      </c>
      <c r="H323" s="28"/>
      <c r="I323" s="28"/>
      <c r="J323" s="28"/>
      <c r="K323" s="28"/>
      <c r="L323" s="28"/>
      <c r="M323" s="28"/>
      <c r="N323" s="28"/>
      <c r="O323" s="27"/>
    </row>
    <row r="325" spans="3:15">
      <c r="C325" s="56" t="s">
        <v>287</v>
      </c>
      <c r="D325" s="35" t="s">
        <v>283</v>
      </c>
      <c r="E325" s="35" t="s">
        <v>277</v>
      </c>
      <c r="F325" s="35" t="s">
        <v>282</v>
      </c>
      <c r="G325" s="35" t="s">
        <v>277</v>
      </c>
      <c r="H325" s="35" t="s">
        <v>281</v>
      </c>
      <c r="I325" s="35" t="s">
        <v>277</v>
      </c>
      <c r="J325" s="35" t="s">
        <v>280</v>
      </c>
      <c r="K325" s="35" t="s">
        <v>277</v>
      </c>
      <c r="L325" s="35" t="s">
        <v>279</v>
      </c>
      <c r="M325" s="35" t="s">
        <v>277</v>
      </c>
      <c r="N325" s="35" t="s">
        <v>278</v>
      </c>
      <c r="O325" s="34" t="s">
        <v>277</v>
      </c>
    </row>
    <row r="326" spans="3:15">
      <c r="C326" s="57"/>
      <c r="D326" s="33" t="s">
        <v>276</v>
      </c>
      <c r="E326" s="33">
        <f>SUM(E327:E342)</f>
        <v>1.0000000000000002</v>
      </c>
      <c r="F326" s="33" t="s">
        <v>276</v>
      </c>
      <c r="G326" s="33">
        <f>SUM(G327:G342)</f>
        <v>0.44000000000000011</v>
      </c>
      <c r="H326" s="33" t="s">
        <v>275</v>
      </c>
      <c r="I326" s="33">
        <f>SUM(I327:I342)</f>
        <v>0.44</v>
      </c>
      <c r="J326" s="33" t="s">
        <v>274</v>
      </c>
      <c r="K326" s="33">
        <f>SUM(K327:K342)</f>
        <v>1</v>
      </c>
      <c r="L326" s="33" t="s">
        <v>268</v>
      </c>
      <c r="M326" s="33">
        <f>SUM(M327:M342)</f>
        <v>0.23</v>
      </c>
      <c r="N326" s="33" t="s">
        <v>273</v>
      </c>
      <c r="O326" s="32">
        <f>SUM(O327:O342)</f>
        <v>0</v>
      </c>
    </row>
    <row r="327" spans="3:15">
      <c r="C327" s="57"/>
      <c r="D327" s="30" t="s">
        <v>272</v>
      </c>
      <c r="E327" s="30">
        <v>7.4999999999999997E-2</v>
      </c>
      <c r="F327" s="30" t="s">
        <v>272</v>
      </c>
      <c r="G327" s="30">
        <v>0.04</v>
      </c>
      <c r="H327" s="30" t="s">
        <v>270</v>
      </c>
      <c r="I327" s="30">
        <v>0.11</v>
      </c>
      <c r="J327" s="30" t="s">
        <v>269</v>
      </c>
      <c r="K327" s="30">
        <v>0.2</v>
      </c>
      <c r="L327" s="30" t="s">
        <v>268</v>
      </c>
      <c r="M327" s="30">
        <v>0.23</v>
      </c>
      <c r="N327" s="30"/>
      <c r="O327" s="29"/>
    </row>
    <row r="328" spans="3:15">
      <c r="C328" s="57"/>
      <c r="D328" s="30" t="s">
        <v>266</v>
      </c>
      <c r="E328" s="30">
        <v>7.4999999999999997E-2</v>
      </c>
      <c r="F328" s="30" t="s">
        <v>266</v>
      </c>
      <c r="G328" s="30">
        <v>0.04</v>
      </c>
      <c r="H328" s="30" t="s">
        <v>264</v>
      </c>
      <c r="I328" s="30">
        <v>0.11</v>
      </c>
      <c r="J328" s="30" t="s">
        <v>263</v>
      </c>
      <c r="K328" s="30">
        <v>0.2</v>
      </c>
      <c r="L328" s="30"/>
      <c r="M328" s="30"/>
      <c r="N328" s="31"/>
      <c r="O328" s="29"/>
    </row>
    <row r="329" spans="3:15">
      <c r="C329" s="57"/>
      <c r="D329" s="30" t="s">
        <v>260</v>
      </c>
      <c r="E329" s="30">
        <v>7.4999999999999997E-2</v>
      </c>
      <c r="F329" s="30" t="s">
        <v>260</v>
      </c>
      <c r="G329" s="30">
        <v>0.04</v>
      </c>
      <c r="H329" s="30" t="s">
        <v>258</v>
      </c>
      <c r="I329" s="30">
        <v>0.11</v>
      </c>
      <c r="J329" s="30" t="s">
        <v>257</v>
      </c>
      <c r="K329" s="30">
        <v>0.2</v>
      </c>
      <c r="L329" s="30"/>
      <c r="M329" s="30"/>
      <c r="N329" s="31"/>
      <c r="O329" s="29"/>
    </row>
    <row r="330" spans="3:15">
      <c r="C330" s="57"/>
      <c r="D330" s="30" t="s">
        <v>255</v>
      </c>
      <c r="E330" s="30">
        <v>7.4999999999999997E-2</v>
      </c>
      <c r="F330" s="30" t="s">
        <v>255</v>
      </c>
      <c r="G330" s="30">
        <v>0.04</v>
      </c>
      <c r="H330" s="30" t="s">
        <v>253</v>
      </c>
      <c r="I330" s="30">
        <v>0.11</v>
      </c>
      <c r="J330" s="30" t="s">
        <v>252</v>
      </c>
      <c r="K330" s="30">
        <v>0.2</v>
      </c>
      <c r="L330" s="30"/>
      <c r="M330" s="30"/>
      <c r="N330" s="31"/>
      <c r="O330" s="29"/>
    </row>
    <row r="331" spans="3:15">
      <c r="C331" s="57"/>
      <c r="D331" s="30" t="s">
        <v>250</v>
      </c>
      <c r="E331" s="30">
        <v>7.4999999999999997E-2</v>
      </c>
      <c r="F331" s="30" t="s">
        <v>250</v>
      </c>
      <c r="G331" s="30">
        <v>0.04</v>
      </c>
      <c r="H331" s="30"/>
      <c r="I331" s="30"/>
      <c r="J331" s="30" t="s">
        <v>247</v>
      </c>
      <c r="K331" s="30">
        <v>0.15</v>
      </c>
      <c r="L331" s="30"/>
      <c r="M331" s="30"/>
      <c r="N331" s="31"/>
      <c r="O331" s="29"/>
    </row>
    <row r="332" spans="3:15">
      <c r="C332" s="57"/>
      <c r="D332" s="30" t="s">
        <v>245</v>
      </c>
      <c r="E332" s="30">
        <v>7.4999999999999997E-2</v>
      </c>
      <c r="F332" s="30" t="s">
        <v>245</v>
      </c>
      <c r="G332" s="30">
        <v>0.04</v>
      </c>
      <c r="H332" s="30"/>
      <c r="I332" s="30"/>
      <c r="J332" s="30" t="s">
        <v>242</v>
      </c>
      <c r="K332" s="31">
        <v>0.05</v>
      </c>
      <c r="L332" s="30"/>
      <c r="M332" s="30"/>
      <c r="N332" s="31"/>
      <c r="O332" s="29"/>
    </row>
    <row r="333" spans="3:15">
      <c r="C333" s="57"/>
      <c r="D333" s="30" t="s">
        <v>240</v>
      </c>
      <c r="E333" s="30">
        <v>7.4999999999999997E-2</v>
      </c>
      <c r="F333" s="30" t="s">
        <v>240</v>
      </c>
      <c r="G333" s="30">
        <v>0.04</v>
      </c>
      <c r="H333" s="30"/>
      <c r="I333" s="30"/>
      <c r="J333" s="30"/>
      <c r="K333" s="30"/>
      <c r="L333" s="30"/>
      <c r="M333" s="30"/>
      <c r="N333" s="31"/>
      <c r="O333" s="29"/>
    </row>
    <row r="334" spans="3:15">
      <c r="C334" s="57"/>
      <c r="D334" s="30" t="s">
        <v>236</v>
      </c>
      <c r="E334" s="30">
        <v>7.4999999999999997E-2</v>
      </c>
      <c r="F334" s="30" t="s">
        <v>236</v>
      </c>
      <c r="G334" s="30">
        <v>0.04</v>
      </c>
      <c r="H334" s="30"/>
      <c r="I334" s="30"/>
      <c r="J334" s="30"/>
      <c r="K334" s="30"/>
      <c r="L334" s="30"/>
      <c r="M334" s="30"/>
      <c r="N334" s="30"/>
      <c r="O334" s="29"/>
    </row>
    <row r="335" spans="3:15">
      <c r="C335" s="57"/>
      <c r="D335" s="30" t="s">
        <v>232</v>
      </c>
      <c r="E335" s="30">
        <v>0.05</v>
      </c>
      <c r="F335" s="30" t="s">
        <v>271</v>
      </c>
      <c r="G335" s="30">
        <v>1.4999999999999999E-2</v>
      </c>
      <c r="H335" s="30"/>
      <c r="I335" s="30"/>
      <c r="J335" s="30"/>
      <c r="K335" s="30"/>
      <c r="L335" s="30"/>
      <c r="M335" s="30"/>
      <c r="N335" s="31"/>
      <c r="O335" s="29"/>
    </row>
    <row r="336" spans="3:15">
      <c r="C336" s="57"/>
      <c r="D336" s="30" t="s">
        <v>229</v>
      </c>
      <c r="E336" s="30">
        <v>0.05</v>
      </c>
      <c r="F336" s="30" t="s">
        <v>265</v>
      </c>
      <c r="G336" s="30">
        <v>1.4999999999999999E-2</v>
      </c>
      <c r="H336" s="30"/>
      <c r="I336" s="30"/>
      <c r="J336" s="30"/>
      <c r="K336" s="30"/>
      <c r="L336" s="30"/>
      <c r="M336" s="30"/>
      <c r="N336" s="30"/>
      <c r="O336" s="29"/>
    </row>
    <row r="337" spans="3:15">
      <c r="C337" s="57"/>
      <c r="D337" s="30" t="s">
        <v>226</v>
      </c>
      <c r="E337" s="30">
        <v>0.05</v>
      </c>
      <c r="F337" s="30" t="s">
        <v>259</v>
      </c>
      <c r="G337" s="30">
        <v>1.4999999999999999E-2</v>
      </c>
      <c r="H337" s="30"/>
      <c r="I337" s="30"/>
      <c r="J337" s="30"/>
      <c r="K337" s="30"/>
      <c r="L337" s="30"/>
      <c r="M337" s="30"/>
      <c r="N337" s="30"/>
      <c r="O337" s="29"/>
    </row>
    <row r="338" spans="3:15">
      <c r="C338" s="57"/>
      <c r="D338" s="30" t="s">
        <v>223</v>
      </c>
      <c r="E338" s="30">
        <v>0.05</v>
      </c>
      <c r="F338" s="30" t="s">
        <v>254</v>
      </c>
      <c r="G338" s="30">
        <v>1.4999999999999999E-2</v>
      </c>
      <c r="H338" s="30"/>
      <c r="I338" s="30"/>
      <c r="J338" s="30"/>
      <c r="K338" s="30"/>
      <c r="L338" s="30"/>
      <c r="M338" s="30"/>
      <c r="N338" s="30"/>
      <c r="O338" s="29"/>
    </row>
    <row r="339" spans="3:15">
      <c r="C339" s="57"/>
      <c r="D339" s="30" t="s">
        <v>220</v>
      </c>
      <c r="E339" s="30">
        <v>0.05</v>
      </c>
      <c r="F339" s="30" t="s">
        <v>249</v>
      </c>
      <c r="G339" s="30">
        <v>1.4999999999999999E-2</v>
      </c>
      <c r="H339" s="30"/>
      <c r="I339" s="30"/>
      <c r="J339" s="30"/>
      <c r="K339" s="30"/>
      <c r="L339" s="30"/>
      <c r="M339" s="30"/>
      <c r="N339" s="30"/>
      <c r="O339" s="29"/>
    </row>
    <row r="340" spans="3:15">
      <c r="C340" s="57"/>
      <c r="D340" s="30" t="s">
        <v>217</v>
      </c>
      <c r="E340" s="30">
        <v>0.05</v>
      </c>
      <c r="F340" s="30" t="s">
        <v>244</v>
      </c>
      <c r="G340" s="30">
        <v>1.4999999999999999E-2</v>
      </c>
      <c r="H340" s="30"/>
      <c r="I340" s="30"/>
      <c r="J340" s="30"/>
      <c r="K340" s="30"/>
      <c r="L340" s="30"/>
      <c r="M340" s="30"/>
      <c r="N340" s="30"/>
      <c r="O340" s="29"/>
    </row>
    <row r="341" spans="3:15">
      <c r="C341" s="57"/>
      <c r="D341" s="30" t="s">
        <v>214</v>
      </c>
      <c r="E341" s="30">
        <v>0.05</v>
      </c>
      <c r="F341" s="30" t="s">
        <v>239</v>
      </c>
      <c r="G341" s="30">
        <v>1.4999999999999999E-2</v>
      </c>
      <c r="H341" s="30"/>
      <c r="I341" s="30"/>
      <c r="J341" s="30"/>
      <c r="K341" s="30"/>
      <c r="L341" s="30"/>
      <c r="M341" s="30"/>
      <c r="N341" s="30"/>
      <c r="O341" s="29"/>
    </row>
    <row r="342" spans="3:15">
      <c r="C342" s="58"/>
      <c r="D342" s="28" t="s">
        <v>211</v>
      </c>
      <c r="E342" s="30">
        <v>0.05</v>
      </c>
      <c r="F342" s="28" t="s">
        <v>235</v>
      </c>
      <c r="G342" s="28">
        <v>1.4999999999999999E-2</v>
      </c>
      <c r="H342" s="28"/>
      <c r="I342" s="28"/>
      <c r="J342" s="28"/>
      <c r="K342" s="28"/>
      <c r="L342" s="28"/>
      <c r="M342" s="28"/>
      <c r="N342" s="28"/>
      <c r="O342" s="27"/>
    </row>
    <row r="344" spans="3:15">
      <c r="C344" s="56" t="s">
        <v>286</v>
      </c>
      <c r="D344" s="35" t="s">
        <v>283</v>
      </c>
      <c r="E344" s="35" t="s">
        <v>277</v>
      </c>
      <c r="F344" s="35" t="s">
        <v>282</v>
      </c>
      <c r="G344" s="35" t="s">
        <v>277</v>
      </c>
      <c r="H344" s="35" t="s">
        <v>281</v>
      </c>
      <c r="I344" s="35" t="s">
        <v>277</v>
      </c>
      <c r="J344" s="35" t="s">
        <v>280</v>
      </c>
      <c r="K344" s="35" t="s">
        <v>277</v>
      </c>
      <c r="L344" s="35" t="s">
        <v>279</v>
      </c>
      <c r="M344" s="35" t="s">
        <v>277</v>
      </c>
      <c r="N344" s="35" t="s">
        <v>278</v>
      </c>
      <c r="O344" s="34" t="s">
        <v>277</v>
      </c>
    </row>
    <row r="345" spans="3:15">
      <c r="C345" s="57"/>
      <c r="D345" s="33" t="s">
        <v>276</v>
      </c>
      <c r="E345" s="33">
        <f>SUM(E346:E361)</f>
        <v>1.0000000000000002</v>
      </c>
      <c r="F345" s="33" t="s">
        <v>276</v>
      </c>
      <c r="G345" s="33">
        <f>SUM(G346:G361)</f>
        <v>0.44000000000000011</v>
      </c>
      <c r="H345" s="33" t="s">
        <v>275</v>
      </c>
      <c r="I345" s="33">
        <f>SUM(I346:I361)</f>
        <v>0.48</v>
      </c>
      <c r="J345" s="33" t="s">
        <v>274</v>
      </c>
      <c r="K345" s="33">
        <f>SUM(K346:K361)</f>
        <v>1</v>
      </c>
      <c r="L345" s="33" t="s">
        <v>268</v>
      </c>
      <c r="M345" s="33">
        <f>SUM(M346:M361)</f>
        <v>0.24</v>
      </c>
      <c r="N345" s="33" t="s">
        <v>273</v>
      </c>
      <c r="O345" s="32">
        <f>SUM(O346:O361)</f>
        <v>0</v>
      </c>
    </row>
    <row r="346" spans="3:15">
      <c r="C346" s="57"/>
      <c r="D346" s="30" t="s">
        <v>272</v>
      </c>
      <c r="E346" s="30">
        <v>7.4999999999999997E-2</v>
      </c>
      <c r="F346" s="30" t="s">
        <v>272</v>
      </c>
      <c r="G346" s="30">
        <v>0.04</v>
      </c>
      <c r="H346" s="30" t="s">
        <v>270</v>
      </c>
      <c r="I346" s="30">
        <v>0.12</v>
      </c>
      <c r="J346" s="30" t="s">
        <v>269</v>
      </c>
      <c r="K346" s="30">
        <v>0.2</v>
      </c>
      <c r="L346" s="30" t="s">
        <v>268</v>
      </c>
      <c r="M346" s="30">
        <v>0.24</v>
      </c>
      <c r="N346" s="30"/>
      <c r="O346" s="29"/>
    </row>
    <row r="347" spans="3:15">
      <c r="C347" s="57"/>
      <c r="D347" s="30" t="s">
        <v>266</v>
      </c>
      <c r="E347" s="30">
        <v>7.4999999999999997E-2</v>
      </c>
      <c r="F347" s="30" t="s">
        <v>266</v>
      </c>
      <c r="G347" s="30">
        <v>0.04</v>
      </c>
      <c r="H347" s="30" t="s">
        <v>264</v>
      </c>
      <c r="I347" s="30">
        <v>0.12</v>
      </c>
      <c r="J347" s="30" t="s">
        <v>263</v>
      </c>
      <c r="K347" s="30">
        <v>0.2</v>
      </c>
      <c r="L347" s="30"/>
      <c r="M347" s="30"/>
      <c r="N347" s="31"/>
      <c r="O347" s="29"/>
    </row>
    <row r="348" spans="3:15">
      <c r="C348" s="57"/>
      <c r="D348" s="30" t="s">
        <v>260</v>
      </c>
      <c r="E348" s="30">
        <v>7.4999999999999997E-2</v>
      </c>
      <c r="F348" s="30" t="s">
        <v>260</v>
      </c>
      <c r="G348" s="30">
        <v>0.04</v>
      </c>
      <c r="H348" s="30" t="s">
        <v>258</v>
      </c>
      <c r="I348" s="30">
        <v>0.12</v>
      </c>
      <c r="J348" s="30" t="s">
        <v>257</v>
      </c>
      <c r="K348" s="30">
        <v>0.2</v>
      </c>
      <c r="L348" s="30"/>
      <c r="M348" s="30"/>
      <c r="N348" s="31"/>
      <c r="O348" s="29"/>
    </row>
    <row r="349" spans="3:15">
      <c r="C349" s="57"/>
      <c r="D349" s="30" t="s">
        <v>255</v>
      </c>
      <c r="E349" s="30">
        <v>7.4999999999999997E-2</v>
      </c>
      <c r="F349" s="30" t="s">
        <v>255</v>
      </c>
      <c r="G349" s="30">
        <v>0.04</v>
      </c>
      <c r="H349" s="30" t="s">
        <v>253</v>
      </c>
      <c r="I349" s="30">
        <v>0.12</v>
      </c>
      <c r="J349" s="30" t="s">
        <v>252</v>
      </c>
      <c r="K349" s="30">
        <v>0.2</v>
      </c>
      <c r="L349" s="30"/>
      <c r="M349" s="30"/>
      <c r="N349" s="31"/>
      <c r="O349" s="29"/>
    </row>
    <row r="350" spans="3:15">
      <c r="C350" s="57"/>
      <c r="D350" s="30" t="s">
        <v>250</v>
      </c>
      <c r="E350" s="30">
        <v>7.4999999999999997E-2</v>
      </c>
      <c r="F350" s="30" t="s">
        <v>250</v>
      </c>
      <c r="G350" s="30">
        <v>0.04</v>
      </c>
      <c r="H350" s="30"/>
      <c r="I350" s="30"/>
      <c r="J350" s="30" t="s">
        <v>247</v>
      </c>
      <c r="K350" s="30">
        <v>0.15</v>
      </c>
      <c r="L350" s="30"/>
      <c r="M350" s="30"/>
      <c r="N350" s="31"/>
      <c r="O350" s="29"/>
    </row>
    <row r="351" spans="3:15">
      <c r="C351" s="57"/>
      <c r="D351" s="30" t="s">
        <v>245</v>
      </c>
      <c r="E351" s="30">
        <v>7.4999999999999997E-2</v>
      </c>
      <c r="F351" s="30" t="s">
        <v>245</v>
      </c>
      <c r="G351" s="30">
        <v>0.04</v>
      </c>
      <c r="H351" s="30"/>
      <c r="I351" s="30"/>
      <c r="J351" s="30" t="s">
        <v>242</v>
      </c>
      <c r="K351" s="31">
        <v>0.05</v>
      </c>
      <c r="L351" s="30"/>
      <c r="M351" s="30"/>
      <c r="N351" s="31"/>
      <c r="O351" s="29"/>
    </row>
    <row r="352" spans="3:15">
      <c r="C352" s="57"/>
      <c r="D352" s="30" t="s">
        <v>240</v>
      </c>
      <c r="E352" s="30">
        <v>7.4999999999999997E-2</v>
      </c>
      <c r="F352" s="30" t="s">
        <v>240</v>
      </c>
      <c r="G352" s="30">
        <v>0.04</v>
      </c>
      <c r="H352" s="30"/>
      <c r="I352" s="30"/>
      <c r="J352" s="30"/>
      <c r="K352" s="30"/>
      <c r="L352" s="30"/>
      <c r="M352" s="30"/>
      <c r="N352" s="31"/>
      <c r="O352" s="29"/>
    </row>
    <row r="353" spans="3:15">
      <c r="C353" s="57"/>
      <c r="D353" s="30" t="s">
        <v>236</v>
      </c>
      <c r="E353" s="30">
        <v>7.4999999999999997E-2</v>
      </c>
      <c r="F353" s="30" t="s">
        <v>236</v>
      </c>
      <c r="G353" s="30">
        <v>0.04</v>
      </c>
      <c r="H353" s="30"/>
      <c r="I353" s="30"/>
      <c r="J353" s="30"/>
      <c r="K353" s="30"/>
      <c r="L353" s="30"/>
      <c r="M353" s="30"/>
      <c r="N353" s="30"/>
      <c r="O353" s="29"/>
    </row>
    <row r="354" spans="3:15">
      <c r="C354" s="57"/>
      <c r="D354" s="30" t="s">
        <v>232</v>
      </c>
      <c r="E354" s="30">
        <v>0.05</v>
      </c>
      <c r="F354" s="30" t="s">
        <v>271</v>
      </c>
      <c r="G354" s="30">
        <v>1.4999999999999999E-2</v>
      </c>
      <c r="H354" s="30"/>
      <c r="I354" s="30"/>
      <c r="J354" s="30"/>
      <c r="K354" s="30"/>
      <c r="L354" s="30"/>
      <c r="M354" s="30"/>
      <c r="N354" s="31"/>
      <c r="O354" s="29"/>
    </row>
    <row r="355" spans="3:15">
      <c r="C355" s="57"/>
      <c r="D355" s="30" t="s">
        <v>229</v>
      </c>
      <c r="E355" s="30">
        <v>0.05</v>
      </c>
      <c r="F355" s="30" t="s">
        <v>265</v>
      </c>
      <c r="G355" s="30">
        <v>1.4999999999999999E-2</v>
      </c>
      <c r="H355" s="30"/>
      <c r="I355" s="30"/>
      <c r="J355" s="30"/>
      <c r="K355" s="30"/>
      <c r="L355" s="30"/>
      <c r="M355" s="30"/>
      <c r="N355" s="30"/>
      <c r="O355" s="29"/>
    </row>
    <row r="356" spans="3:15">
      <c r="C356" s="57"/>
      <c r="D356" s="30" t="s">
        <v>226</v>
      </c>
      <c r="E356" s="30">
        <v>0.05</v>
      </c>
      <c r="F356" s="30" t="s">
        <v>259</v>
      </c>
      <c r="G356" s="30">
        <v>1.4999999999999999E-2</v>
      </c>
      <c r="H356" s="30"/>
      <c r="I356" s="30"/>
      <c r="J356" s="30"/>
      <c r="K356" s="30"/>
      <c r="L356" s="30"/>
      <c r="M356" s="30"/>
      <c r="N356" s="30"/>
      <c r="O356" s="29"/>
    </row>
    <row r="357" spans="3:15">
      <c r="C357" s="57"/>
      <c r="D357" s="30" t="s">
        <v>223</v>
      </c>
      <c r="E357" s="30">
        <v>0.05</v>
      </c>
      <c r="F357" s="30" t="s">
        <v>254</v>
      </c>
      <c r="G357" s="30">
        <v>1.4999999999999999E-2</v>
      </c>
      <c r="H357" s="30"/>
      <c r="I357" s="30"/>
      <c r="J357" s="30"/>
      <c r="K357" s="30"/>
      <c r="L357" s="30"/>
      <c r="M357" s="30"/>
      <c r="N357" s="30"/>
      <c r="O357" s="29"/>
    </row>
    <row r="358" spans="3:15">
      <c r="C358" s="57"/>
      <c r="D358" s="30" t="s">
        <v>220</v>
      </c>
      <c r="E358" s="30">
        <v>0.05</v>
      </c>
      <c r="F358" s="30" t="s">
        <v>249</v>
      </c>
      <c r="G358" s="30">
        <v>1.4999999999999999E-2</v>
      </c>
      <c r="H358" s="30"/>
      <c r="I358" s="30"/>
      <c r="J358" s="30"/>
      <c r="K358" s="30"/>
      <c r="L358" s="30"/>
      <c r="M358" s="30"/>
      <c r="N358" s="30"/>
      <c r="O358" s="29"/>
    </row>
    <row r="359" spans="3:15">
      <c r="C359" s="57"/>
      <c r="D359" s="30" t="s">
        <v>217</v>
      </c>
      <c r="E359" s="30">
        <v>0.05</v>
      </c>
      <c r="F359" s="30" t="s">
        <v>244</v>
      </c>
      <c r="G359" s="30">
        <v>1.4999999999999999E-2</v>
      </c>
      <c r="H359" s="30"/>
      <c r="I359" s="30"/>
      <c r="J359" s="30"/>
      <c r="K359" s="30"/>
      <c r="L359" s="30"/>
      <c r="M359" s="30"/>
      <c r="N359" s="30"/>
      <c r="O359" s="29"/>
    </row>
    <row r="360" spans="3:15">
      <c r="C360" s="57"/>
      <c r="D360" s="30" t="s">
        <v>214</v>
      </c>
      <c r="E360" s="30">
        <v>0.05</v>
      </c>
      <c r="F360" s="30" t="s">
        <v>239</v>
      </c>
      <c r="G360" s="30">
        <v>1.4999999999999999E-2</v>
      </c>
      <c r="H360" s="30"/>
      <c r="I360" s="30"/>
      <c r="J360" s="30"/>
      <c r="K360" s="30"/>
      <c r="L360" s="30"/>
      <c r="M360" s="30"/>
      <c r="N360" s="30"/>
      <c r="O360" s="29"/>
    </row>
    <row r="361" spans="3:15">
      <c r="C361" s="58"/>
      <c r="D361" s="28" t="s">
        <v>211</v>
      </c>
      <c r="E361" s="30">
        <v>0.05</v>
      </c>
      <c r="F361" s="28" t="s">
        <v>235</v>
      </c>
      <c r="G361" s="28">
        <v>1.4999999999999999E-2</v>
      </c>
      <c r="H361" s="28"/>
      <c r="I361" s="28"/>
      <c r="J361" s="28"/>
      <c r="K361" s="28"/>
      <c r="L361" s="28"/>
      <c r="M361" s="28"/>
      <c r="N361" s="28"/>
      <c r="O361" s="27"/>
    </row>
    <row r="363" spans="3:15">
      <c r="C363" s="56" t="s">
        <v>285</v>
      </c>
      <c r="D363" s="35" t="s">
        <v>283</v>
      </c>
      <c r="E363" s="35" t="s">
        <v>277</v>
      </c>
      <c r="F363" s="35" t="s">
        <v>282</v>
      </c>
      <c r="G363" s="35" t="s">
        <v>277</v>
      </c>
      <c r="H363" s="35" t="s">
        <v>281</v>
      </c>
      <c r="I363" s="35" t="s">
        <v>277</v>
      </c>
      <c r="J363" s="35" t="s">
        <v>280</v>
      </c>
      <c r="K363" s="35" t="s">
        <v>277</v>
      </c>
      <c r="L363" s="35" t="s">
        <v>279</v>
      </c>
      <c r="M363" s="35" t="s">
        <v>277</v>
      </c>
      <c r="N363" s="35" t="s">
        <v>278</v>
      </c>
      <c r="O363" s="34" t="s">
        <v>277</v>
      </c>
    </row>
    <row r="364" spans="3:15">
      <c r="C364" s="57"/>
      <c r="D364" s="33" t="s">
        <v>276</v>
      </c>
      <c r="E364" s="33">
        <f>SUM(E365:E380)</f>
        <v>1.0000000000000002</v>
      </c>
      <c r="F364" s="33" t="s">
        <v>276</v>
      </c>
      <c r="G364" s="33">
        <f>SUM(G365:G380)</f>
        <v>0.44000000000000011</v>
      </c>
      <c r="H364" s="33" t="s">
        <v>275</v>
      </c>
      <c r="I364" s="33">
        <f>SUM(I365:I380)</f>
        <v>0.48</v>
      </c>
      <c r="J364" s="33" t="s">
        <v>274</v>
      </c>
      <c r="K364" s="33">
        <f>SUM(K365:K380)</f>
        <v>1</v>
      </c>
      <c r="L364" s="33" t="s">
        <v>268</v>
      </c>
      <c r="M364" s="33">
        <f>SUM(M365:M380)</f>
        <v>0.24</v>
      </c>
      <c r="N364" s="33" t="s">
        <v>273</v>
      </c>
      <c r="O364" s="32">
        <f>SUM(O365:O380)</f>
        <v>0</v>
      </c>
    </row>
    <row r="365" spans="3:15">
      <c r="C365" s="57"/>
      <c r="D365" s="30" t="s">
        <v>272</v>
      </c>
      <c r="E365" s="30">
        <v>7.4999999999999997E-2</v>
      </c>
      <c r="F365" s="30" t="s">
        <v>272</v>
      </c>
      <c r="G365" s="30">
        <v>0.04</v>
      </c>
      <c r="H365" s="30" t="s">
        <v>270</v>
      </c>
      <c r="I365" s="30">
        <v>0.12</v>
      </c>
      <c r="J365" s="30" t="s">
        <v>269</v>
      </c>
      <c r="K365" s="30">
        <v>0.2</v>
      </c>
      <c r="L365" s="30" t="s">
        <v>268</v>
      </c>
      <c r="M365" s="30">
        <v>0.24</v>
      </c>
      <c r="N365" s="30"/>
      <c r="O365" s="29"/>
    </row>
    <row r="366" spans="3:15">
      <c r="C366" s="57"/>
      <c r="D366" s="30" t="s">
        <v>266</v>
      </c>
      <c r="E366" s="30">
        <v>7.4999999999999997E-2</v>
      </c>
      <c r="F366" s="30" t="s">
        <v>266</v>
      </c>
      <c r="G366" s="30">
        <v>0.04</v>
      </c>
      <c r="H366" s="30" t="s">
        <v>264</v>
      </c>
      <c r="I366" s="30">
        <v>0.12</v>
      </c>
      <c r="J366" s="30" t="s">
        <v>263</v>
      </c>
      <c r="K366" s="30">
        <v>0.2</v>
      </c>
      <c r="L366" s="30"/>
      <c r="M366" s="30"/>
      <c r="N366" s="31"/>
      <c r="O366" s="29"/>
    </row>
    <row r="367" spans="3:15">
      <c r="C367" s="57"/>
      <c r="D367" s="30" t="s">
        <v>260</v>
      </c>
      <c r="E367" s="30">
        <v>7.4999999999999997E-2</v>
      </c>
      <c r="F367" s="30" t="s">
        <v>260</v>
      </c>
      <c r="G367" s="30">
        <v>0.04</v>
      </c>
      <c r="H367" s="30" t="s">
        <v>258</v>
      </c>
      <c r="I367" s="30">
        <v>0.12</v>
      </c>
      <c r="J367" s="30" t="s">
        <v>257</v>
      </c>
      <c r="K367" s="30">
        <v>0.2</v>
      </c>
      <c r="L367" s="30"/>
      <c r="M367" s="30"/>
      <c r="N367" s="31"/>
      <c r="O367" s="29"/>
    </row>
    <row r="368" spans="3:15">
      <c r="C368" s="57"/>
      <c r="D368" s="30" t="s">
        <v>255</v>
      </c>
      <c r="E368" s="30">
        <v>7.4999999999999997E-2</v>
      </c>
      <c r="F368" s="30" t="s">
        <v>255</v>
      </c>
      <c r="G368" s="30">
        <v>0.04</v>
      </c>
      <c r="H368" s="30" t="s">
        <v>253</v>
      </c>
      <c r="I368" s="30">
        <v>0.12</v>
      </c>
      <c r="J368" s="30" t="s">
        <v>252</v>
      </c>
      <c r="K368" s="30">
        <v>0.2</v>
      </c>
      <c r="L368" s="30"/>
      <c r="M368" s="30"/>
      <c r="N368" s="31"/>
      <c r="O368" s="29"/>
    </row>
    <row r="369" spans="3:15">
      <c r="C369" s="57"/>
      <c r="D369" s="30" t="s">
        <v>250</v>
      </c>
      <c r="E369" s="30">
        <v>7.4999999999999997E-2</v>
      </c>
      <c r="F369" s="30" t="s">
        <v>250</v>
      </c>
      <c r="G369" s="30">
        <v>0.04</v>
      </c>
      <c r="H369" s="30"/>
      <c r="I369" s="30"/>
      <c r="J369" s="30" t="s">
        <v>247</v>
      </c>
      <c r="K369" s="30">
        <v>0.15</v>
      </c>
      <c r="L369" s="30"/>
      <c r="M369" s="30"/>
      <c r="N369" s="31"/>
      <c r="O369" s="29"/>
    </row>
    <row r="370" spans="3:15">
      <c r="C370" s="57"/>
      <c r="D370" s="30" t="s">
        <v>245</v>
      </c>
      <c r="E370" s="30">
        <v>7.4999999999999997E-2</v>
      </c>
      <c r="F370" s="30" t="s">
        <v>245</v>
      </c>
      <c r="G370" s="30">
        <v>0.04</v>
      </c>
      <c r="H370" s="30"/>
      <c r="I370" s="30"/>
      <c r="J370" s="30" t="s">
        <v>242</v>
      </c>
      <c r="K370" s="31">
        <v>0.05</v>
      </c>
      <c r="L370" s="30"/>
      <c r="M370" s="30"/>
      <c r="N370" s="31"/>
      <c r="O370" s="29"/>
    </row>
    <row r="371" spans="3:15">
      <c r="C371" s="57"/>
      <c r="D371" s="30" t="s">
        <v>240</v>
      </c>
      <c r="E371" s="30">
        <v>7.4999999999999997E-2</v>
      </c>
      <c r="F371" s="30" t="s">
        <v>240</v>
      </c>
      <c r="G371" s="30">
        <v>0.04</v>
      </c>
      <c r="H371" s="30"/>
      <c r="I371" s="30"/>
      <c r="J371" s="30"/>
      <c r="K371" s="30"/>
      <c r="L371" s="30"/>
      <c r="M371" s="30"/>
      <c r="N371" s="31"/>
      <c r="O371" s="29"/>
    </row>
    <row r="372" spans="3:15">
      <c r="C372" s="57"/>
      <c r="D372" s="30" t="s">
        <v>236</v>
      </c>
      <c r="E372" s="30">
        <v>7.4999999999999997E-2</v>
      </c>
      <c r="F372" s="30" t="s">
        <v>236</v>
      </c>
      <c r="G372" s="30">
        <v>0.04</v>
      </c>
      <c r="H372" s="30"/>
      <c r="I372" s="30"/>
      <c r="J372" s="30"/>
      <c r="K372" s="30"/>
      <c r="L372" s="30"/>
      <c r="M372" s="30"/>
      <c r="N372" s="30"/>
      <c r="O372" s="29"/>
    </row>
    <row r="373" spans="3:15">
      <c r="C373" s="57"/>
      <c r="D373" s="30" t="s">
        <v>232</v>
      </c>
      <c r="E373" s="30">
        <v>0.05</v>
      </c>
      <c r="F373" s="30" t="s">
        <v>271</v>
      </c>
      <c r="G373" s="30">
        <v>1.4999999999999999E-2</v>
      </c>
      <c r="H373" s="30"/>
      <c r="I373" s="30"/>
      <c r="J373" s="30"/>
      <c r="K373" s="30"/>
      <c r="L373" s="30"/>
      <c r="M373" s="30"/>
      <c r="N373" s="31"/>
      <c r="O373" s="29"/>
    </row>
    <row r="374" spans="3:15">
      <c r="C374" s="57"/>
      <c r="D374" s="30" t="s">
        <v>229</v>
      </c>
      <c r="E374" s="30">
        <v>0.05</v>
      </c>
      <c r="F374" s="30" t="s">
        <v>265</v>
      </c>
      <c r="G374" s="30">
        <v>1.4999999999999999E-2</v>
      </c>
      <c r="H374" s="30"/>
      <c r="I374" s="30"/>
      <c r="J374" s="30"/>
      <c r="K374" s="30"/>
      <c r="L374" s="30"/>
      <c r="M374" s="30"/>
      <c r="N374" s="30"/>
      <c r="O374" s="29"/>
    </row>
    <row r="375" spans="3:15">
      <c r="C375" s="57"/>
      <c r="D375" s="30" t="s">
        <v>226</v>
      </c>
      <c r="E375" s="30">
        <v>0.05</v>
      </c>
      <c r="F375" s="30" t="s">
        <v>259</v>
      </c>
      <c r="G375" s="30">
        <v>1.4999999999999999E-2</v>
      </c>
      <c r="H375" s="30"/>
      <c r="I375" s="30"/>
      <c r="J375" s="30"/>
      <c r="K375" s="30"/>
      <c r="L375" s="30"/>
      <c r="M375" s="30"/>
      <c r="N375" s="30"/>
      <c r="O375" s="29"/>
    </row>
    <row r="376" spans="3:15">
      <c r="C376" s="57"/>
      <c r="D376" s="30" t="s">
        <v>223</v>
      </c>
      <c r="E376" s="30">
        <v>0.05</v>
      </c>
      <c r="F376" s="30" t="s">
        <v>254</v>
      </c>
      <c r="G376" s="30">
        <v>1.4999999999999999E-2</v>
      </c>
      <c r="H376" s="30"/>
      <c r="I376" s="30"/>
      <c r="J376" s="30"/>
      <c r="K376" s="30"/>
      <c r="L376" s="30"/>
      <c r="M376" s="30"/>
      <c r="N376" s="30"/>
      <c r="O376" s="29"/>
    </row>
    <row r="377" spans="3:15">
      <c r="C377" s="57"/>
      <c r="D377" s="30" t="s">
        <v>220</v>
      </c>
      <c r="E377" s="30">
        <v>0.05</v>
      </c>
      <c r="F377" s="30" t="s">
        <v>249</v>
      </c>
      <c r="G377" s="30">
        <v>1.4999999999999999E-2</v>
      </c>
      <c r="H377" s="30"/>
      <c r="I377" s="30"/>
      <c r="J377" s="30"/>
      <c r="K377" s="30"/>
      <c r="L377" s="30"/>
      <c r="M377" s="30"/>
      <c r="N377" s="30"/>
      <c r="O377" s="29"/>
    </row>
    <row r="378" spans="3:15">
      <c r="C378" s="57"/>
      <c r="D378" s="30" t="s">
        <v>217</v>
      </c>
      <c r="E378" s="30">
        <v>0.05</v>
      </c>
      <c r="F378" s="30" t="s">
        <v>244</v>
      </c>
      <c r="G378" s="30">
        <v>1.4999999999999999E-2</v>
      </c>
      <c r="H378" s="30"/>
      <c r="I378" s="30"/>
      <c r="J378" s="30"/>
      <c r="K378" s="30"/>
      <c r="L378" s="30"/>
      <c r="M378" s="30"/>
      <c r="N378" s="30"/>
      <c r="O378" s="29"/>
    </row>
    <row r="379" spans="3:15">
      <c r="C379" s="57"/>
      <c r="D379" s="30" t="s">
        <v>214</v>
      </c>
      <c r="E379" s="30">
        <v>0.05</v>
      </c>
      <c r="F379" s="30" t="s">
        <v>239</v>
      </c>
      <c r="G379" s="30">
        <v>1.4999999999999999E-2</v>
      </c>
      <c r="H379" s="30"/>
      <c r="I379" s="30"/>
      <c r="J379" s="30"/>
      <c r="K379" s="30"/>
      <c r="L379" s="30"/>
      <c r="M379" s="30"/>
      <c r="N379" s="30"/>
      <c r="O379" s="29"/>
    </row>
    <row r="380" spans="3:15">
      <c r="C380" s="58"/>
      <c r="D380" s="28" t="s">
        <v>211</v>
      </c>
      <c r="E380" s="30">
        <v>0.05</v>
      </c>
      <c r="F380" s="28" t="s">
        <v>235</v>
      </c>
      <c r="G380" s="28">
        <v>1.4999999999999999E-2</v>
      </c>
      <c r="H380" s="28"/>
      <c r="I380" s="28"/>
      <c r="J380" s="28"/>
      <c r="K380" s="28"/>
      <c r="L380" s="28"/>
      <c r="M380" s="28"/>
      <c r="N380" s="28"/>
      <c r="O380" s="27"/>
    </row>
    <row r="382" spans="3:15">
      <c r="C382" s="56" t="s">
        <v>284</v>
      </c>
      <c r="D382" s="35" t="s">
        <v>283</v>
      </c>
      <c r="E382" s="35" t="s">
        <v>277</v>
      </c>
      <c r="F382" s="35" t="s">
        <v>282</v>
      </c>
      <c r="G382" s="35" t="s">
        <v>277</v>
      </c>
      <c r="H382" s="35" t="s">
        <v>281</v>
      </c>
      <c r="I382" s="35" t="s">
        <v>277</v>
      </c>
      <c r="J382" s="35" t="s">
        <v>280</v>
      </c>
      <c r="K382" s="35" t="s">
        <v>277</v>
      </c>
      <c r="L382" s="35" t="s">
        <v>279</v>
      </c>
      <c r="M382" s="35" t="s">
        <v>277</v>
      </c>
      <c r="N382" s="35" t="s">
        <v>278</v>
      </c>
      <c r="O382" s="34" t="s">
        <v>277</v>
      </c>
    </row>
    <row r="383" spans="3:15">
      <c r="C383" s="57"/>
      <c r="D383" s="33" t="s">
        <v>276</v>
      </c>
      <c r="E383" s="33">
        <f>SUM(E384:E399)</f>
        <v>0.99999999999999956</v>
      </c>
      <c r="F383" s="33" t="s">
        <v>276</v>
      </c>
      <c r="G383" s="33">
        <f>SUM(G384:G399)</f>
        <v>1.0000000000000004</v>
      </c>
      <c r="H383" s="33" t="s">
        <v>275</v>
      </c>
      <c r="I383" s="33">
        <f>SUM(I384:I399)</f>
        <v>0.99999999999999989</v>
      </c>
      <c r="J383" s="33" t="s">
        <v>274</v>
      </c>
      <c r="K383" s="33">
        <f>SUM(K384:K399)</f>
        <v>1</v>
      </c>
      <c r="L383" s="33" t="s">
        <v>268</v>
      </c>
      <c r="M383" s="33">
        <f>SUM(M384:M399)</f>
        <v>1</v>
      </c>
      <c r="N383" s="33" t="s">
        <v>273</v>
      </c>
      <c r="O383" s="32">
        <f>SUM(O384:O398)</f>
        <v>0.45999999999999996</v>
      </c>
    </row>
    <row r="384" spans="3:15">
      <c r="C384" s="57"/>
      <c r="D384" s="30" t="s">
        <v>272</v>
      </c>
      <c r="E384" s="30">
        <v>0.06</v>
      </c>
      <c r="F384" s="30" t="s">
        <v>271</v>
      </c>
      <c r="G384" s="30">
        <v>7.0000000000000007E-2</v>
      </c>
      <c r="H384" s="30" t="s">
        <v>270</v>
      </c>
      <c r="I384" s="30">
        <v>0.16</v>
      </c>
      <c r="J384" s="30" t="s">
        <v>269</v>
      </c>
      <c r="K384" s="30">
        <v>0.2</v>
      </c>
      <c r="L384" s="30" t="s">
        <v>268</v>
      </c>
      <c r="M384" s="30">
        <v>0.5</v>
      </c>
      <c r="N384" s="30" t="s">
        <v>267</v>
      </c>
      <c r="O384" s="29">
        <v>0.04</v>
      </c>
    </row>
    <row r="385" spans="3:15">
      <c r="C385" s="57"/>
      <c r="D385" s="30" t="s">
        <v>266</v>
      </c>
      <c r="E385" s="30">
        <v>0.06</v>
      </c>
      <c r="F385" s="30" t="s">
        <v>265</v>
      </c>
      <c r="G385" s="30">
        <v>7.0000000000000007E-2</v>
      </c>
      <c r="H385" s="30" t="s">
        <v>264</v>
      </c>
      <c r="I385" s="30">
        <v>0.16</v>
      </c>
      <c r="J385" s="30" t="s">
        <v>263</v>
      </c>
      <c r="K385" s="30">
        <v>0.2</v>
      </c>
      <c r="L385" s="30" t="s">
        <v>262</v>
      </c>
      <c r="M385" s="30">
        <v>0.5</v>
      </c>
      <c r="N385" s="31" t="s">
        <v>261</v>
      </c>
      <c r="O385" s="29">
        <v>0.04</v>
      </c>
    </row>
    <row r="386" spans="3:15">
      <c r="C386" s="57"/>
      <c r="D386" s="30" t="s">
        <v>260</v>
      </c>
      <c r="E386" s="30">
        <v>0.06</v>
      </c>
      <c r="F386" s="30" t="s">
        <v>259</v>
      </c>
      <c r="G386" s="30">
        <v>7.0000000000000007E-2</v>
      </c>
      <c r="H386" s="30" t="s">
        <v>258</v>
      </c>
      <c r="I386" s="30">
        <v>0.16</v>
      </c>
      <c r="J386" s="30" t="s">
        <v>257</v>
      </c>
      <c r="K386" s="30">
        <v>0.2</v>
      </c>
      <c r="L386" s="30"/>
      <c r="M386" s="30"/>
      <c r="N386" s="31" t="s">
        <v>256</v>
      </c>
      <c r="O386" s="29">
        <v>0.04</v>
      </c>
    </row>
    <row r="387" spans="3:15">
      <c r="C387" s="57"/>
      <c r="D387" s="30" t="s">
        <v>255</v>
      </c>
      <c r="E387" s="30">
        <v>0.06</v>
      </c>
      <c r="F387" s="30" t="s">
        <v>254</v>
      </c>
      <c r="G387" s="30">
        <v>7.0000000000000007E-2</v>
      </c>
      <c r="H387" s="30" t="s">
        <v>253</v>
      </c>
      <c r="I387" s="30">
        <v>0.16</v>
      </c>
      <c r="J387" s="30" t="s">
        <v>252</v>
      </c>
      <c r="K387" s="30">
        <v>0.2</v>
      </c>
      <c r="L387" s="30"/>
      <c r="M387" s="30"/>
      <c r="N387" s="31" t="s">
        <v>251</v>
      </c>
      <c r="O387" s="29">
        <v>0.04</v>
      </c>
    </row>
    <row r="388" spans="3:15">
      <c r="C388" s="57"/>
      <c r="D388" s="30" t="s">
        <v>250</v>
      </c>
      <c r="E388" s="30">
        <v>0.06</v>
      </c>
      <c r="F388" s="30" t="s">
        <v>249</v>
      </c>
      <c r="G388" s="30">
        <v>7.0000000000000007E-2</v>
      </c>
      <c r="H388" s="30" t="s">
        <v>248</v>
      </c>
      <c r="I388" s="30">
        <v>0.09</v>
      </c>
      <c r="J388" s="30" t="s">
        <v>247</v>
      </c>
      <c r="K388" s="30">
        <v>0.15</v>
      </c>
      <c r="L388" s="30"/>
      <c r="M388" s="30"/>
      <c r="N388" s="31" t="s">
        <v>246</v>
      </c>
      <c r="O388" s="29">
        <v>0.04</v>
      </c>
    </row>
    <row r="389" spans="3:15">
      <c r="C389" s="57"/>
      <c r="D389" s="30" t="s">
        <v>245</v>
      </c>
      <c r="E389" s="30">
        <v>0.06</v>
      </c>
      <c r="F389" s="30" t="s">
        <v>244</v>
      </c>
      <c r="G389" s="30">
        <v>7.0000000000000007E-2</v>
      </c>
      <c r="H389" s="30" t="s">
        <v>243</v>
      </c>
      <c r="I389" s="30">
        <v>0.09</v>
      </c>
      <c r="J389" s="30" t="s">
        <v>242</v>
      </c>
      <c r="K389" s="31">
        <v>0.05</v>
      </c>
      <c r="L389" s="30"/>
      <c r="M389" s="30"/>
      <c r="N389" s="31" t="s">
        <v>241</v>
      </c>
      <c r="O389" s="29">
        <v>0.04</v>
      </c>
    </row>
    <row r="390" spans="3:15">
      <c r="C390" s="57"/>
      <c r="D390" s="30" t="s">
        <v>240</v>
      </c>
      <c r="E390" s="30">
        <v>0.06</v>
      </c>
      <c r="F390" s="30" t="s">
        <v>239</v>
      </c>
      <c r="G390" s="30">
        <v>7.0000000000000007E-2</v>
      </c>
      <c r="H390" s="30" t="s">
        <v>238</v>
      </c>
      <c r="I390" s="30">
        <v>0.09</v>
      </c>
      <c r="J390" s="30"/>
      <c r="K390" s="30"/>
      <c r="L390" s="30"/>
      <c r="M390" s="30"/>
      <c r="N390" s="31" t="s">
        <v>237</v>
      </c>
      <c r="O390" s="29">
        <v>0.04</v>
      </c>
    </row>
    <row r="391" spans="3:15">
      <c r="C391" s="57"/>
      <c r="D391" s="30" t="s">
        <v>236</v>
      </c>
      <c r="E391" s="30">
        <v>0.06</v>
      </c>
      <c r="F391" s="30" t="s">
        <v>235</v>
      </c>
      <c r="G391" s="30">
        <v>7.0000000000000007E-2</v>
      </c>
      <c r="H391" s="30" t="s">
        <v>234</v>
      </c>
      <c r="I391" s="30">
        <v>0.09</v>
      </c>
      <c r="J391" s="30"/>
      <c r="K391" s="30"/>
      <c r="L391" s="30"/>
      <c r="M391" s="30"/>
      <c r="N391" s="31" t="s">
        <v>233</v>
      </c>
      <c r="O391" s="29">
        <v>0.04</v>
      </c>
    </row>
    <row r="392" spans="3:15">
      <c r="C392" s="57"/>
      <c r="D392" s="30" t="s">
        <v>232</v>
      </c>
      <c r="E392" s="30">
        <v>6.5000000000000002E-2</v>
      </c>
      <c r="F392" s="30" t="s">
        <v>231</v>
      </c>
      <c r="G392" s="30">
        <v>5.5E-2</v>
      </c>
      <c r="H392" s="30"/>
      <c r="I392" s="30"/>
      <c r="J392" s="30"/>
      <c r="K392" s="30"/>
      <c r="L392" s="30"/>
      <c r="M392" s="30"/>
      <c r="N392" s="31" t="s">
        <v>230</v>
      </c>
      <c r="O392" s="29">
        <v>0.04</v>
      </c>
    </row>
    <row r="393" spans="3:15">
      <c r="C393" s="57"/>
      <c r="D393" s="30" t="s">
        <v>229</v>
      </c>
      <c r="E393" s="30">
        <v>6.5000000000000002E-2</v>
      </c>
      <c r="F393" s="30" t="s">
        <v>228</v>
      </c>
      <c r="G393" s="30">
        <v>5.5E-2</v>
      </c>
      <c r="H393" s="30"/>
      <c r="I393" s="30"/>
      <c r="J393" s="30"/>
      <c r="K393" s="30"/>
      <c r="L393" s="30"/>
      <c r="M393" s="30"/>
      <c r="N393" s="31" t="s">
        <v>227</v>
      </c>
      <c r="O393" s="29">
        <v>0.04</v>
      </c>
    </row>
    <row r="394" spans="3:15">
      <c r="C394" s="57"/>
      <c r="D394" s="30" t="s">
        <v>226</v>
      </c>
      <c r="E394" s="30">
        <v>6.5000000000000002E-2</v>
      </c>
      <c r="F394" s="30" t="s">
        <v>225</v>
      </c>
      <c r="G394" s="30">
        <v>5.5E-2</v>
      </c>
      <c r="H394" s="30"/>
      <c r="I394" s="30"/>
      <c r="J394" s="30"/>
      <c r="K394" s="30"/>
      <c r="L394" s="30"/>
      <c r="M394" s="30"/>
      <c r="N394" s="31" t="s">
        <v>224</v>
      </c>
      <c r="O394" s="29">
        <v>0.04</v>
      </c>
    </row>
    <row r="395" spans="3:15">
      <c r="C395" s="57"/>
      <c r="D395" s="30" t="s">
        <v>223</v>
      </c>
      <c r="E395" s="30">
        <v>6.5000000000000002E-2</v>
      </c>
      <c r="F395" s="30" t="s">
        <v>222</v>
      </c>
      <c r="G395" s="30">
        <v>5.5E-2</v>
      </c>
      <c r="H395" s="30"/>
      <c r="I395" s="30"/>
      <c r="J395" s="30"/>
      <c r="K395" s="30"/>
      <c r="L395" s="30"/>
      <c r="M395" s="30"/>
      <c r="N395" s="31" t="s">
        <v>221</v>
      </c>
      <c r="O395" s="29">
        <v>5.0000000000000001E-3</v>
      </c>
    </row>
    <row r="396" spans="3:15">
      <c r="C396" s="57"/>
      <c r="D396" s="30" t="s">
        <v>220</v>
      </c>
      <c r="E396" s="30">
        <v>6.5000000000000002E-2</v>
      </c>
      <c r="F396" s="30" t="s">
        <v>219</v>
      </c>
      <c r="G396" s="30">
        <v>5.5E-2</v>
      </c>
      <c r="H396" s="30"/>
      <c r="I396" s="30"/>
      <c r="J396" s="30"/>
      <c r="K396" s="30"/>
      <c r="L396" s="30"/>
      <c r="M396" s="30"/>
      <c r="N396" s="31" t="s">
        <v>218</v>
      </c>
      <c r="O396" s="29">
        <v>5.0000000000000001E-3</v>
      </c>
    </row>
    <row r="397" spans="3:15">
      <c r="C397" s="57"/>
      <c r="D397" s="30" t="s">
        <v>217</v>
      </c>
      <c r="E397" s="30">
        <v>6.5000000000000002E-2</v>
      </c>
      <c r="F397" s="30" t="s">
        <v>216</v>
      </c>
      <c r="G397" s="30">
        <v>5.5E-2</v>
      </c>
      <c r="H397" s="30"/>
      <c r="I397" s="30"/>
      <c r="J397" s="30"/>
      <c r="K397" s="30"/>
      <c r="L397" s="30"/>
      <c r="M397" s="30"/>
      <c r="N397" s="31" t="s">
        <v>215</v>
      </c>
      <c r="O397" s="29">
        <v>5.0000000000000001E-3</v>
      </c>
    </row>
    <row r="398" spans="3:15">
      <c r="C398" s="57"/>
      <c r="D398" s="30" t="s">
        <v>214</v>
      </c>
      <c r="E398" s="30">
        <v>6.5000000000000002E-2</v>
      </c>
      <c r="F398" s="30" t="s">
        <v>213</v>
      </c>
      <c r="G398" s="30">
        <v>5.5E-2</v>
      </c>
      <c r="H398" s="30"/>
      <c r="I398" s="30"/>
      <c r="J398" s="30"/>
      <c r="K398" s="30"/>
      <c r="L398" s="30"/>
      <c r="M398" s="30"/>
      <c r="N398" s="30" t="s">
        <v>212</v>
      </c>
      <c r="O398" s="29">
        <v>5.0000000000000001E-3</v>
      </c>
    </row>
    <row r="399" spans="3:15">
      <c r="C399" s="58"/>
      <c r="D399" s="28" t="s">
        <v>211</v>
      </c>
      <c r="E399" s="28">
        <v>6.5000000000000002E-2</v>
      </c>
      <c r="F399" s="28" t="s">
        <v>210</v>
      </c>
      <c r="G399" s="28">
        <v>5.5E-2</v>
      </c>
      <c r="H399" s="28"/>
      <c r="I399" s="28"/>
      <c r="J399" s="28"/>
      <c r="K399" s="28"/>
      <c r="L399" s="28"/>
      <c r="M399" s="28"/>
      <c r="N399" s="28"/>
      <c r="O399" s="27"/>
    </row>
  </sheetData>
  <mergeCells count="23">
    <mergeCell ref="S2:S6"/>
    <mergeCell ref="C60:C69"/>
    <mergeCell ref="C71:C80"/>
    <mergeCell ref="C82:C91"/>
    <mergeCell ref="C93:C102"/>
    <mergeCell ref="C211:C228"/>
    <mergeCell ref="C104:C114"/>
    <mergeCell ref="C116:C133"/>
    <mergeCell ref="C135:C152"/>
    <mergeCell ref="C325:C342"/>
    <mergeCell ref="A2:A6"/>
    <mergeCell ref="B2:B6"/>
    <mergeCell ref="C154:C171"/>
    <mergeCell ref="C173:C190"/>
    <mergeCell ref="C192:C209"/>
    <mergeCell ref="C344:C361"/>
    <mergeCell ref="C363:C380"/>
    <mergeCell ref="C382:C399"/>
    <mergeCell ref="C230:C247"/>
    <mergeCell ref="C249:C266"/>
    <mergeCell ref="C268:C285"/>
    <mergeCell ref="C287:C304"/>
    <mergeCell ref="C306:C32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结果</vt:lpstr>
      <vt:lpstr>用例</vt:lpstr>
      <vt:lpstr>数值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2015-07-02T08:29:12Z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