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<sst xmlns="http://schemas.openxmlformats.org/spreadsheetml/2006/main" count="109" uniqueCount="32">
  <si>
    <t xml:space="preserve">ASPECT_CATEGORY_NAME</t>
  </si>
  <si>
    <t xml:space="preserve">SENTIMENT_LABEL</t>
  </si>
  <si>
    <t xml:space="preserve">TEXT</t>
  </si>
  <si>
    <t xml:space="preserve">COUNT_x</t>
  </si>
  <si>
    <t xml:space="preserve">SENTIMENT_KEYWORD_AGG_INDEX</t>
  </si>
  <si>
    <t xml:space="preserve">ASPECT_CATEGORY</t>
  </si>
  <si>
    <t xml:space="preserve">REQUIRE_CONTEXT</t>
  </si>
  <si>
    <t xml:space="preserve">WEBSITE_ID</t>
  </si>
  <si>
    <t xml:space="preserve">REVIEW_ID</t>
  </si>
  <si>
    <t xml:space="preserve">RELEVANCE</t>
  </si>
  <si>
    <t xml:space="preserve">COUNT_y</t>
  </si>
  <si>
    <t xml:space="preserve">SENTIMENT_SCORE</t>
  </si>
  <si>
    <t xml:space="preserve">sum of aspects</t>
  </si>
  <si>
    <t xml:space="preserve">precentage of aspects</t>
  </si>
  <si>
    <t xml:space="preserve">persentage of sentiments</t>
  </si>
  <si>
    <t xml:space="preserve">Activities</t>
  </si>
  <si>
    <t xml:space="preserve">negative</t>
  </si>
  <si>
    <t xml:space="preserve">neutral</t>
  </si>
  <si>
    <t xml:space="preserve">positive</t>
  </si>
  <si>
    <t xml:space="preserve">Arts and Culture</t>
  </si>
  <si>
    <t xml:space="preserve">Environment and Ambiance</t>
  </si>
  <si>
    <t xml:space="preserve">Experience</t>
  </si>
  <si>
    <t xml:space="preserve">F&amp;B</t>
  </si>
  <si>
    <t xml:space="preserve">Facilities</t>
  </si>
  <si>
    <t xml:space="preserve">Family/Children family/Friends</t>
  </si>
  <si>
    <t xml:space="preserve">NA</t>
  </si>
  <si>
    <t xml:space="preserve">POI/Places</t>
  </si>
  <si>
    <t xml:space="preserve">Price</t>
  </si>
  <si>
    <t xml:space="preserve">Service</t>
  </si>
  <si>
    <t xml:space="preserve">Shopping</t>
  </si>
  <si>
    <t xml:space="preserve">Sightseeing</t>
  </si>
  <si>
    <t xml:space="preserve">Transportation and Accessibility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</si>
</sst>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RowHeight="13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9.53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0" t="s">
        <v>12</v>
      </c>
      <c r="O1" s="0" t="s">
        <v>13</v>
      </c>
      <c r="P1" s="0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n">
        <v>1690</v>
      </c>
      <c r="D2" s="0" t="n">
        <v>1690</v>
      </c>
      <c r="E2" s="0" t="n">
        <v>1690</v>
      </c>
      <c r="F2" s="0" t="n">
        <v>1690</v>
      </c>
      <c r="G2" s="0" t="n">
        <v>1690</v>
      </c>
      <c r="H2" s="0" t="n">
        <v>1690</v>
      </c>
      <c r="I2" s="0" t="n">
        <v>1690</v>
      </c>
      <c r="J2" s="0" t="n">
        <v>1690</v>
      </c>
      <c r="K2" s="0" t="n">
        <v>1690</v>
      </c>
      <c r="L2" s="0" t="n">
        <v>1690</v>
      </c>
      <c r="N2" s="0" t="n">
        <f aca="false">SUM(L2:L4)</f>
        <v>11858</v>
      </c>
      <c r="O2" s="0" t="n">
        <f aca="false">N2/N54</f>
        <v>0.0682251002548804</v>
      </c>
    </row>
    <row r="3" customFormat="false" ht="13.8" hidden="false" customHeight="false" outlineLevel="0" collapsed="false">
      <c r="A3" s="0" t="s">
        <v>15</v>
      </c>
      <c r="B3" s="0" t="s">
        <v>17</v>
      </c>
      <c r="C3" s="0" t="n">
        <v>1579</v>
      </c>
      <c r="D3" s="0" t="n">
        <v>1579</v>
      </c>
      <c r="E3" s="0" t="n">
        <v>1579</v>
      </c>
      <c r="F3" s="0" t="n">
        <v>1579</v>
      </c>
      <c r="G3" s="0" t="n">
        <v>1579</v>
      </c>
      <c r="H3" s="0" t="n">
        <v>1579</v>
      </c>
      <c r="I3" s="0" t="n">
        <v>1579</v>
      </c>
      <c r="J3" s="0" t="n">
        <v>1579</v>
      </c>
      <c r="K3" s="0" t="n">
        <v>1579</v>
      </c>
      <c r="L3" s="0" t="n">
        <v>1579</v>
      </c>
    </row>
    <row r="4" customFormat="false" ht="13.8" hidden="false" customHeight="false" outlineLevel="0" collapsed="false">
      <c r="A4" s="0" t="s">
        <v>15</v>
      </c>
      <c r="B4" s="0" t="s">
        <v>18</v>
      </c>
      <c r="C4" s="0" t="n">
        <v>8589</v>
      </c>
      <c r="D4" s="0" t="n">
        <v>8589</v>
      </c>
      <c r="E4" s="0" t="n">
        <v>8589</v>
      </c>
      <c r="F4" s="0" t="n">
        <v>8589</v>
      </c>
      <c r="G4" s="0" t="n">
        <v>8589</v>
      </c>
      <c r="H4" s="0" t="n">
        <v>8589</v>
      </c>
      <c r="I4" s="0" t="n">
        <v>8589</v>
      </c>
      <c r="J4" s="0" t="n">
        <v>8589</v>
      </c>
      <c r="K4" s="0" t="n">
        <v>8589</v>
      </c>
      <c r="L4" s="0" t="n">
        <v>8589</v>
      </c>
    </row>
    <row r="5" customFormat="false" ht="13.8" hidden="false" customHeight="false" outlineLevel="0" collapsed="false">
      <c r="A5" s="0" t="s">
        <v>19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N5" s="0" t="n">
        <f aca="false">SUM(L5:L8)</f>
        <v>6524</v>
      </c>
      <c r="O5" s="0" t="n">
        <f aca="false">N5/N54</f>
        <v>0.0375358875074076</v>
      </c>
    </row>
    <row r="6" customFormat="false" ht="13.8" hidden="false" customHeight="false" outlineLevel="0" collapsed="false">
      <c r="A6" s="0" t="s">
        <v>19</v>
      </c>
      <c r="B6" s="0" t="s">
        <v>16</v>
      </c>
      <c r="C6" s="0" t="n">
        <v>335</v>
      </c>
      <c r="D6" s="0" t="n">
        <v>335</v>
      </c>
      <c r="E6" s="0" t="n">
        <v>335</v>
      </c>
      <c r="F6" s="0" t="n">
        <v>335</v>
      </c>
      <c r="G6" s="0" t="n">
        <v>335</v>
      </c>
      <c r="H6" s="0" t="n">
        <v>335</v>
      </c>
      <c r="I6" s="0" t="n">
        <v>335</v>
      </c>
      <c r="J6" s="0" t="n">
        <v>335</v>
      </c>
      <c r="K6" s="0" t="n">
        <v>335</v>
      </c>
      <c r="L6" s="0" t="n">
        <v>335</v>
      </c>
    </row>
    <row r="7" customFormat="false" ht="13.8" hidden="false" customHeight="false" outlineLevel="0" collapsed="false">
      <c r="A7" s="0" t="s">
        <v>19</v>
      </c>
      <c r="B7" s="0" t="s">
        <v>17</v>
      </c>
      <c r="C7" s="0" t="n">
        <v>814</v>
      </c>
      <c r="D7" s="0" t="n">
        <v>814</v>
      </c>
      <c r="E7" s="0" t="n">
        <v>814</v>
      </c>
      <c r="F7" s="0" t="n">
        <v>814</v>
      </c>
      <c r="G7" s="0" t="n">
        <v>814</v>
      </c>
      <c r="H7" s="0" t="n">
        <v>814</v>
      </c>
      <c r="I7" s="0" t="n">
        <v>814</v>
      </c>
      <c r="J7" s="0" t="n">
        <v>814</v>
      </c>
      <c r="K7" s="0" t="n">
        <v>814</v>
      </c>
      <c r="L7" s="0" t="n">
        <v>814</v>
      </c>
    </row>
    <row r="8" customFormat="false" ht="13.8" hidden="false" customHeight="false" outlineLevel="0" collapsed="false">
      <c r="A8" s="0" t="s">
        <v>19</v>
      </c>
      <c r="B8" s="0" t="s">
        <v>18</v>
      </c>
      <c r="C8" s="0" t="n">
        <v>5374</v>
      </c>
      <c r="D8" s="0" t="n">
        <v>5374</v>
      </c>
      <c r="E8" s="0" t="n">
        <v>5374</v>
      </c>
      <c r="F8" s="0" t="n">
        <v>5374</v>
      </c>
      <c r="G8" s="0" t="n">
        <v>5374</v>
      </c>
      <c r="H8" s="0" t="n">
        <v>5374</v>
      </c>
      <c r="I8" s="0" t="n">
        <v>5374</v>
      </c>
      <c r="J8" s="0" t="n">
        <v>5374</v>
      </c>
      <c r="K8" s="0" t="n">
        <v>5374</v>
      </c>
      <c r="L8" s="0" t="n">
        <v>5374</v>
      </c>
    </row>
    <row r="9" customFormat="false" ht="13.8" hidden="false" customHeight="false" outlineLevel="0" collapsed="false">
      <c r="A9" s="0" t="s">
        <v>20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N9" s="0" t="n">
        <f aca="false">SUM(L9:L12)</f>
        <v>9988</v>
      </c>
      <c r="O9" s="0" t="n">
        <f aca="false">N9/N54</f>
        <v>0.0574660399178399</v>
      </c>
    </row>
    <row r="10" customFormat="false" ht="13.8" hidden="false" customHeight="false" outlineLevel="0" collapsed="false">
      <c r="A10" s="0" t="s">
        <v>20</v>
      </c>
      <c r="B10" s="0" t="s">
        <v>16</v>
      </c>
      <c r="C10" s="0" t="n">
        <v>924</v>
      </c>
      <c r="D10" s="0" t="n">
        <v>924</v>
      </c>
      <c r="E10" s="0" t="n">
        <v>924</v>
      </c>
      <c r="F10" s="0" t="n">
        <v>924</v>
      </c>
      <c r="G10" s="0" t="n">
        <v>924</v>
      </c>
      <c r="H10" s="0" t="n">
        <v>924</v>
      </c>
      <c r="I10" s="0" t="n">
        <v>924</v>
      </c>
      <c r="J10" s="0" t="n">
        <v>924</v>
      </c>
      <c r="K10" s="0" t="n">
        <v>924</v>
      </c>
      <c r="L10" s="0" t="n">
        <v>924</v>
      </c>
    </row>
    <row r="11" customFormat="false" ht="13.8" hidden="false" customHeight="false" outlineLevel="0" collapsed="false">
      <c r="A11" s="0" t="s">
        <v>20</v>
      </c>
      <c r="B11" s="0" t="s">
        <v>17</v>
      </c>
      <c r="C11" s="0" t="n">
        <v>758</v>
      </c>
      <c r="D11" s="0" t="n">
        <v>758</v>
      </c>
      <c r="E11" s="0" t="n">
        <v>758</v>
      </c>
      <c r="F11" s="0" t="n">
        <v>758</v>
      </c>
      <c r="G11" s="0" t="n">
        <v>758</v>
      </c>
      <c r="H11" s="0" t="n">
        <v>758</v>
      </c>
      <c r="I11" s="0" t="n">
        <v>758</v>
      </c>
      <c r="J11" s="0" t="n">
        <v>758</v>
      </c>
      <c r="K11" s="0" t="n">
        <v>758</v>
      </c>
      <c r="L11" s="0" t="n">
        <v>758</v>
      </c>
    </row>
    <row r="12" customFormat="false" ht="13.8" hidden="false" customHeight="false" outlineLevel="0" collapsed="false">
      <c r="A12" s="0" t="s">
        <v>20</v>
      </c>
      <c r="B12" s="0" t="s">
        <v>18</v>
      </c>
      <c r="C12" s="0" t="n">
        <v>8304</v>
      </c>
      <c r="D12" s="0" t="n">
        <v>8304</v>
      </c>
      <c r="E12" s="0" t="n">
        <v>8304</v>
      </c>
      <c r="F12" s="0" t="n">
        <v>8304</v>
      </c>
      <c r="G12" s="0" t="n">
        <v>8304</v>
      </c>
      <c r="H12" s="0" t="n">
        <v>8304</v>
      </c>
      <c r="I12" s="0" t="n">
        <v>8304</v>
      </c>
      <c r="J12" s="0" t="n">
        <v>8304</v>
      </c>
      <c r="K12" s="0" t="n">
        <v>8304</v>
      </c>
      <c r="L12" s="0" t="n">
        <v>8304</v>
      </c>
    </row>
    <row r="13" customFormat="false" ht="13.8" hidden="false" customHeight="false" outlineLevel="0" collapsed="false">
      <c r="A13" s="0" t="s">
        <v>21</v>
      </c>
      <c r="C13" s="0" t="n">
        <v>16</v>
      </c>
      <c r="D13" s="0" t="n">
        <v>16</v>
      </c>
      <c r="E13" s="0" t="n">
        <v>16</v>
      </c>
      <c r="F13" s="0" t="n">
        <v>16</v>
      </c>
      <c r="G13" s="0" t="n">
        <v>16</v>
      </c>
      <c r="H13" s="0" t="n">
        <v>16</v>
      </c>
      <c r="I13" s="0" t="n">
        <v>16</v>
      </c>
      <c r="J13" s="0" t="n">
        <v>16</v>
      </c>
      <c r="K13" s="0" t="n">
        <v>16</v>
      </c>
      <c r="L13" s="0" t="n">
        <v>16</v>
      </c>
      <c r="N13" s="0" t="n">
        <f aca="false">SUM(L13:L16)</f>
        <v>5805</v>
      </c>
      <c r="O13" s="0" t="n">
        <f aca="false">N13/N54</f>
        <v>0.0333991151104386</v>
      </c>
    </row>
    <row r="14" customFormat="false" ht="13.8" hidden="false" customHeight="false" outlineLevel="0" collapsed="false">
      <c r="A14" s="0" t="s">
        <v>21</v>
      </c>
      <c r="B14" s="0" t="s">
        <v>16</v>
      </c>
      <c r="C14" s="0" t="n">
        <v>524</v>
      </c>
      <c r="D14" s="0" t="n">
        <v>524</v>
      </c>
      <c r="E14" s="0" t="n">
        <v>524</v>
      </c>
      <c r="F14" s="0" t="n">
        <v>524</v>
      </c>
      <c r="G14" s="0" t="n">
        <v>524</v>
      </c>
      <c r="H14" s="0" t="n">
        <v>524</v>
      </c>
      <c r="I14" s="0" t="n">
        <v>524</v>
      </c>
      <c r="J14" s="0" t="n">
        <v>524</v>
      </c>
      <c r="K14" s="0" t="n">
        <v>524</v>
      </c>
      <c r="L14" s="0" t="n">
        <v>524</v>
      </c>
    </row>
    <row r="15" customFormat="false" ht="13.8" hidden="false" customHeight="false" outlineLevel="0" collapsed="false">
      <c r="A15" s="0" t="s">
        <v>21</v>
      </c>
      <c r="B15" s="0" t="s">
        <v>17</v>
      </c>
      <c r="C15" s="0" t="n">
        <v>153</v>
      </c>
      <c r="D15" s="0" t="n">
        <v>153</v>
      </c>
      <c r="E15" s="0" t="n">
        <v>153</v>
      </c>
      <c r="F15" s="0" t="n">
        <v>153</v>
      </c>
      <c r="G15" s="0" t="n">
        <v>153</v>
      </c>
      <c r="H15" s="0" t="n">
        <v>153</v>
      </c>
      <c r="I15" s="0" t="n">
        <v>153</v>
      </c>
      <c r="J15" s="0" t="n">
        <v>153</v>
      </c>
      <c r="K15" s="0" t="n">
        <v>153</v>
      </c>
      <c r="L15" s="0" t="n">
        <v>153</v>
      </c>
    </row>
    <row r="16" customFormat="false" ht="13.8" hidden="false" customHeight="false" outlineLevel="0" collapsed="false">
      <c r="A16" s="0" t="s">
        <v>21</v>
      </c>
      <c r="B16" s="0" t="s">
        <v>18</v>
      </c>
      <c r="C16" s="0" t="n">
        <v>5112</v>
      </c>
      <c r="D16" s="0" t="n">
        <v>5112</v>
      </c>
      <c r="E16" s="0" t="n">
        <v>5112</v>
      </c>
      <c r="F16" s="0" t="n">
        <v>5112</v>
      </c>
      <c r="G16" s="0" t="n">
        <v>5112</v>
      </c>
      <c r="H16" s="0" t="n">
        <v>5112</v>
      </c>
      <c r="I16" s="0" t="n">
        <v>5112</v>
      </c>
      <c r="J16" s="0" t="n">
        <v>5112</v>
      </c>
      <c r="K16" s="0" t="n">
        <v>5112</v>
      </c>
      <c r="L16" s="0" t="n">
        <v>5112</v>
      </c>
    </row>
    <row r="17" customFormat="false" ht="13.8" hidden="false" customHeight="false" outlineLevel="0" collapsed="false">
      <c r="A17" s="0" t="s">
        <v>22</v>
      </c>
      <c r="B17" s="0" t="s">
        <v>16</v>
      </c>
      <c r="C17" s="0" t="n">
        <v>792</v>
      </c>
      <c r="D17" s="0" t="n">
        <v>792</v>
      </c>
      <c r="E17" s="0" t="n">
        <v>792</v>
      </c>
      <c r="F17" s="0" t="n">
        <v>792</v>
      </c>
      <c r="G17" s="0" t="n">
        <v>792</v>
      </c>
      <c r="H17" s="0" t="n">
        <v>792</v>
      </c>
      <c r="I17" s="0" t="n">
        <v>792</v>
      </c>
      <c r="J17" s="0" t="n">
        <v>792</v>
      </c>
      <c r="K17" s="0" t="n">
        <v>792</v>
      </c>
      <c r="L17" s="0" t="n">
        <v>792</v>
      </c>
      <c r="N17" s="0" t="n">
        <f aca="false">SUM(L17:L19)</f>
        <v>8329</v>
      </c>
      <c r="O17" s="0" t="n">
        <f aca="false">N17/N54</f>
        <v>0.0479209698113425</v>
      </c>
    </row>
    <row r="18" customFormat="false" ht="13.8" hidden="false" customHeight="false" outlineLevel="0" collapsed="false">
      <c r="A18" s="0" t="s">
        <v>22</v>
      </c>
      <c r="B18" s="0" t="s">
        <v>17</v>
      </c>
      <c r="C18" s="0" t="n">
        <v>1029</v>
      </c>
      <c r="D18" s="0" t="n">
        <v>1029</v>
      </c>
      <c r="E18" s="0" t="n">
        <v>1029</v>
      </c>
      <c r="F18" s="0" t="n">
        <v>1029</v>
      </c>
      <c r="G18" s="0" t="n">
        <v>1029</v>
      </c>
      <c r="H18" s="0" t="n">
        <v>1029</v>
      </c>
      <c r="I18" s="0" t="n">
        <v>1029</v>
      </c>
      <c r="J18" s="0" t="n">
        <v>1029</v>
      </c>
      <c r="K18" s="0" t="n">
        <v>1029</v>
      </c>
      <c r="L18" s="0" t="n">
        <v>1029</v>
      </c>
    </row>
    <row r="19" customFormat="false" ht="13.8" hidden="false" customHeight="false" outlineLevel="0" collapsed="false">
      <c r="A19" s="0" t="s">
        <v>22</v>
      </c>
      <c r="B19" s="0" t="s">
        <v>18</v>
      </c>
      <c r="C19" s="0" t="n">
        <v>6508</v>
      </c>
      <c r="D19" s="0" t="n">
        <v>6508</v>
      </c>
      <c r="E19" s="0" t="n">
        <v>6508</v>
      </c>
      <c r="F19" s="0" t="n">
        <v>6508</v>
      </c>
      <c r="G19" s="0" t="n">
        <v>6508</v>
      </c>
      <c r="H19" s="0" t="n">
        <v>6508</v>
      </c>
      <c r="I19" s="0" t="n">
        <v>6508</v>
      </c>
      <c r="J19" s="0" t="n">
        <v>6508</v>
      </c>
      <c r="K19" s="0" t="n">
        <v>6508</v>
      </c>
      <c r="L19" s="0" t="n">
        <v>6508</v>
      </c>
    </row>
    <row r="20" customFormat="false" ht="13.8" hidden="false" customHeight="false" outlineLevel="0" collapsed="false">
      <c r="A20" s="0" t="s">
        <v>23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N20" s="0" t="n">
        <f aca="false">SUM(L20:L23)</f>
        <v>6270</v>
      </c>
      <c r="O20" s="0" t="n">
        <f aca="false">N20/N54</f>
        <v>0.0360744964241947</v>
      </c>
    </row>
    <row r="21" customFormat="false" ht="13.8" hidden="false" customHeight="false" outlineLevel="0" collapsed="false">
      <c r="A21" s="0" t="s">
        <v>23</v>
      </c>
      <c r="B21" s="0" t="s">
        <v>16</v>
      </c>
      <c r="C21" s="0" t="n">
        <v>750</v>
      </c>
      <c r="D21" s="0" t="n">
        <v>750</v>
      </c>
      <c r="E21" s="0" t="n">
        <v>750</v>
      </c>
      <c r="F21" s="0" t="n">
        <v>750</v>
      </c>
      <c r="G21" s="0" t="n">
        <v>750</v>
      </c>
      <c r="H21" s="0" t="n">
        <v>750</v>
      </c>
      <c r="I21" s="0" t="n">
        <v>750</v>
      </c>
      <c r="J21" s="0" t="n">
        <v>750</v>
      </c>
      <c r="K21" s="0" t="n">
        <v>750</v>
      </c>
      <c r="L21" s="0" t="n">
        <v>750</v>
      </c>
    </row>
    <row r="22" customFormat="false" ht="13.8" hidden="false" customHeight="false" outlineLevel="0" collapsed="false">
      <c r="A22" s="0" t="s">
        <v>23</v>
      </c>
      <c r="B22" s="0" t="s">
        <v>17</v>
      </c>
      <c r="C22" s="0" t="n">
        <v>956</v>
      </c>
      <c r="D22" s="0" t="n">
        <v>956</v>
      </c>
      <c r="E22" s="0" t="n">
        <v>956</v>
      </c>
      <c r="F22" s="0" t="n">
        <v>956</v>
      </c>
      <c r="G22" s="0" t="n">
        <v>956</v>
      </c>
      <c r="H22" s="0" t="n">
        <v>956</v>
      </c>
      <c r="I22" s="0" t="n">
        <v>956</v>
      </c>
      <c r="J22" s="0" t="n">
        <v>956</v>
      </c>
      <c r="K22" s="0" t="n">
        <v>956</v>
      </c>
      <c r="L22" s="0" t="n">
        <v>956</v>
      </c>
    </row>
    <row r="23" customFormat="false" ht="13.8" hidden="false" customHeight="false" outlineLevel="0" collapsed="false">
      <c r="A23" s="0" t="s">
        <v>23</v>
      </c>
      <c r="B23" s="0" t="s">
        <v>18</v>
      </c>
      <c r="C23" s="0" t="n">
        <v>4563</v>
      </c>
      <c r="D23" s="0" t="n">
        <v>4563</v>
      </c>
      <c r="E23" s="0" t="n">
        <v>4563</v>
      </c>
      <c r="F23" s="0" t="n">
        <v>4563</v>
      </c>
      <c r="G23" s="0" t="n">
        <v>4563</v>
      </c>
      <c r="H23" s="0" t="n">
        <v>4563</v>
      </c>
      <c r="I23" s="0" t="n">
        <v>4563</v>
      </c>
      <c r="J23" s="0" t="n">
        <v>4563</v>
      </c>
      <c r="K23" s="0" t="n">
        <v>4563</v>
      </c>
      <c r="L23" s="0" t="n">
        <v>4563</v>
      </c>
    </row>
    <row r="24" customFormat="false" ht="13.8" hidden="false" customHeight="false" outlineLevel="0" collapsed="false">
      <c r="A24" s="0" t="s">
        <v>24</v>
      </c>
      <c r="C24" s="0" t="n">
        <v>2</v>
      </c>
      <c r="D24" s="0" t="n">
        <v>2</v>
      </c>
      <c r="E24" s="0" t="n">
        <v>2</v>
      </c>
      <c r="F24" s="0" t="n">
        <v>2</v>
      </c>
      <c r="G24" s="0" t="n">
        <v>2</v>
      </c>
      <c r="H24" s="0" t="n">
        <v>2</v>
      </c>
      <c r="I24" s="0" t="n">
        <v>2</v>
      </c>
      <c r="J24" s="0" t="n">
        <v>2</v>
      </c>
      <c r="K24" s="0" t="n">
        <v>2</v>
      </c>
      <c r="L24" s="0" t="n">
        <v>2</v>
      </c>
      <c r="N24" s="0" t="n">
        <f aca="false">SUM(L24:L27)</f>
        <v>13973</v>
      </c>
      <c r="O24" s="0" t="n">
        <f aca="false">N24/N54</f>
        <v>0.0803937701013193</v>
      </c>
    </row>
    <row r="25" customFormat="false" ht="13.8" hidden="false" customHeight="false" outlineLevel="0" collapsed="false">
      <c r="A25" s="0" t="s">
        <v>24</v>
      </c>
      <c r="B25" s="0" t="s">
        <v>16</v>
      </c>
      <c r="C25" s="0" t="n">
        <v>1620</v>
      </c>
      <c r="D25" s="0" t="n">
        <v>1620</v>
      </c>
      <c r="E25" s="0" t="n">
        <v>1620</v>
      </c>
      <c r="F25" s="0" t="n">
        <v>1620</v>
      </c>
      <c r="G25" s="0" t="n">
        <v>1620</v>
      </c>
      <c r="H25" s="0" t="n">
        <v>1620</v>
      </c>
      <c r="I25" s="0" t="n">
        <v>1620</v>
      </c>
      <c r="J25" s="0" t="n">
        <v>1620</v>
      </c>
      <c r="K25" s="0" t="n">
        <v>1620</v>
      </c>
      <c r="L25" s="0" t="n">
        <v>1620</v>
      </c>
    </row>
    <row r="26" customFormat="false" ht="13.8" hidden="false" customHeight="false" outlineLevel="0" collapsed="false">
      <c r="A26" s="0" t="s">
        <v>24</v>
      </c>
      <c r="B26" s="0" t="s">
        <v>17</v>
      </c>
      <c r="C26" s="0" t="n">
        <v>911</v>
      </c>
      <c r="D26" s="0" t="n">
        <v>911</v>
      </c>
      <c r="E26" s="0" t="n">
        <v>911</v>
      </c>
      <c r="F26" s="0" t="n">
        <v>911</v>
      </c>
      <c r="G26" s="0" t="n">
        <v>911</v>
      </c>
      <c r="H26" s="0" t="n">
        <v>911</v>
      </c>
      <c r="I26" s="0" t="n">
        <v>911</v>
      </c>
      <c r="J26" s="0" t="n">
        <v>911</v>
      </c>
      <c r="K26" s="0" t="n">
        <v>911</v>
      </c>
      <c r="L26" s="0" t="n">
        <v>911</v>
      </c>
    </row>
    <row r="27" customFormat="false" ht="13.8" hidden="false" customHeight="false" outlineLevel="0" collapsed="false">
      <c r="A27" s="0" t="s">
        <v>24</v>
      </c>
      <c r="B27" s="0" t="s">
        <v>18</v>
      </c>
      <c r="C27" s="0" t="n">
        <v>11440</v>
      </c>
      <c r="D27" s="0" t="n">
        <v>11440</v>
      </c>
      <c r="E27" s="0" t="n">
        <v>11440</v>
      </c>
      <c r="F27" s="0" t="n">
        <v>11440</v>
      </c>
      <c r="G27" s="0" t="n">
        <v>11440</v>
      </c>
      <c r="H27" s="0" t="n">
        <v>11440</v>
      </c>
      <c r="I27" s="0" t="n">
        <v>11440</v>
      </c>
      <c r="J27" s="0" t="n">
        <v>11440</v>
      </c>
      <c r="K27" s="0" t="n">
        <v>11440</v>
      </c>
      <c r="L27" s="0" t="n">
        <v>11440</v>
      </c>
    </row>
    <row r="28" customFormat="false" ht="13.8" hidden="false" customHeight="false" outlineLevel="0" collapsed="false">
      <c r="A28" s="0" t="s">
        <v>25</v>
      </c>
      <c r="C28" s="0" t="n">
        <v>52</v>
      </c>
      <c r="D28" s="0" t="n">
        <v>52</v>
      </c>
      <c r="E28" s="0" t="n">
        <v>52</v>
      </c>
      <c r="F28" s="0" t="n">
        <v>52</v>
      </c>
      <c r="G28" s="0" t="n">
        <v>52</v>
      </c>
      <c r="H28" s="0" t="n">
        <v>52</v>
      </c>
      <c r="I28" s="0" t="n">
        <v>52</v>
      </c>
      <c r="J28" s="0" t="n">
        <v>52</v>
      </c>
      <c r="K28" s="0" t="n">
        <v>52</v>
      </c>
      <c r="L28" s="0" t="n">
        <v>52</v>
      </c>
    </row>
    <row r="29" customFormat="false" ht="13.8" hidden="false" customHeight="false" outlineLevel="0" collapsed="false">
      <c r="A29" s="0" t="s">
        <v>25</v>
      </c>
      <c r="B29" s="0" t="s">
        <v>16</v>
      </c>
      <c r="C29" s="0" t="n">
        <v>18852</v>
      </c>
      <c r="D29" s="0" t="n">
        <v>18852</v>
      </c>
      <c r="E29" s="0" t="n">
        <v>18852</v>
      </c>
      <c r="F29" s="0" t="n">
        <v>18852</v>
      </c>
      <c r="G29" s="0" t="n">
        <v>18852</v>
      </c>
      <c r="H29" s="0" t="n">
        <v>18852</v>
      </c>
      <c r="I29" s="0" t="n">
        <v>18852</v>
      </c>
      <c r="J29" s="0" t="n">
        <v>18852</v>
      </c>
      <c r="K29" s="0" t="n">
        <v>18852</v>
      </c>
      <c r="L29" s="0" t="n">
        <v>18852</v>
      </c>
    </row>
    <row r="30" customFormat="false" ht="13.8" hidden="false" customHeight="false" outlineLevel="0" collapsed="false">
      <c r="A30" s="0" t="s">
        <v>25</v>
      </c>
      <c r="B30" s="0" t="s">
        <v>17</v>
      </c>
      <c r="C30" s="0" t="n">
        <v>21435</v>
      </c>
      <c r="D30" s="0" t="n">
        <v>21435</v>
      </c>
      <c r="E30" s="0" t="n">
        <v>21435</v>
      </c>
      <c r="F30" s="0" t="n">
        <v>21435</v>
      </c>
      <c r="G30" s="0" t="n">
        <v>21435</v>
      </c>
      <c r="H30" s="0" t="n">
        <v>21435</v>
      </c>
      <c r="I30" s="0" t="n">
        <v>21435</v>
      </c>
      <c r="J30" s="0" t="n">
        <v>21435</v>
      </c>
      <c r="K30" s="0" t="n">
        <v>21435</v>
      </c>
      <c r="L30" s="0" t="n">
        <v>21435</v>
      </c>
    </row>
    <row r="31" customFormat="false" ht="13.8" hidden="false" customHeight="false" outlineLevel="0" collapsed="false">
      <c r="A31" s="0" t="s">
        <v>25</v>
      </c>
      <c r="B31" s="0" t="s">
        <v>18</v>
      </c>
      <c r="C31" s="0" t="n">
        <v>91146</v>
      </c>
      <c r="D31" s="0" t="n">
        <v>91146</v>
      </c>
      <c r="E31" s="0" t="n">
        <v>91146</v>
      </c>
      <c r="F31" s="0" t="n">
        <v>91146</v>
      </c>
      <c r="G31" s="0" t="n">
        <v>91146</v>
      </c>
      <c r="H31" s="0" t="n">
        <v>91146</v>
      </c>
      <c r="I31" s="0" t="n">
        <v>91146</v>
      </c>
      <c r="J31" s="0" t="n">
        <v>91146</v>
      </c>
      <c r="K31" s="0" t="n">
        <v>91146</v>
      </c>
      <c r="L31" s="0" t="n">
        <v>91146</v>
      </c>
    </row>
    <row r="32" customFormat="false" ht="13.8" hidden="false" customHeight="false" outlineLevel="0" collapsed="false">
      <c r="A32" s="0" t="s">
        <v>26</v>
      </c>
      <c r="C32" s="0" t="n">
        <v>7</v>
      </c>
      <c r="D32" s="0" t="n">
        <v>7</v>
      </c>
      <c r="E32" s="0" t="n">
        <v>7</v>
      </c>
      <c r="F32" s="0" t="n">
        <v>7</v>
      </c>
      <c r="G32" s="0" t="n">
        <v>7</v>
      </c>
      <c r="H32" s="0" t="n">
        <v>7</v>
      </c>
      <c r="I32" s="0" t="n">
        <v>7</v>
      </c>
      <c r="J32" s="0" t="n">
        <v>7</v>
      </c>
      <c r="K32" s="0" t="n">
        <v>7</v>
      </c>
      <c r="L32" s="0" t="n">
        <v>7</v>
      </c>
      <c r="N32" s="0" t="n">
        <f aca="false">SUM(L32:L35)</f>
        <v>30511</v>
      </c>
      <c r="O32" s="0" t="n">
        <f aca="false">N32/N54</f>
        <v>0.175545288739809</v>
      </c>
    </row>
    <row r="33" customFormat="false" ht="13.8" hidden="false" customHeight="false" outlineLevel="0" collapsed="false">
      <c r="A33" s="0" t="s">
        <v>26</v>
      </c>
      <c r="B33" s="0" t="s">
        <v>16</v>
      </c>
      <c r="C33" s="0" t="n">
        <v>2460</v>
      </c>
      <c r="D33" s="0" t="n">
        <v>2460</v>
      </c>
      <c r="E33" s="0" t="n">
        <v>2460</v>
      </c>
      <c r="F33" s="0" t="n">
        <v>2460</v>
      </c>
      <c r="G33" s="0" t="n">
        <v>2460</v>
      </c>
      <c r="H33" s="0" t="n">
        <v>2460</v>
      </c>
      <c r="I33" s="0" t="n">
        <v>2460</v>
      </c>
      <c r="J33" s="0" t="n">
        <v>2460</v>
      </c>
      <c r="K33" s="0" t="n">
        <v>2460</v>
      </c>
      <c r="L33" s="0" t="n">
        <v>2460</v>
      </c>
    </row>
    <row r="34" customFormat="false" ht="13.8" hidden="false" customHeight="false" outlineLevel="0" collapsed="false">
      <c r="A34" s="0" t="s">
        <v>26</v>
      </c>
      <c r="B34" s="0" t="s">
        <v>17</v>
      </c>
      <c r="C34" s="0" t="n">
        <v>6547</v>
      </c>
      <c r="D34" s="0" t="n">
        <v>6547</v>
      </c>
      <c r="E34" s="0" t="n">
        <v>6547</v>
      </c>
      <c r="F34" s="0" t="n">
        <v>6547</v>
      </c>
      <c r="G34" s="0" t="n">
        <v>6547</v>
      </c>
      <c r="H34" s="0" t="n">
        <v>6547</v>
      </c>
      <c r="I34" s="0" t="n">
        <v>6547</v>
      </c>
      <c r="J34" s="0" t="n">
        <v>6547</v>
      </c>
      <c r="K34" s="0" t="n">
        <v>6547</v>
      </c>
      <c r="L34" s="0" t="n">
        <v>6547</v>
      </c>
    </row>
    <row r="35" customFormat="false" ht="13.8" hidden="false" customHeight="false" outlineLevel="0" collapsed="false">
      <c r="A35" s="0" t="s">
        <v>26</v>
      </c>
      <c r="B35" s="0" t="s">
        <v>18</v>
      </c>
      <c r="C35" s="0" t="n">
        <v>21497</v>
      </c>
      <c r="D35" s="0" t="n">
        <v>21497</v>
      </c>
      <c r="E35" s="0" t="n">
        <v>21497</v>
      </c>
      <c r="F35" s="0" t="n">
        <v>21497</v>
      </c>
      <c r="G35" s="0" t="n">
        <v>21497</v>
      </c>
      <c r="H35" s="0" t="n">
        <v>21497</v>
      </c>
      <c r="I35" s="0" t="n">
        <v>21497</v>
      </c>
      <c r="J35" s="0" t="n">
        <v>21497</v>
      </c>
      <c r="K35" s="0" t="n">
        <v>21497</v>
      </c>
      <c r="L35" s="0" t="n">
        <v>21497</v>
      </c>
    </row>
    <row r="36" customFormat="false" ht="13.8" hidden="false" customHeight="false" outlineLevel="0" collapsed="false">
      <c r="A36" s="0" t="s">
        <v>27</v>
      </c>
      <c r="C36" s="0" t="n">
        <v>2</v>
      </c>
      <c r="D36" s="0" t="n">
        <v>2</v>
      </c>
      <c r="E36" s="0" t="n">
        <v>2</v>
      </c>
      <c r="F36" s="0" t="n">
        <v>2</v>
      </c>
      <c r="G36" s="0" t="n">
        <v>2</v>
      </c>
      <c r="H36" s="0" t="n">
        <v>2</v>
      </c>
      <c r="I36" s="0" t="n">
        <v>2</v>
      </c>
      <c r="J36" s="0" t="n">
        <v>2</v>
      </c>
      <c r="K36" s="0" t="n">
        <v>2</v>
      </c>
      <c r="L36" s="0" t="n">
        <v>2</v>
      </c>
      <c r="N36" s="0" t="n">
        <f aca="false">SUM(L36:L39)</f>
        <v>5159</v>
      </c>
      <c r="O36" s="0" t="n">
        <f aca="false">N36/N54</f>
        <v>0.0296823488121882</v>
      </c>
    </row>
    <row r="37" customFormat="false" ht="13.8" hidden="false" customHeight="false" outlineLevel="0" collapsed="false">
      <c r="A37" s="0" t="s">
        <v>27</v>
      </c>
      <c r="B37" s="0" t="s">
        <v>16</v>
      </c>
      <c r="C37" s="0" t="n">
        <v>940</v>
      </c>
      <c r="D37" s="0" t="n">
        <v>940</v>
      </c>
      <c r="E37" s="0" t="n">
        <v>940</v>
      </c>
      <c r="F37" s="0" t="n">
        <v>940</v>
      </c>
      <c r="G37" s="0" t="n">
        <v>940</v>
      </c>
      <c r="H37" s="0" t="n">
        <v>940</v>
      </c>
      <c r="I37" s="0" t="n">
        <v>940</v>
      </c>
      <c r="J37" s="0" t="n">
        <v>940</v>
      </c>
      <c r="K37" s="0" t="n">
        <v>940</v>
      </c>
      <c r="L37" s="0" t="n">
        <v>940</v>
      </c>
    </row>
    <row r="38" customFormat="false" ht="13.8" hidden="false" customHeight="false" outlineLevel="0" collapsed="false">
      <c r="A38" s="0" t="s">
        <v>27</v>
      </c>
      <c r="B38" s="0" t="s">
        <v>17</v>
      </c>
      <c r="C38" s="0" t="n">
        <v>739</v>
      </c>
      <c r="D38" s="0" t="n">
        <v>739</v>
      </c>
      <c r="E38" s="0" t="n">
        <v>739</v>
      </c>
      <c r="F38" s="0" t="n">
        <v>739</v>
      </c>
      <c r="G38" s="0" t="n">
        <v>739</v>
      </c>
      <c r="H38" s="0" t="n">
        <v>739</v>
      </c>
      <c r="I38" s="0" t="n">
        <v>739</v>
      </c>
      <c r="J38" s="0" t="n">
        <v>739</v>
      </c>
      <c r="K38" s="0" t="n">
        <v>739</v>
      </c>
      <c r="L38" s="0" t="n">
        <v>739</v>
      </c>
    </row>
    <row r="39" customFormat="false" ht="13.8" hidden="false" customHeight="false" outlineLevel="0" collapsed="false">
      <c r="A39" s="0" t="s">
        <v>27</v>
      </c>
      <c r="B39" s="0" t="s">
        <v>18</v>
      </c>
      <c r="C39" s="0" t="n">
        <v>3478</v>
      </c>
      <c r="D39" s="0" t="n">
        <v>3478</v>
      </c>
      <c r="E39" s="0" t="n">
        <v>3478</v>
      </c>
      <c r="F39" s="0" t="n">
        <v>3478</v>
      </c>
      <c r="G39" s="0" t="n">
        <v>3478</v>
      </c>
      <c r="H39" s="0" t="n">
        <v>3478</v>
      </c>
      <c r="I39" s="0" t="n">
        <v>3478</v>
      </c>
      <c r="J39" s="0" t="n">
        <v>3478</v>
      </c>
      <c r="K39" s="0" t="n">
        <v>3478</v>
      </c>
      <c r="L39" s="0" t="n">
        <v>3478</v>
      </c>
    </row>
    <row r="40" customFormat="false" ht="13.8" hidden="false" customHeight="false" outlineLevel="0" collapsed="false">
      <c r="A40" s="0" t="s">
        <v>28</v>
      </c>
      <c r="B40" s="0" t="s">
        <v>16</v>
      </c>
      <c r="C40" s="0" t="n">
        <v>553</v>
      </c>
      <c r="D40" s="0" t="n">
        <v>553</v>
      </c>
      <c r="E40" s="0" t="n">
        <v>553</v>
      </c>
      <c r="F40" s="0" t="n">
        <v>553</v>
      </c>
      <c r="G40" s="0" t="n">
        <v>553</v>
      </c>
      <c r="H40" s="0" t="n">
        <v>553</v>
      </c>
      <c r="I40" s="0" t="n">
        <v>553</v>
      </c>
      <c r="J40" s="0" t="n">
        <v>553</v>
      </c>
      <c r="K40" s="0" t="n">
        <v>553</v>
      </c>
      <c r="L40" s="0" t="n">
        <v>553</v>
      </c>
      <c r="N40" s="0" t="n">
        <f aca="false">SUM(L40:L42)</f>
        <v>2847</v>
      </c>
      <c r="O40" s="0" t="n">
        <f aca="false">N40/N54</f>
        <v>0.0163802378500291</v>
      </c>
    </row>
    <row r="41" customFormat="false" ht="13.8" hidden="false" customHeight="false" outlineLevel="0" collapsed="false">
      <c r="A41" s="0" t="s">
        <v>28</v>
      </c>
      <c r="B41" s="0" t="s">
        <v>17</v>
      </c>
      <c r="C41" s="0" t="n">
        <v>268</v>
      </c>
      <c r="D41" s="0" t="n">
        <v>268</v>
      </c>
      <c r="E41" s="0" t="n">
        <v>268</v>
      </c>
      <c r="F41" s="0" t="n">
        <v>268</v>
      </c>
      <c r="G41" s="0" t="n">
        <v>268</v>
      </c>
      <c r="H41" s="0" t="n">
        <v>268</v>
      </c>
      <c r="I41" s="0" t="n">
        <v>268</v>
      </c>
      <c r="J41" s="0" t="n">
        <v>268</v>
      </c>
      <c r="K41" s="0" t="n">
        <v>268</v>
      </c>
      <c r="L41" s="0" t="n">
        <v>268</v>
      </c>
    </row>
    <row r="42" customFormat="false" ht="13.8" hidden="false" customHeight="false" outlineLevel="0" collapsed="false">
      <c r="A42" s="0" t="s">
        <v>28</v>
      </c>
      <c r="B42" s="0" t="s">
        <v>18</v>
      </c>
      <c r="C42" s="0" t="n">
        <v>2026</v>
      </c>
      <c r="D42" s="0" t="n">
        <v>2026</v>
      </c>
      <c r="E42" s="0" t="n">
        <v>2026</v>
      </c>
      <c r="F42" s="0" t="n">
        <v>2026</v>
      </c>
      <c r="G42" s="0" t="n">
        <v>2026</v>
      </c>
      <c r="H42" s="0" t="n">
        <v>2026</v>
      </c>
      <c r="I42" s="0" t="n">
        <v>2026</v>
      </c>
      <c r="J42" s="0" t="n">
        <v>2026</v>
      </c>
      <c r="K42" s="0" t="n">
        <v>2026</v>
      </c>
      <c r="L42" s="0" t="n">
        <v>2026</v>
      </c>
    </row>
    <row r="43" customFormat="false" ht="13.8" hidden="false" customHeight="false" outlineLevel="0" collapsed="false">
      <c r="A43" s="0" t="s">
        <v>29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N43" s="0" t="n">
        <f aca="false">SUM(L43:L46)</f>
        <v>5040</v>
      </c>
      <c r="O43" s="0" t="n">
        <f aca="false">N43/N54</f>
        <v>0.0289976813361947</v>
      </c>
    </row>
    <row r="44" customFormat="false" ht="13.8" hidden="false" customHeight="false" outlineLevel="0" collapsed="false">
      <c r="A44" s="0" t="s">
        <v>29</v>
      </c>
      <c r="B44" s="0" t="s">
        <v>16</v>
      </c>
      <c r="C44" s="0" t="n">
        <v>691</v>
      </c>
      <c r="D44" s="0" t="n">
        <v>691</v>
      </c>
      <c r="E44" s="0" t="n">
        <v>691</v>
      </c>
      <c r="F44" s="0" t="n">
        <v>691</v>
      </c>
      <c r="G44" s="0" t="n">
        <v>691</v>
      </c>
      <c r="H44" s="0" t="n">
        <v>691</v>
      </c>
      <c r="I44" s="0" t="n">
        <v>691</v>
      </c>
      <c r="J44" s="0" t="n">
        <v>691</v>
      </c>
      <c r="K44" s="0" t="n">
        <v>691</v>
      </c>
      <c r="L44" s="0" t="n">
        <v>691</v>
      </c>
    </row>
    <row r="45" customFormat="false" ht="13.8" hidden="false" customHeight="false" outlineLevel="0" collapsed="false">
      <c r="A45" s="0" t="s">
        <v>29</v>
      </c>
      <c r="B45" s="0" t="s">
        <v>17</v>
      </c>
      <c r="C45" s="0" t="n">
        <v>915</v>
      </c>
      <c r="D45" s="0" t="n">
        <v>915</v>
      </c>
      <c r="E45" s="0" t="n">
        <v>915</v>
      </c>
      <c r="F45" s="0" t="n">
        <v>915</v>
      </c>
      <c r="G45" s="0" t="n">
        <v>915</v>
      </c>
      <c r="H45" s="0" t="n">
        <v>915</v>
      </c>
      <c r="I45" s="0" t="n">
        <v>915</v>
      </c>
      <c r="J45" s="0" t="n">
        <v>915</v>
      </c>
      <c r="K45" s="0" t="n">
        <v>915</v>
      </c>
      <c r="L45" s="0" t="n">
        <v>915</v>
      </c>
    </row>
    <row r="46" customFormat="false" ht="13.8" hidden="false" customHeight="false" outlineLevel="0" collapsed="false">
      <c r="A46" s="0" t="s">
        <v>29</v>
      </c>
      <c r="B46" s="0" t="s">
        <v>18</v>
      </c>
      <c r="C46" s="0" t="n">
        <v>3433</v>
      </c>
      <c r="D46" s="0" t="n">
        <v>3433</v>
      </c>
      <c r="E46" s="0" t="n">
        <v>3433</v>
      </c>
      <c r="F46" s="0" t="n">
        <v>3433</v>
      </c>
      <c r="G46" s="0" t="n">
        <v>3433</v>
      </c>
      <c r="H46" s="0" t="n">
        <v>3433</v>
      </c>
      <c r="I46" s="0" t="n">
        <v>3433</v>
      </c>
      <c r="J46" s="0" t="n">
        <v>3433</v>
      </c>
      <c r="K46" s="0" t="n">
        <v>3433</v>
      </c>
      <c r="L46" s="0" t="n">
        <v>3433</v>
      </c>
    </row>
    <row r="47" customFormat="false" ht="13.8" hidden="false" customHeight="false" outlineLevel="0" collapsed="false">
      <c r="A47" s="0" t="s">
        <v>30</v>
      </c>
      <c r="B47" s="0" t="s">
        <v>16</v>
      </c>
      <c r="C47" s="0" t="n">
        <v>3680</v>
      </c>
      <c r="D47" s="0" t="n">
        <v>3680</v>
      </c>
      <c r="E47" s="0" t="n">
        <v>3680</v>
      </c>
      <c r="F47" s="0" t="n">
        <v>3680</v>
      </c>
      <c r="G47" s="0" t="n">
        <v>3680</v>
      </c>
      <c r="H47" s="0" t="n">
        <v>3680</v>
      </c>
      <c r="I47" s="0" t="n">
        <v>3680</v>
      </c>
      <c r="J47" s="0" t="n">
        <v>3680</v>
      </c>
      <c r="K47" s="0" t="n">
        <v>3680</v>
      </c>
      <c r="L47" s="0" t="n">
        <v>3680</v>
      </c>
      <c r="N47" s="0" t="n">
        <f aca="false">SUM(L47:L49)</f>
        <v>43657</v>
      </c>
      <c r="O47" s="0" t="n">
        <f aca="false">N47/N54</f>
        <v>0.251180907558384</v>
      </c>
    </row>
    <row r="48" customFormat="false" ht="13.8" hidden="false" customHeight="false" outlineLevel="0" collapsed="false">
      <c r="A48" s="0" t="s">
        <v>30</v>
      </c>
      <c r="B48" s="0" t="s">
        <v>17</v>
      </c>
      <c r="C48" s="0" t="n">
        <v>5902</v>
      </c>
      <c r="D48" s="0" t="n">
        <v>5902</v>
      </c>
      <c r="E48" s="0" t="n">
        <v>5902</v>
      </c>
      <c r="F48" s="0" t="n">
        <v>5902</v>
      </c>
      <c r="G48" s="0" t="n">
        <v>5902</v>
      </c>
      <c r="H48" s="0" t="n">
        <v>5902</v>
      </c>
      <c r="I48" s="0" t="n">
        <v>5902</v>
      </c>
      <c r="J48" s="0" t="n">
        <v>5902</v>
      </c>
      <c r="K48" s="0" t="n">
        <v>5902</v>
      </c>
      <c r="L48" s="0" t="n">
        <v>5902</v>
      </c>
    </row>
    <row r="49" customFormat="false" ht="13.8" hidden="false" customHeight="false" outlineLevel="0" collapsed="false">
      <c r="A49" s="0" t="s">
        <v>30</v>
      </c>
      <c r="B49" s="0" t="s">
        <v>18</v>
      </c>
      <c r="C49" s="0" t="n">
        <v>34075</v>
      </c>
      <c r="D49" s="0" t="n">
        <v>34075</v>
      </c>
      <c r="E49" s="0" t="n">
        <v>34075</v>
      </c>
      <c r="F49" s="0" t="n">
        <v>34075</v>
      </c>
      <c r="G49" s="0" t="n">
        <v>34075</v>
      </c>
      <c r="H49" s="0" t="n">
        <v>34075</v>
      </c>
      <c r="I49" s="0" t="n">
        <v>34075</v>
      </c>
      <c r="J49" s="0" t="n">
        <v>34075</v>
      </c>
      <c r="K49" s="0" t="n">
        <v>34075</v>
      </c>
      <c r="L49" s="0" t="n">
        <v>34075</v>
      </c>
    </row>
    <row r="50" customFormat="false" ht="13.8" hidden="false" customHeight="false" outlineLevel="0" collapsed="false">
      <c r="A50" s="0" t="s">
        <v>31</v>
      </c>
      <c r="C50" s="0" t="n">
        <v>2</v>
      </c>
      <c r="D50" s="0" t="n">
        <v>2</v>
      </c>
      <c r="E50" s="0" t="n">
        <v>2</v>
      </c>
      <c r="F50" s="0" t="n">
        <v>2</v>
      </c>
      <c r="G50" s="0" t="n">
        <v>2</v>
      </c>
      <c r="H50" s="0" t="n">
        <v>2</v>
      </c>
      <c r="I50" s="0" t="n">
        <v>2</v>
      </c>
      <c r="J50" s="0" t="n">
        <v>2</v>
      </c>
      <c r="K50" s="0" t="n">
        <v>2</v>
      </c>
      <c r="L50" s="0" t="n">
        <v>2</v>
      </c>
      <c r="N50" s="0" t="n">
        <f aca="false">SUM(L50:L53)</f>
        <v>23846</v>
      </c>
      <c r="O50" s="0" t="n">
        <f aca="false">N50/N54</f>
        <v>0.137198156575972</v>
      </c>
    </row>
    <row r="51" customFormat="false" ht="13.8" hidden="false" customHeight="false" outlineLevel="0" collapsed="false">
      <c r="A51" s="0" t="s">
        <v>31</v>
      </c>
      <c r="B51" s="0" t="s">
        <v>16</v>
      </c>
      <c r="C51" s="0" t="n">
        <v>3615</v>
      </c>
      <c r="D51" s="0" t="n">
        <v>3615</v>
      </c>
      <c r="E51" s="0" t="n">
        <v>3615</v>
      </c>
      <c r="F51" s="0" t="n">
        <v>3615</v>
      </c>
      <c r="G51" s="0" t="n">
        <v>3615</v>
      </c>
      <c r="H51" s="0" t="n">
        <v>3615</v>
      </c>
      <c r="I51" s="0" t="n">
        <v>3615</v>
      </c>
      <c r="J51" s="0" t="n">
        <v>3615</v>
      </c>
      <c r="K51" s="0" t="n">
        <v>3615</v>
      </c>
      <c r="L51" s="0" t="n">
        <v>3615</v>
      </c>
    </row>
    <row r="52" customFormat="false" ht="13.8" hidden="false" customHeight="false" outlineLevel="0" collapsed="false">
      <c r="A52" s="0" t="s">
        <v>31</v>
      </c>
      <c r="B52" s="0" t="s">
        <v>17</v>
      </c>
      <c r="C52" s="0" t="n">
        <v>5101</v>
      </c>
      <c r="D52" s="0" t="n">
        <v>5101</v>
      </c>
      <c r="E52" s="0" t="n">
        <v>5101</v>
      </c>
      <c r="F52" s="0" t="n">
        <v>5101</v>
      </c>
      <c r="G52" s="0" t="n">
        <v>5101</v>
      </c>
      <c r="H52" s="0" t="n">
        <v>5101</v>
      </c>
      <c r="I52" s="0" t="n">
        <v>5101</v>
      </c>
      <c r="J52" s="0" t="n">
        <v>5101</v>
      </c>
      <c r="K52" s="0" t="n">
        <v>5101</v>
      </c>
      <c r="L52" s="0" t="n">
        <v>5101</v>
      </c>
    </row>
    <row r="53" customFormat="false" ht="13.8" hidden="false" customHeight="false" outlineLevel="0" collapsed="false">
      <c r="A53" s="0" t="s">
        <v>31</v>
      </c>
      <c r="B53" s="0" t="s">
        <v>18</v>
      </c>
      <c r="C53" s="0" t="n">
        <v>15128</v>
      </c>
      <c r="D53" s="0" t="n">
        <v>15128</v>
      </c>
      <c r="E53" s="0" t="n">
        <v>15128</v>
      </c>
      <c r="F53" s="0" t="n">
        <v>15128</v>
      </c>
      <c r="G53" s="0" t="n">
        <v>15128</v>
      </c>
      <c r="H53" s="0" t="n">
        <v>15128</v>
      </c>
      <c r="I53" s="0" t="n">
        <v>15128</v>
      </c>
      <c r="J53" s="0" t="n">
        <v>15128</v>
      </c>
      <c r="K53" s="0" t="n">
        <v>15128</v>
      </c>
      <c r="L53" s="0" t="n">
        <v>15128</v>
      </c>
    </row>
    <row r="54" customFormat="false" ht="13.8" hidden="false" customHeight="false" outlineLevel="0" collapsed="false">
      <c r="N54" s="0" t="n">
        <f aca="false">SUM(N2:N53)</f>
        <v>173807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2020-04-06T06:42:55Z</dcterms:created>
  <dc:creator/>
  <dc:description/>
  <dc:language>en-SG</dc:language>
  <cp:lastModifiedBy/>
  <dcterms:modified xsi:type="dcterms:W3CDTF">2020-04-07T09:57:30Z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