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PUJA MONDAL\Documents\"/>
    </mc:Choice>
  </mc:AlternateContent>
  <xr:revisionPtr revIDLastSave="0" documentId="13_ncr:1_{B5B26B84-FB09-4B61-A700-6C0C7A7CF1A6}" xr6:coauthVersionLast="47" xr6:coauthVersionMax="47" xr10:uidLastSave="{00000000-0000-0000-0000-000000000000}"/>
  <bookViews>
    <workbookView xWindow="-108" yWindow="-108" windowWidth="23256" windowHeight="12456" firstSheet="7" activeTab="9" xr2:uid="{00000000-000D-0000-FFFF-FFFF00000000}"/>
  </bookViews>
  <sheets>
    <sheet name="Assignment" sheetId="1" r:id="rId1"/>
    <sheet name="Profit By Customer Segment" sheetId="14" r:id="rId2"/>
    <sheet name="Insight-Shipment Mode Analysis" sheetId="2" r:id="rId3"/>
    <sheet name="Top 5 Profitable State" sheetId="3" r:id="rId4"/>
    <sheet name="Bottom 3 Least Profitable Produ" sheetId="4" r:id="rId5"/>
    <sheet name="Top 10 Most Profitable Cities" sheetId="6" r:id="rId6"/>
    <sheet name="insights- Product Category Prof" sheetId="8" r:id="rId7"/>
    <sheet name="Insights-Regional Sales &amp; Profi" sheetId="10" r:id="rId8"/>
    <sheet name="Monthly Sales &amp; Profit Trend" sheetId="15" r:id="rId9"/>
    <sheet name="Dashboard" sheetId="12" r:id="rId10"/>
  </sheets>
  <definedNames>
    <definedName name="Slicer_Customer_Segment">#N/A</definedName>
    <definedName name="Slicer_Product_Category">#N/A</definedName>
    <definedName name="Slicer_Ship_Mode">#N/A</definedName>
    <definedName name="Timeline_Order_Date">#N/A</definedName>
  </definedNames>
  <calcPr calcId="191029"/>
  <pivotCaches>
    <pivotCache cacheId="16" r:id="rId11"/>
    <pivotCache cacheId="21" r:id="rId12"/>
    <pivotCache cacheId="22" r:id="rId13"/>
    <pivotCache cacheId="81" r:id="rId14"/>
    <pivotCache cacheId="83" r:id="rId15"/>
    <pivotCache cacheId="85" r:id="rId16"/>
    <pivotCache cacheId="87" r:id="rId17"/>
    <pivotCache cacheId="79" r:id="rId18"/>
  </pivotCaches>
  <extLst>
    <ext xmlns:x14="http://schemas.microsoft.com/office/spreadsheetml/2009/9/main" uri="{876F7934-8845-4945-9796-88D515C7AA90}">
      <x14:pivotCaches>
        <pivotCache cacheId="9"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23"/>
      </x15:timelineCachePivotCaches>
    </ext>
    <ext xmlns:x15="http://schemas.microsoft.com/office/spreadsheetml/2010/11/main" uri="{D0CA8CA8-9F24-4464-BF8E-62219DCF47F9}">
      <x15:timelineCacheRefs>
        <x15:timelineCacheRef r:id="rId24"/>
      </x15:timelineCacheRefs>
    </ext>
    <ext xmlns:x15="http://schemas.microsoft.com/office/spreadsheetml/2010/11/main" uri="{FCE2AD5D-F65C-4FA6-A056-5C36A1767C68}">
      <x15:dataModel>
        <x15:modelTables>
          <x15:modelTable id="Orders_424b1b68-9a2e-4087-9e7a-80455f2469dc" name="Orders" connection="Query - Orders"/>
          <x15:modelTable id="Returns_5ff922b4-c5a0-46d9-be63-3030d03975d7" name="Returns" connection="Query - Returns"/>
          <x15:modelTable id="Users_7629a599-686f-4d8b-9ec5-5b54b968eb10" name="Users" connection="Query - Users"/>
        </x15:modelTables>
        <x15:modelRelationships>
          <x15:modelRelationship fromTable="Orders" fromColumn="Order ID" toTable="Returns" toColumn="Order ID"/>
          <x15:modelRelationship fromTable="Orders" fromColumn="Region" toTable="Users"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7"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2276CD-A5DA-48F7-AF4F-2616C48CB7C6}" name="Query - Orders" description="Connection to the 'Orders' query in the workbook." type="100" refreshedVersion="8" minRefreshableVersion="5">
    <extLst>
      <ext xmlns:x15="http://schemas.microsoft.com/office/spreadsheetml/2010/11/main" uri="{DE250136-89BD-433C-8126-D09CA5730AF9}">
        <x15:connection id="b218c2fd-3c60-448c-bc14-ae0fb5d2c8f8"/>
      </ext>
    </extLst>
  </connection>
  <connection id="2" xr16:uid="{FDC5C411-E41F-4690-85F2-963772D0F449}" name="Query - Returns" description="Connection to the 'Returns' query in the workbook." type="100" refreshedVersion="8" minRefreshableVersion="5">
    <extLst>
      <ext xmlns:x15="http://schemas.microsoft.com/office/spreadsheetml/2010/11/main" uri="{DE250136-89BD-433C-8126-D09CA5730AF9}">
        <x15:connection id="558ec462-41a9-4cbd-b815-695fcdf17aa9"/>
      </ext>
    </extLst>
  </connection>
  <connection id="3" xr16:uid="{47416111-CE01-404E-AC00-BECF5FCD636F}" name="Query - Users" description="Connection to the 'Users' query in the workbook." type="100" refreshedVersion="8" minRefreshableVersion="5">
    <extLst>
      <ext xmlns:x15="http://schemas.microsoft.com/office/spreadsheetml/2010/11/main" uri="{DE250136-89BD-433C-8126-D09CA5730AF9}">
        <x15:connection id="01b314bc-027d-4ff4-a7f6-e7b31eb4b938"/>
      </ext>
    </extLst>
  </connection>
  <connection id="4" xr16:uid="{6EDB4EA5-270E-48F1-89C6-216281F071B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<sst xmlns="http://schemas.openxmlformats.org/spreadsheetml/2006/main" count="85" uniqueCount="63">
  <si>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</si>
  <si>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</si>
  <si>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</si>
  <si>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</si>
  <si>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</si>
  <si>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</si>
  <si>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</si>
  <si>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</si>
  <si>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</si>
  <si>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</si>
  <si>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</si>
  <si>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 xml:space="preserve"> Sales Data set' contains 3 sheets, use Power Pivot to establish relationship, Query to Clean and upload the data into Data Model.</t>
  </si>
  <si>
    <t>Create different Reports, Use maximum features offered in power pivot. Use Different types of appropriate Graphs/Charts</t>
  </si>
  <si>
    <t>Row Labels</t>
  </si>
  <si>
    <t>Delivery Truck</t>
  </si>
  <si>
    <t>Express Air</t>
  </si>
  <si>
    <t>Regular Air</t>
  </si>
  <si>
    <t>Grand Total</t>
  </si>
  <si>
    <t>Count of Order ID</t>
  </si>
  <si>
    <t>California</t>
  </si>
  <si>
    <t>New York</t>
  </si>
  <si>
    <t>Ohio</t>
  </si>
  <si>
    <t>Oregon</t>
  </si>
  <si>
    <t>Texas</t>
  </si>
  <si>
    <t>Washington</t>
  </si>
  <si>
    <t>Sum of Profit</t>
  </si>
  <si>
    <t>Rubber Bands</t>
  </si>
  <si>
    <t>Scissors, Rulers and Trimmers</t>
  </si>
  <si>
    <t>Tables</t>
  </si>
  <si>
    <t>Bangor</t>
  </si>
  <si>
    <t>Cincinnati</t>
  </si>
  <si>
    <t>Greenville</t>
  </si>
  <si>
    <t>Harrison</t>
  </si>
  <si>
    <t>Los Angeles</t>
  </si>
  <si>
    <t>New City</t>
  </si>
  <si>
    <t>Steubenville</t>
  </si>
  <si>
    <t>Thornton</t>
  </si>
  <si>
    <t>Woodburn</t>
  </si>
  <si>
    <t>Furniture</t>
  </si>
  <si>
    <t>Office Supplies</t>
  </si>
  <si>
    <t>Technology</t>
  </si>
  <si>
    <t>Sum of Sales</t>
  </si>
  <si>
    <t>Total Profit</t>
  </si>
  <si>
    <t>Profit Margin %</t>
  </si>
  <si>
    <t>Central</t>
  </si>
  <si>
    <t>East</t>
  </si>
  <si>
    <t>South</t>
  </si>
  <si>
    <t>West</t>
  </si>
  <si>
    <t>SALES PERFORMANCE DASHBOARD</t>
  </si>
  <si>
    <t>Consumer</t>
  </si>
  <si>
    <t>Corporate</t>
  </si>
  <si>
    <t>Home Office</t>
  </si>
  <si>
    <t>Small Business</t>
  </si>
  <si>
    <t>Jan</t>
  </si>
  <si>
    <t>Feb</t>
  </si>
  <si>
    <t>Mar</t>
  </si>
  <si>
    <t>Apr</t>
  </si>
  <si>
    <t>May</t>
  </si>
  <si>
    <t>Jun</t>
  </si>
  <si>
    <t>which region is performing best in terms of profit and which region needs improvement</t>
  </si>
  <si>
    <t>sounth region generated substantial sales but incurred a loss, indicating a need to investigate its profitability</t>
  </si>
  <si>
    <t>customer segment analysis helps identify the most profitable group</t>
  </si>
  <si>
    <t>"Profitability improved significantly after march , despite fluctuations in monthly sales, indicating stronger profit performance in the later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</si>
</sst>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0.00%;\-0.00%;0.00%"/>
  </numFmts>
  <fonts count="10">
    <font>
      <sz val="11"/>
      <color theme="1"/>
      <name val="Calibri"/>
      <scheme val="minor"/>
    </font>
    <font>
      <b/>
      <sz val="11"/>
      <color rgb="FFFF0000"/>
      <name val="Calibri"/>
      <family val="2"/>
    </font>
    <font>
      <sz val="11"/>
      <color theme="1"/>
      <name val="Calibri"/>
      <family val="2"/>
      <scheme val="minor"/>
    </font>
    <font>
      <b/>
      <sz val="12"/>
      <color theme="1"/>
      <name val="Calibri"/>
      <family val="2"/>
      <scheme val="minor"/>
    </font>
    <font>
      <sz val="11"/>
      <color theme="1"/>
      <name val="Lexend"/>
    </font>
    <font>
      <b/>
      <sz val="11"/>
      <color theme="1"/>
      <name val="Calibri"/>
      <family val="2"/>
      <scheme val="minor"/>
    </font>
    <font>
      <b/>
      <sz val="24"/>
      <color theme="2"/>
      <name val="Arial Black"/>
      <family val="2"/>
    </font>
    <font>
      <b/>
      <sz val="14"/>
      <color theme="1"/>
      <name val="Calibri"/>
      <family val="2"/>
      <scheme val="minor"/>
    </font>
    <font>
      <sz val="14"/>
      <color theme="1"/>
      <name val="Calibri"/>
      <family val="2"/>
      <scheme val="minor"/>
    </font>
    <font>
      <b/>
      <sz val="16"/>
      <color theme="1"/>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8" tint="-0.249977111117893"/>
        <bgColor indexed="64"/>
      </patternFill>
    </fill>
    <fill>
      <patternFill patternType="solid">
        <fgColor theme="7" tint="0.59999389629810485"/>
        <bgColor indexed="64"/>
      </patternFill>
    </fill>
    <fill>
      <patternFill patternType="solid">
        <fgColor theme="0"/>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0" fontId="0" fillId="0" borderId="0" xfId="0" pivotButton="1"/>
    <xf numFmtId="0" fontId="0" fillId="0" borderId="0" xfId="0"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164" fontId="0" fillId="0" borderId="0" xfId="0" applyNumberFormat="1"/>
    <xf numFmtId="165" fontId="0" fillId="0" borderId="0" xfId="0" applyNumberFormat="1"/>
    <xf numFmtId="0" fontId="0" fillId="2" borderId="0" xfId="0" applyFill="1"/>
    <xf numFmtId="0" fontId="6" fillId="3" borderId="0" xfId="0" applyFont="1" applyFill="1" applyBorder="1" applyAlignment="1">
      <alignment horizontal="center" vertical="center"/>
    </xf>
    <xf numFmtId="0" fontId="0" fillId="0" borderId="0" xfId="0" applyNumberFormat="1"/>
    <xf numFmtId="0" fontId="0" fillId="0" borderId="1" xfId="0" applyNumberFormat="1" applyBorder="1"/>
    <xf numFmtId="0" fontId="0" fillId="0" borderId="0" xfId="0" applyAlignment="1">
      <alignment horizontal="center"/>
    </xf>
    <xf numFmtId="0" fontId="7" fillId="0" borderId="0" xfId="0" applyFont="1"/>
    <xf numFmtId="0" fontId="7" fillId="4" borderId="0" xfId="0" applyFont="1" applyFill="1"/>
    <xf numFmtId="0" fontId="8" fillId="4" borderId="0" xfId="0" applyFont="1" applyFill="1"/>
    <xf numFmtId="0" fontId="0" fillId="4" borderId="0" xfId="0" applyFill="1"/>
    <xf numFmtId="0" fontId="5" fillId="0" borderId="0" xfId="0" applyFont="1" applyAlignment="1">
      <alignment horizontal="left"/>
    </xf>
    <xf numFmtId="0" fontId="7" fillId="4" borderId="0" xfId="0" applyFont="1" applyFill="1" applyAlignment="1">
      <alignment horizontal="left"/>
    </xf>
    <xf numFmtId="0" fontId="8" fillId="4" borderId="0" xfId="0" applyFont="1" applyFill="1" applyAlignment="1">
      <alignment horizontal="center"/>
    </xf>
    <xf numFmtId="0" fontId="7" fillId="0" borderId="0" xfId="0" applyFont="1" applyAlignment="1"/>
    <xf numFmtId="0" fontId="5" fillId="4" borderId="0" xfId="0" applyFont="1" applyFill="1"/>
    <xf numFmtId="0" fontId="9" fillId="4" borderId="0" xfId="0" applyFont="1" applyFill="1"/>
    <xf numFmtId="0" fontId="0" fillId="5" borderId="0" xfId="0" applyFill="1"/>
    <xf numFmtId="0" fontId="7" fillId="6" borderId="0" xfId="0" applyFont="1" applyFill="1" applyAlignment="1">
      <alignment vertical="top"/>
    </xf>
  </cellXfs>
  <cellStyles count="1">
    <cellStyle name="Normal" xfId="0" builtinId="0"/>
  </cellStyles>
  <dxfs count="2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color theme="1"/>
      </font>
    </dxf>
    <dxf>
      <font>
        <b/>
        <i val="0"/>
        <color theme="1"/>
      </font>
    </dxf>
  </dxfs>
  <tableStyles count="3" defaultTableStyle="TableStyleMedium2" defaultPivotStyle="PivotStyleLight16">
    <tableStyle name="Slicer Style 1" pivot="0" table="0" count="1" xr9:uid="{6E32F386-D780-43E9-ABAB-A6F11FF10770}">
      <tableStyleElement type="wholeTable" dxfId="19"/>
    </tableStyle>
    <tableStyle name="Slicer Style 2" pivot="0" table="0" count="0" xr9:uid="{26933F27-E268-4EEA-9C9B-B02067A6A829}"/>
    <tableStyle name="Slicer Style 3" pivot="0" table="0" count="1" xr9:uid="{AE4F98D6-D34B-44EB-8C66-A228708C7EEF}">
      <tableStyleElement type="wholeTable" dxfId="18"/>
    </tableStyle>
  </tableStyles>
  <colors>
    <mruColors>
      <color rgb="FFFF9999"/>
      <color rgb="FF339966"/>
      <color rgb="FF99FF66"/>
      <color rgb="FF008000"/>
      <color rgb="FFFF0066"/>
    </mruColors>
  </colors>
  <extLst>
    <ext xmlns:x14="http://schemas.microsoft.com/office/spreadsheetml/2009/9/main" uri="{EB79DEF2-80B8-43e5-95BD-54CBDDF9020C}">
      <x14:slicerStyles defaultSlicerStyle="Slicer Style 3">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customXml" Target="../customXml/item7.xml"/><Relationship Id="rId21" Type="http://schemas.microsoft.com/office/2007/relationships/slicerCache" Target="slicerCaches/slicerCache2.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onnections" Target="connections.xml"/><Relationship Id="rId11" Type="http://schemas.openxmlformats.org/officeDocument/2006/relationships/pivotCacheDefinition" Target="pivotCache/pivotCacheDefinition1.xml"/><Relationship Id="rId24" Type="http://schemas.microsoft.com/office/2011/relationships/timelineCache" Target="timelineCaches/timelineCache1.xml"/><Relationship Id="rId32" Type="http://schemas.openxmlformats.org/officeDocument/2006/relationships/powerPivotData" Target="model/item.data"/><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0.xml"/><Relationship Id="rId28" Type="http://schemas.openxmlformats.org/officeDocument/2006/relationships/theme" Target="theme/theme1.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sharedStrings" Target="sharedStrings.xml"/><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3.xml"/><Relationship Id="rId27" Type="http://customschemas.google.com/relationships/workbookmetadata" Target="metadata"/><Relationship Id="rId30" Type="http://schemas.openxmlformats.org/officeDocument/2006/relationships/styles" Target="style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microsoft.com/office/2007/relationships/slicerCache" Target="slicerCaches/slicerCache1.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Query,Power Pivot,Data Modelling,Pivot tables and charts,slicers).xlsx]Profit By Customer Segment!PivotTable1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By Customer 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By Customer Segment'!$B$1</c:f>
              <c:strCache>
                <c:ptCount val="1"/>
                <c:pt idx="0">
                  <c:v>Total</c:v>
                </c:pt>
              </c:strCache>
            </c:strRef>
          </c:tx>
          <c:spPr>
            <a:solidFill>
              <a:schemeClr val="accent1">
                <a:lumMod val="75000"/>
              </a:schemeClr>
            </a:solidFill>
            <a:ln>
              <a:noFill/>
            </a:ln>
            <a:effectLst/>
            <a:sp3d/>
          </c:spPr>
          <c:invertIfNegative val="0"/>
          <c:cat>
            <c:strRef>
              <c:f>'Profit By Customer Segment'!$A$2:$A$6</c:f>
              <c:strCache>
                <c:ptCount val="4"/>
                <c:pt idx="0">
                  <c:v>Consumer</c:v>
                </c:pt>
                <c:pt idx="1">
                  <c:v>Corporate</c:v>
                </c:pt>
                <c:pt idx="2">
                  <c:v>Home Office</c:v>
                </c:pt>
                <c:pt idx="3">
                  <c:v>Small Business</c:v>
                </c:pt>
              </c:strCache>
            </c:strRef>
          </c:cat>
          <c:val>
            <c:numRef>
              <c:f>'Profit By Customer Segment'!$B$2:$B$6</c:f>
              <c:numCache>
                <c:formatCode>General</c:formatCode>
                <c:ptCount val="4"/>
                <c:pt idx="0">
                  <c:v>49894.990272600007</c:v>
                </c:pt>
                <c:pt idx="1">
                  <c:v>54444.191002400024</c:v>
                </c:pt>
                <c:pt idx="2">
                  <c:v>54433.520870920125</c:v>
                </c:pt>
                <c:pt idx="3">
                  <c:v>65304.909691229906</c:v>
                </c:pt>
              </c:numCache>
            </c:numRef>
          </c:val>
          <c:extLst>
            <c:ext xmlns:c16="http://schemas.microsoft.com/office/drawing/2014/chart" uri="{C3380CC4-5D6E-409C-BE32-E72D297353CC}">
              <c16:uniqueId val="{00000000-AD45-4081-8845-2A6FD4185317}"/>
            </c:ext>
          </c:extLst>
        </c:ser>
        <c:dLbls>
          <c:showLegendKey val="0"/>
          <c:showVal val="0"/>
          <c:showCatName val="0"/>
          <c:showSerName val="0"/>
          <c:showPercent val="0"/>
          <c:showBubbleSize val="0"/>
        </c:dLbls>
        <c:gapWidth val="150"/>
        <c:shape val="box"/>
        <c:axId val="956196719"/>
        <c:axId val="1189452719"/>
        <c:axId val="0"/>
      </c:bar3DChart>
      <c:catAx>
        <c:axId val="956196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452719"/>
        <c:crosses val="autoZero"/>
        <c:auto val="1"/>
        <c:lblAlgn val="ctr"/>
        <c:lblOffset val="100"/>
        <c:noMultiLvlLbl val="0"/>
      </c:catAx>
      <c:valAx>
        <c:axId val="118945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19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Query,Power Pivot,Data Modelling,Pivot tables and charts,slicers).xlsx]Insight-Shipment Mode Analysis!PivotTable1</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Shipment</a:t>
            </a:r>
            <a:r>
              <a:rPr lang="en-US" b="1" baseline="0"/>
              <a:t> Mode</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5"/>
          </a:solidFill>
          <a:ln w="19050">
            <a:solidFill>
              <a:schemeClr val="lt1"/>
            </a:solidFill>
          </a:ln>
          <a:effectLst/>
        </c:spPr>
      </c:pivotFmt>
    </c:pivotFmts>
    <c:plotArea>
      <c:layout/>
      <c:pieChart>
        <c:varyColors val="1"/>
        <c:ser>
          <c:idx val="0"/>
          <c:order val="0"/>
          <c:tx>
            <c:strRef>
              <c:f>'Insight-Shipment Mode Analysis'!$B$3</c:f>
              <c:strCache>
                <c:ptCount val="1"/>
                <c:pt idx="0">
                  <c:v>Total</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9E4-464F-A9CC-352B1676EAD7}"/>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A9E4-464F-A9CC-352B1676EAD7}"/>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A9E4-464F-A9CC-352B1676EAD7}"/>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'Insight-Shipment Mode Analysis'!$A$4:$A$7</c:f>
              <c:strCache>
                <c:ptCount val="3"/>
                <c:pt idx="0">
                  <c:v>Delivery Truck</c:v>
                </c:pt>
                <c:pt idx="1">
                  <c:v>Express Air</c:v>
                </c:pt>
                <c:pt idx="2">
                  <c:v>Regular Air</c:v>
                </c:pt>
              </c:strCache>
            </c:strRef>
          </c:cat>
          <c:val>
            <c:numRef>
              <c:f>'Insight-Shipment Mode Analysis'!$B$4:$B$7</c:f>
              <c:numCache>
                <c:formatCode>General</c:formatCode>
                <c:ptCount val="3"/>
                <c:pt idx="0">
                  <c:v>275</c:v>
                </c:pt>
                <c:pt idx="1">
                  <c:v>240</c:v>
                </c:pt>
                <c:pt idx="2">
                  <c:v>1437</c:v>
                </c:pt>
              </c:numCache>
            </c:numRef>
          </c:val>
          <c:extLst>
            <c:ext xmlns:c16="http://schemas.microsoft.com/office/drawing/2014/chart" uri="{C3380CC4-5D6E-409C-BE32-E72D297353CC}">
              <c16:uniqueId val="{00000006-A9E4-464F-A9CC-352B1676EAD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Query,Power Pivot,Data Modelling,Pivot tables and charts,slicers).xlsx]Top 5 Profitable State!PivotTable1</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Profitable State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43158769355013"/>
          <c:y val="0.25402559055118112"/>
          <c:w val="0.49040713475904268"/>
          <c:h val="0.6293157626130067"/>
        </c:manualLayout>
      </c:layout>
      <c:barChart>
        <c:barDir val="bar"/>
        <c:grouping val="clustered"/>
        <c:varyColors val="0"/>
        <c:ser>
          <c:idx val="0"/>
          <c:order val="0"/>
          <c:tx>
            <c:strRef>
              <c:f>'Top 5 Profitable State'!$B$1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Profitable State'!$A$2:$A$7</c:f>
              <c:strCache>
                <c:ptCount val="5"/>
                <c:pt idx="0">
                  <c:v>California</c:v>
                </c:pt>
                <c:pt idx="1">
                  <c:v>Texas</c:v>
                </c:pt>
                <c:pt idx="2">
                  <c:v>New York</c:v>
                </c:pt>
                <c:pt idx="3">
                  <c:v>Ohio</c:v>
                </c:pt>
                <c:pt idx="4">
                  <c:v>Oregon</c:v>
                </c:pt>
              </c:strCache>
            </c:strRef>
          </c:cat>
          <c:val>
            <c:numRef>
              <c:f>'Top 5 Profitable State'!$B$2:$B$7</c:f>
              <c:numCache>
                <c:formatCode>General</c:formatCode>
                <c:ptCount val="5"/>
                <c:pt idx="0">
                  <c:v>37421.96019200002</c:v>
                </c:pt>
                <c:pt idx="1">
                  <c:v>28078.85066</c:v>
                </c:pt>
                <c:pt idx="2">
                  <c:v>27611.943318599984</c:v>
                </c:pt>
                <c:pt idx="3">
                  <c:v>23410.842026000017</c:v>
                </c:pt>
                <c:pt idx="4">
                  <c:v>17931.043399999999</c:v>
                </c:pt>
              </c:numCache>
            </c:numRef>
          </c:val>
          <c:extLst>
            <c:ext xmlns:c16="http://schemas.microsoft.com/office/drawing/2014/chart" uri="{C3380CC4-5D6E-409C-BE32-E72D297353CC}">
              <c16:uniqueId val="{00000000-0E04-49C3-B81A-DD93F51E839B}"/>
            </c:ext>
          </c:extLst>
        </c:ser>
        <c:dLbls>
          <c:dLblPos val="outEnd"/>
          <c:showLegendKey val="0"/>
          <c:showVal val="1"/>
          <c:showCatName val="0"/>
          <c:showSerName val="0"/>
          <c:showPercent val="0"/>
          <c:showBubbleSize val="0"/>
        </c:dLbls>
        <c:gapWidth val="182"/>
        <c:axId val="1173366336"/>
        <c:axId val="209465168"/>
      </c:barChart>
      <c:catAx>
        <c:axId val="1173366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9465168"/>
        <c:crosses val="autoZero"/>
        <c:auto val="1"/>
        <c:lblAlgn val="ctr"/>
        <c:lblOffset val="100"/>
        <c:noMultiLvlLbl val="0"/>
      </c:catAx>
      <c:valAx>
        <c:axId val="209465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7336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Query,Power Pivot,Data Modelling,Pivot tables and charts,slicers).xlsx]Bottom 3 Least Profitable Produ!PivotTable3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a:t>
            </a:r>
            <a:r>
              <a:rPr lang="en-US" baseline="0"/>
              <a:t> 3 Least Profitable Product Sub-Categories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'Bottom 3 Least Profitable Produ'!$B$3</c:f>
              <c:strCache>
                <c:ptCount val="1"/>
                <c:pt idx="0">
                  <c:v>Total</c:v>
                </c:pt>
              </c:strCache>
            </c:strRef>
          </c:tx>
          <c:spPr>
            <a:solidFill>
              <a:schemeClr val="accent5"/>
            </a:solidFill>
            <a:ln>
              <a:noFill/>
            </a:ln>
            <a:effectLst/>
          </c:spPr>
          <c:invertIfNegative val="0"/>
          <c:cat>
            <c:strRef>
              <c:f>'Bottom 3 Least Profitable Produ'!$A$4:$A$7</c:f>
              <c:strCache>
                <c:ptCount val="3"/>
                <c:pt idx="0">
                  <c:v>Tables</c:v>
                </c:pt>
                <c:pt idx="1">
                  <c:v>Rubber Bands</c:v>
                </c:pt>
                <c:pt idx="2">
                  <c:v>Scissors, Rulers and Trimmers</c:v>
                </c:pt>
              </c:strCache>
            </c:strRef>
          </c:cat>
          <c:val>
            <c:numRef>
              <c:f>'Bottom 3 Least Profitable Produ'!$B$4:$B$7</c:f>
              <c:numCache>
                <c:formatCode>General</c:formatCode>
                <c:ptCount val="3"/>
                <c:pt idx="0">
                  <c:v>-7240.0713636500022</c:v>
                </c:pt>
                <c:pt idx="1">
                  <c:v>-1544.8260631999999</c:v>
                </c:pt>
                <c:pt idx="2">
                  <c:v>-1291.0959000000005</c:v>
                </c:pt>
              </c:numCache>
            </c:numRef>
          </c:val>
          <c:extLst>
            <c:ext xmlns:c16="http://schemas.microsoft.com/office/drawing/2014/chart" uri="{C3380CC4-5D6E-409C-BE32-E72D297353CC}">
              <c16:uniqueId val="{00000000-016D-4227-AE3C-0EBD0AFA7B65}"/>
            </c:ext>
          </c:extLst>
        </c:ser>
        <c:dLbls>
          <c:showLegendKey val="0"/>
          <c:showVal val="0"/>
          <c:showCatName val="0"/>
          <c:showSerName val="0"/>
          <c:showPercent val="0"/>
          <c:showBubbleSize val="0"/>
        </c:dLbls>
        <c:gapWidth val="182"/>
        <c:axId val="218758016"/>
        <c:axId val="230946096"/>
      </c:barChart>
      <c:catAx>
        <c:axId val="21875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0946096"/>
        <c:crosses val="autoZero"/>
        <c:auto val="1"/>
        <c:lblAlgn val="ctr"/>
        <c:lblOffset val="100"/>
        <c:noMultiLvlLbl val="0"/>
      </c:catAx>
      <c:valAx>
        <c:axId val="230946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75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Query,Power Pivot,Data Modelling,Pivot tables and charts,slicers).xlsx]Top 10 Most Profitable Cities!PivotTable4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Most Profitable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Most Profitable Cities'!$B$1</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Most Profitable Cities'!$A$2:$A$12</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'Top 10 Most Profitable Cities'!$B$2:$B$12</c:f>
              <c:numCache>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5A99-4F57-901C-7481432380E6}"/>
            </c:ext>
          </c:extLst>
        </c:ser>
        <c:dLbls>
          <c:dLblPos val="outEnd"/>
          <c:showLegendKey val="0"/>
          <c:showVal val="1"/>
          <c:showCatName val="0"/>
          <c:showSerName val="0"/>
          <c:showPercent val="0"/>
          <c:showBubbleSize val="0"/>
        </c:dLbls>
        <c:gapWidth val="182"/>
        <c:axId val="598675088"/>
        <c:axId val="230971536"/>
      </c:barChart>
      <c:catAx>
        <c:axId val="59867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971536"/>
        <c:crosses val="autoZero"/>
        <c:auto val="1"/>
        <c:lblAlgn val="ctr"/>
        <c:lblOffset val="100"/>
        <c:noMultiLvlLbl val="0"/>
      </c:catAx>
      <c:valAx>
        <c:axId val="230971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7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Query,Power Pivot,Data Modelling,Pivot tables and charts,slicers).xlsx]Insights-Regional Sales &amp; Profi!PivotTable2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r>
              <a:rPr lang="en-IN" baseline="0"/>
              <a:t> Sales &amp; Profit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pivotFmt>
    </c:pivotFmts>
    <c:plotArea>
      <c:layout/>
      <c:barChart>
        <c:barDir val="col"/>
        <c:grouping val="clustered"/>
        <c:varyColors val="0"/>
        <c:ser>
          <c:idx val="0"/>
          <c:order val="0"/>
          <c:tx>
            <c:strRef>
              <c:f>'Insights-Regional Sales &amp; Profi'!$B$1</c:f>
              <c:strCache>
                <c:ptCount val="1"/>
                <c:pt idx="0">
                  <c:v>Sum of Sales</c:v>
                </c:pt>
              </c:strCache>
            </c:strRef>
          </c:tx>
          <c:spPr>
            <a:solidFill>
              <a:schemeClr val="accent1">
                <a:lumMod val="75000"/>
              </a:schemeClr>
            </a:solidFill>
            <a:ln>
              <a:noFill/>
            </a:ln>
            <a:effectLst/>
          </c:spPr>
          <c:invertIfNegative val="0"/>
          <c:dPt>
            <c:idx val="2"/>
            <c:invertIfNegative val="0"/>
            <c:bubble3D val="0"/>
            <c:spPr>
              <a:solidFill>
                <a:srgbClr val="C00000"/>
              </a:solidFill>
              <a:ln>
                <a:noFill/>
              </a:ln>
              <a:effectLst/>
            </c:spPr>
            <c:extLst>
              <c:ext xmlns:c16="http://schemas.microsoft.com/office/drawing/2014/chart" uri="{C3380CC4-5D6E-409C-BE32-E72D297353CC}">
                <c16:uniqueId val="{00000001-F75B-4434-80FA-1B97F53EA834}"/>
              </c:ext>
            </c:extLst>
          </c:dPt>
          <c:cat>
            <c:strRef>
              <c:f>'Insights-Regional Sales &amp; Profi'!$A$2:$A$6</c:f>
              <c:strCache>
                <c:ptCount val="4"/>
                <c:pt idx="0">
                  <c:v>Central</c:v>
                </c:pt>
                <c:pt idx="1">
                  <c:v>East</c:v>
                </c:pt>
                <c:pt idx="2">
                  <c:v>South</c:v>
                </c:pt>
                <c:pt idx="3">
                  <c:v>West</c:v>
                </c:pt>
              </c:strCache>
            </c:strRef>
          </c:cat>
          <c:val>
            <c:numRef>
              <c:f>'Insights-Regional Sales &amp; Profi'!$B$2:$B$6</c:f>
              <c:numCache>
                <c:formatCode>General</c:formatCode>
                <c:ptCount val="4"/>
                <c:pt idx="0">
                  <c:v>448284.7</c:v>
                </c:pt>
                <c:pt idx="1">
                  <c:v>592171.49</c:v>
                </c:pt>
                <c:pt idx="2">
                  <c:v>357105.12</c:v>
                </c:pt>
                <c:pt idx="3">
                  <c:v>526776.56999999995</c:v>
                </c:pt>
              </c:numCache>
            </c:numRef>
          </c:val>
          <c:extLst>
            <c:ext xmlns:c16="http://schemas.microsoft.com/office/drawing/2014/chart" uri="{C3380CC4-5D6E-409C-BE32-E72D297353CC}">
              <c16:uniqueId val="{00000000-6A9D-4A81-93D9-49529FB82F18}"/>
            </c:ext>
          </c:extLst>
        </c:ser>
        <c:dLbls>
          <c:showLegendKey val="0"/>
          <c:showVal val="0"/>
          <c:showCatName val="0"/>
          <c:showSerName val="0"/>
          <c:showPercent val="0"/>
          <c:showBubbleSize val="0"/>
        </c:dLbls>
        <c:gapWidth val="150"/>
        <c:axId val="876554671"/>
        <c:axId val="1157029167"/>
      </c:barChart>
      <c:lineChart>
        <c:grouping val="standard"/>
        <c:varyColors val="0"/>
        <c:ser>
          <c:idx val="1"/>
          <c:order val="1"/>
          <c:tx>
            <c:strRef>
              <c:f>'Insights-Regional Sales &amp; Profi'!$C$1</c:f>
              <c:strCache>
                <c:ptCount val="1"/>
                <c:pt idx="0">
                  <c:v>Sum of Profit</c:v>
                </c:pt>
              </c:strCache>
            </c:strRef>
          </c:tx>
          <c:spPr>
            <a:ln w="28575" cap="rnd">
              <a:solidFill>
                <a:schemeClr val="accent2"/>
              </a:solidFill>
              <a:round/>
            </a:ln>
            <a:effectLst>
              <a:softEdge rad="0"/>
            </a:effectLst>
          </c:spPr>
          <c:marker>
            <c:symbol val="none"/>
          </c:marker>
          <c:cat>
            <c:strRef>
              <c:f>'Insights-Regional Sales &amp; Profi'!$A$2:$A$6</c:f>
              <c:strCache>
                <c:ptCount val="4"/>
                <c:pt idx="0">
                  <c:v>Central</c:v>
                </c:pt>
                <c:pt idx="1">
                  <c:v>East</c:v>
                </c:pt>
                <c:pt idx="2">
                  <c:v>South</c:v>
                </c:pt>
                <c:pt idx="3">
                  <c:v>West</c:v>
                </c:pt>
              </c:strCache>
            </c:strRef>
          </c:cat>
          <c:val>
            <c:numRef>
              <c:f>'Insights-Regional Sales &amp; Profi'!$C$2:$C$6</c:f>
              <c:numCache>
                <c:formatCode>General</c:formatCode>
                <c:ptCount val="4"/>
                <c:pt idx="0">
                  <c:v>77365.472668600007</c:v>
                </c:pt>
                <c:pt idx="1">
                  <c:v>85291.403445999982</c:v>
                </c:pt>
                <c:pt idx="2">
                  <c:v>-14424.054379450004</c:v>
                </c:pt>
                <c:pt idx="3">
                  <c:v>75844.790101999999</c:v>
                </c:pt>
              </c:numCache>
            </c:numRef>
          </c:val>
          <c:smooth val="0"/>
          <c:extLst>
            <c:ext xmlns:c16="http://schemas.microsoft.com/office/drawing/2014/chart" uri="{C3380CC4-5D6E-409C-BE32-E72D297353CC}">
              <c16:uniqueId val="{00000001-6A9D-4A81-93D9-49529FB82F18}"/>
            </c:ext>
          </c:extLst>
        </c:ser>
        <c:dLbls>
          <c:showLegendKey val="0"/>
          <c:showVal val="0"/>
          <c:showCatName val="0"/>
          <c:showSerName val="0"/>
          <c:showPercent val="0"/>
          <c:showBubbleSize val="0"/>
        </c:dLbls>
        <c:marker val="1"/>
        <c:smooth val="0"/>
        <c:axId val="375758544"/>
        <c:axId val="498177040"/>
      </c:lineChart>
      <c:catAx>
        <c:axId val="876554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029167"/>
        <c:crosses val="autoZero"/>
        <c:auto val="1"/>
        <c:lblAlgn val="ctr"/>
        <c:lblOffset val="100"/>
        <c:noMultiLvlLbl val="0"/>
      </c:catAx>
      <c:valAx>
        <c:axId val="115702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554671"/>
        <c:crosses val="autoZero"/>
        <c:crossBetween val="between"/>
      </c:valAx>
      <c:valAx>
        <c:axId val="4981770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758544"/>
        <c:crosses val="max"/>
        <c:crossBetween val="between"/>
      </c:valAx>
      <c:catAx>
        <c:axId val="375758544"/>
        <c:scaling>
          <c:orientation val="minMax"/>
        </c:scaling>
        <c:delete val="1"/>
        <c:axPos val="b"/>
        <c:numFmt formatCode="General" sourceLinked="1"/>
        <c:majorTickMark val="out"/>
        <c:minorTickMark val="none"/>
        <c:tickLblPos val="nextTo"/>
        <c:crossAx val="49817704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Query,Power Pivot,Data Modelling,Pivot tables and charts,slicers).xlsx]Monthly Sales &amp; Profit Trend!PivotTable2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&amp; Profit Trend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rgbClr val="002060"/>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C00000"/>
            </a:solidFill>
            <a:ln w="9525">
              <a:solidFill>
                <a:schemeClr val="accent2"/>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&amp; Profit Trend'!$B$1</c:f>
              <c:strCache>
                <c:ptCount val="1"/>
                <c:pt idx="0">
                  <c:v>Sum of Profit</c:v>
                </c:pt>
              </c:strCache>
            </c:strRef>
          </c:tx>
          <c:spPr>
            <a:ln w="28575" cap="rnd">
              <a:solidFill>
                <a:schemeClr val="accent1"/>
              </a:solidFill>
              <a:round/>
            </a:ln>
            <a:effectLst/>
          </c:spPr>
          <c:marker>
            <c:symbol val="circle"/>
            <c:size val="5"/>
            <c:spPr>
              <a:solidFill>
                <a:srgbClr val="002060"/>
              </a:solidFill>
              <a:ln w="9525">
                <a:solidFill>
                  <a:schemeClr val="accent1"/>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&amp; Profit Trend'!$A$2:$A$8</c:f>
              <c:strCache>
                <c:ptCount val="6"/>
                <c:pt idx="0">
                  <c:v>Jan</c:v>
                </c:pt>
                <c:pt idx="1">
                  <c:v>Feb</c:v>
                </c:pt>
                <c:pt idx="2">
                  <c:v>Mar</c:v>
                </c:pt>
                <c:pt idx="3">
                  <c:v>Apr</c:v>
                </c:pt>
                <c:pt idx="4">
                  <c:v>May</c:v>
                </c:pt>
                <c:pt idx="5">
                  <c:v>Jun</c:v>
                </c:pt>
              </c:strCache>
            </c:strRef>
          </c:cat>
          <c:val>
            <c:numRef>
              <c:f>'Monthly Sales &amp; Profit Trend'!$B$2:$B$8</c:f>
              <c:numCache>
                <c:formatCode>General</c:formatCode>
                <c:ptCount val="6"/>
                <c:pt idx="0">
                  <c:v>1043.6774996799948</c:v>
                </c:pt>
                <c:pt idx="1">
                  <c:v>35944.658780320024</c:v>
                </c:pt>
                <c:pt idx="2">
                  <c:v>103.15958674999463</c:v>
                </c:pt>
                <c:pt idx="3">
                  <c:v>53146.412502000028</c:v>
                </c:pt>
                <c:pt idx="4">
                  <c:v>67002.73285840005</c:v>
                </c:pt>
                <c:pt idx="5">
                  <c:v>66836.97060999996</c:v>
                </c:pt>
              </c:numCache>
            </c:numRef>
          </c:val>
          <c:smooth val="0"/>
          <c:extLst>
            <c:ext xmlns:c16="http://schemas.microsoft.com/office/drawing/2014/chart" uri="{C3380CC4-5D6E-409C-BE32-E72D297353CC}">
              <c16:uniqueId val="{00000000-297C-4949-ACFB-539DF2F58EAE}"/>
            </c:ext>
          </c:extLst>
        </c:ser>
        <c:dLbls>
          <c:showLegendKey val="0"/>
          <c:showVal val="0"/>
          <c:showCatName val="0"/>
          <c:showSerName val="0"/>
          <c:showPercent val="0"/>
          <c:showBubbleSize val="0"/>
        </c:dLbls>
        <c:marker val="1"/>
        <c:smooth val="0"/>
        <c:axId val="1160945039"/>
        <c:axId val="1157044047"/>
      </c:lineChart>
      <c:lineChart>
        <c:grouping val="standard"/>
        <c:varyColors val="0"/>
        <c:ser>
          <c:idx val="1"/>
          <c:order val="1"/>
          <c:tx>
            <c:strRef>
              <c:f>'Monthly Sales &amp; Profit Trend'!$C$1</c:f>
              <c:strCache>
                <c:ptCount val="1"/>
                <c:pt idx="0">
                  <c:v>Sum of Sales</c:v>
                </c:pt>
              </c:strCache>
            </c:strRef>
          </c:tx>
          <c:spPr>
            <a:ln w="28575" cap="rnd">
              <a:solidFill>
                <a:schemeClr val="accent2"/>
              </a:solidFill>
              <a:round/>
            </a:ln>
            <a:effectLst/>
          </c:spPr>
          <c:marker>
            <c:symbol val="circle"/>
            <c:size val="5"/>
            <c:spPr>
              <a:solidFill>
                <a:srgbClr val="C00000"/>
              </a:solidFill>
              <a:ln w="9525">
                <a:solidFill>
                  <a:schemeClr val="accent2"/>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&amp; Profit Trend'!$A$2:$A$8</c:f>
              <c:strCache>
                <c:ptCount val="6"/>
                <c:pt idx="0">
                  <c:v>Jan</c:v>
                </c:pt>
                <c:pt idx="1">
                  <c:v>Feb</c:v>
                </c:pt>
                <c:pt idx="2">
                  <c:v>Mar</c:v>
                </c:pt>
                <c:pt idx="3">
                  <c:v>Apr</c:v>
                </c:pt>
                <c:pt idx="4">
                  <c:v>May</c:v>
                </c:pt>
                <c:pt idx="5">
                  <c:v>Jun</c:v>
                </c:pt>
              </c:strCache>
            </c:strRef>
          </c:cat>
          <c:val>
            <c:numRef>
              <c:f>'Monthly Sales &amp; Profit Trend'!$C$2:$C$8</c:f>
              <c:numCache>
                <c:formatCode>General</c:formatCode>
                <c:ptCount val="6"/>
                <c:pt idx="0">
                  <c:v>274766.92</c:v>
                </c:pt>
                <c:pt idx="1">
                  <c:v>326101.46999999997</c:v>
                </c:pt>
                <c:pt idx="2">
                  <c:v>271696.67</c:v>
                </c:pt>
                <c:pt idx="3">
                  <c:v>389831.95</c:v>
                </c:pt>
                <c:pt idx="4">
                  <c:v>306572.07</c:v>
                </c:pt>
                <c:pt idx="5">
                  <c:v>355368.8</c:v>
                </c:pt>
              </c:numCache>
            </c:numRef>
          </c:val>
          <c:smooth val="0"/>
          <c:extLst>
            <c:ext xmlns:c16="http://schemas.microsoft.com/office/drawing/2014/chart" uri="{C3380CC4-5D6E-409C-BE32-E72D297353CC}">
              <c16:uniqueId val="{00000003-297C-4949-ACFB-539DF2F58EAE}"/>
            </c:ext>
          </c:extLst>
        </c:ser>
        <c:dLbls>
          <c:showLegendKey val="0"/>
          <c:showVal val="0"/>
          <c:showCatName val="0"/>
          <c:showSerName val="0"/>
          <c:showPercent val="0"/>
          <c:showBubbleSize val="0"/>
        </c:dLbls>
        <c:marker val="1"/>
        <c:smooth val="0"/>
        <c:axId val="375779424"/>
        <c:axId val="498194800"/>
      </c:lineChart>
      <c:catAx>
        <c:axId val="116094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044047"/>
        <c:crosses val="autoZero"/>
        <c:auto val="1"/>
        <c:lblAlgn val="ctr"/>
        <c:lblOffset val="100"/>
        <c:noMultiLvlLbl val="0"/>
      </c:catAx>
      <c:valAx>
        <c:axId val="1157044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945039"/>
        <c:crosses val="autoZero"/>
        <c:crossBetween val="between"/>
      </c:valAx>
      <c:valAx>
        <c:axId val="4981948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779424"/>
        <c:crosses val="max"/>
        <c:crossBetween val="between"/>
      </c:valAx>
      <c:catAx>
        <c:axId val="375779424"/>
        <c:scaling>
          <c:orientation val="minMax"/>
        </c:scaling>
        <c:delete val="1"/>
        <c:axPos val="b"/>
        <c:numFmt formatCode="General" sourceLinked="1"/>
        <c:majorTickMark val="out"/>
        <c:minorTickMark val="none"/>
        <c:tickLblPos val="nextTo"/>
        <c:crossAx val="49819480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Query,Power Pivot,Data Modelling,Pivot tables and charts,slicers).xlsx]Insight-Shipment Mode Analysis!PivotTable1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Shipment</a:t>
            </a:r>
            <a:r>
              <a:rPr lang="en-US" b="1" baseline="0"/>
              <a:t> Mode</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5"/>
          </a:solidFill>
          <a:ln w="19050">
            <a:solidFill>
              <a:schemeClr val="lt1"/>
            </a:solidFill>
          </a:ln>
          <a:effectLst/>
        </c:spPr>
      </c:pivotFmt>
      <c:pivotFmt>
        <c:idx val="1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70C0"/>
          </a:solidFill>
          <a:ln w="19050">
            <a:solidFill>
              <a:schemeClr val="lt1"/>
            </a:solidFill>
          </a:ln>
          <a:effectLst/>
        </c:spPr>
      </c:pivotFmt>
      <c:pivotFmt>
        <c:idx val="18"/>
        <c:spPr>
          <a:solidFill>
            <a:schemeClr val="accent1">
              <a:lumMod val="40000"/>
              <a:lumOff val="60000"/>
            </a:schemeClr>
          </a:solidFill>
          <a:ln w="19050">
            <a:solidFill>
              <a:schemeClr val="lt1"/>
            </a:solidFill>
          </a:ln>
          <a:effectLst/>
        </c:spPr>
      </c:pivotFmt>
      <c:pivotFmt>
        <c:idx val="19"/>
        <c:spPr>
          <a:solidFill>
            <a:schemeClr val="accent1">
              <a:lumMod val="50000"/>
            </a:schemeClr>
          </a:solidFill>
          <a:ln w="19050">
            <a:solidFill>
              <a:schemeClr val="lt1"/>
            </a:solidFill>
          </a:ln>
          <a:effectLst/>
        </c:spPr>
      </c:pivotFmt>
    </c:pivotFmts>
    <c:plotArea>
      <c:layout/>
      <c:pieChart>
        <c:varyColors val="1"/>
        <c:ser>
          <c:idx val="0"/>
          <c:order val="0"/>
          <c:tx>
            <c:strRef>
              <c:f>'Insight-Shipment Mode Analysis'!$B$3</c:f>
              <c:strCache>
                <c:ptCount val="1"/>
                <c:pt idx="0">
                  <c:v>Total</c:v>
                </c:pt>
              </c:strCache>
            </c:strRef>
          </c:tx>
          <c:spPr>
            <a:solidFill>
              <a:schemeClr val="accent2"/>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1-7A8A-4349-8E54-7833FC93591F}"/>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7A8A-4349-8E54-7833FC93591F}"/>
              </c:ext>
            </c:extLst>
          </c:dPt>
          <c:dPt>
            <c:idx val="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5-7A8A-4349-8E54-7833FC93591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'Insight-Shipment Mode Analysis'!$A$4:$A$7</c:f>
              <c:strCache>
                <c:ptCount val="3"/>
                <c:pt idx="0">
                  <c:v>Delivery Truck</c:v>
                </c:pt>
                <c:pt idx="1">
                  <c:v>Express Air</c:v>
                </c:pt>
                <c:pt idx="2">
                  <c:v>Regular Air</c:v>
                </c:pt>
              </c:strCache>
            </c:strRef>
          </c:cat>
          <c:val>
            <c:numRef>
              <c:f>'Insight-Shipment Mode Analysis'!$B$4:$B$7</c:f>
              <c:numCache>
                <c:formatCode>General</c:formatCode>
                <c:ptCount val="3"/>
                <c:pt idx="0">
                  <c:v>275</c:v>
                </c:pt>
                <c:pt idx="1">
                  <c:v>240</c:v>
                </c:pt>
                <c:pt idx="2">
                  <c:v>1437</c:v>
                </c:pt>
              </c:numCache>
            </c:numRef>
          </c:val>
          <c:extLst>
            <c:ext xmlns:c16="http://schemas.microsoft.com/office/drawing/2014/chart" uri="{C3380CC4-5D6E-409C-BE32-E72D297353CC}">
              <c16:uniqueId val="{00000006-7A8A-4349-8E54-7833FC93591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Query,Power Pivot,Data Modelling,Pivot tables and charts,slicers).xlsx]Top 5 Profitable State!PivotTable1</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Profitable States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43158769355013"/>
          <c:y val="0.25402559055118112"/>
          <c:w val="0.49040713475904268"/>
          <c:h val="0.6293157626130067"/>
        </c:manualLayout>
      </c:layout>
      <c:barChart>
        <c:barDir val="bar"/>
        <c:grouping val="clustered"/>
        <c:varyColors val="0"/>
        <c:ser>
          <c:idx val="0"/>
          <c:order val="0"/>
          <c:tx>
            <c:strRef>
              <c:f>'Top 5 Profitable State'!$B$1</c:f>
              <c:strCache>
                <c:ptCount val="1"/>
                <c:pt idx="0">
                  <c:v>Total</c:v>
                </c:pt>
              </c:strCache>
            </c:strRef>
          </c:tx>
          <c:spPr>
            <a:solidFill>
              <a:srgbClr val="0070C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Profitable State'!$A$2:$A$7</c:f>
              <c:strCache>
                <c:ptCount val="5"/>
                <c:pt idx="0">
                  <c:v>California</c:v>
                </c:pt>
                <c:pt idx="1">
                  <c:v>Texas</c:v>
                </c:pt>
                <c:pt idx="2">
                  <c:v>New York</c:v>
                </c:pt>
                <c:pt idx="3">
                  <c:v>Ohio</c:v>
                </c:pt>
                <c:pt idx="4">
                  <c:v>Oregon</c:v>
                </c:pt>
              </c:strCache>
            </c:strRef>
          </c:cat>
          <c:val>
            <c:numRef>
              <c:f>'Top 5 Profitable State'!$B$2:$B$7</c:f>
              <c:numCache>
                <c:formatCode>General</c:formatCode>
                <c:ptCount val="5"/>
                <c:pt idx="0">
                  <c:v>37421.96019200002</c:v>
                </c:pt>
                <c:pt idx="1">
                  <c:v>28078.85066</c:v>
                </c:pt>
                <c:pt idx="2">
                  <c:v>27611.943318599984</c:v>
                </c:pt>
                <c:pt idx="3">
                  <c:v>23410.842026000017</c:v>
                </c:pt>
                <c:pt idx="4">
                  <c:v>17931.043399999999</c:v>
                </c:pt>
              </c:numCache>
            </c:numRef>
          </c:val>
          <c:extLst>
            <c:ext xmlns:c16="http://schemas.microsoft.com/office/drawing/2014/chart" uri="{C3380CC4-5D6E-409C-BE32-E72D297353CC}">
              <c16:uniqueId val="{00000000-DA58-47C8-BCFC-B3E49FEEF9A7}"/>
            </c:ext>
          </c:extLst>
        </c:ser>
        <c:dLbls>
          <c:dLblPos val="outEnd"/>
          <c:showLegendKey val="0"/>
          <c:showVal val="1"/>
          <c:showCatName val="0"/>
          <c:showSerName val="0"/>
          <c:showPercent val="0"/>
          <c:showBubbleSize val="0"/>
        </c:dLbls>
        <c:gapWidth val="182"/>
        <c:axId val="1173366336"/>
        <c:axId val="209465168"/>
      </c:barChart>
      <c:catAx>
        <c:axId val="1173366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9465168"/>
        <c:crosses val="autoZero"/>
        <c:auto val="1"/>
        <c:lblAlgn val="ctr"/>
        <c:lblOffset val="100"/>
        <c:noMultiLvlLbl val="0"/>
      </c:catAx>
      <c:valAx>
        <c:axId val="209465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7336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Query,Power Pivot,Data Modelling,Pivot tables and charts,slicers).xlsx]Bottom 3 Least Profitable Produ!PivotTable3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Bottom</a:t>
            </a:r>
            <a:r>
              <a:rPr lang="en-US" b="1" baseline="0"/>
              <a:t> 3 Least Profitable Product Sub-Categories</a:t>
            </a:r>
            <a:endParaRPr lang="en-US" b="1"/>
          </a:p>
        </c:rich>
      </c:tx>
      <c:layout>
        <c:manualLayout>
          <c:xMode val="edge"/>
          <c:yMode val="edge"/>
          <c:x val="0.11165973155794551"/>
          <c:y val="4.52146038186047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32921494569275"/>
          <c:y val="0.2401367016622922"/>
          <c:w val="0.50153340588523998"/>
          <c:h val="0.6293157626130067"/>
        </c:manualLayout>
      </c:layout>
      <c:barChart>
        <c:barDir val="bar"/>
        <c:grouping val="clustered"/>
        <c:varyColors val="0"/>
        <c:ser>
          <c:idx val="0"/>
          <c:order val="0"/>
          <c:tx>
            <c:strRef>
              <c:f>'Bottom 3 Least Profitable Produ'!$B$3</c:f>
              <c:strCache>
                <c:ptCount val="1"/>
                <c:pt idx="0">
                  <c:v>Total</c:v>
                </c:pt>
              </c:strCache>
            </c:strRef>
          </c:tx>
          <c:spPr>
            <a:solidFill>
              <a:schemeClr val="accent5"/>
            </a:solidFill>
            <a:ln>
              <a:noFill/>
            </a:ln>
            <a:effectLst/>
          </c:spPr>
          <c:invertIfNegative val="0"/>
          <c:cat>
            <c:strRef>
              <c:f>'Bottom 3 Least Profitable Produ'!$A$4:$A$7</c:f>
              <c:strCache>
                <c:ptCount val="3"/>
                <c:pt idx="0">
                  <c:v>Tables</c:v>
                </c:pt>
                <c:pt idx="1">
                  <c:v>Rubber Bands</c:v>
                </c:pt>
                <c:pt idx="2">
                  <c:v>Scissors, Rulers and Trimmers</c:v>
                </c:pt>
              </c:strCache>
            </c:strRef>
          </c:cat>
          <c:val>
            <c:numRef>
              <c:f>'Bottom 3 Least Profitable Produ'!$B$4:$B$7</c:f>
              <c:numCache>
                <c:formatCode>General</c:formatCode>
                <c:ptCount val="3"/>
                <c:pt idx="0">
                  <c:v>-7240.0713636500022</c:v>
                </c:pt>
                <c:pt idx="1">
                  <c:v>-1544.8260631999999</c:v>
                </c:pt>
                <c:pt idx="2">
                  <c:v>-1291.0959000000005</c:v>
                </c:pt>
              </c:numCache>
            </c:numRef>
          </c:val>
          <c:extLst>
            <c:ext xmlns:c16="http://schemas.microsoft.com/office/drawing/2014/chart" uri="{C3380CC4-5D6E-409C-BE32-E72D297353CC}">
              <c16:uniqueId val="{00000000-28A4-44DA-82E6-C0E09B3AE3AB}"/>
            </c:ext>
          </c:extLst>
        </c:ser>
        <c:dLbls>
          <c:showLegendKey val="0"/>
          <c:showVal val="0"/>
          <c:showCatName val="0"/>
          <c:showSerName val="0"/>
          <c:showPercent val="0"/>
          <c:showBubbleSize val="0"/>
        </c:dLbls>
        <c:gapWidth val="182"/>
        <c:axId val="218758016"/>
        <c:axId val="230946096"/>
      </c:barChart>
      <c:catAx>
        <c:axId val="21875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30946096"/>
        <c:crosses val="autoZero"/>
        <c:auto val="1"/>
        <c:lblAlgn val="ctr"/>
        <c:lblOffset val="100"/>
        <c:noMultiLvlLbl val="0"/>
      </c:catAx>
      <c:valAx>
        <c:axId val="230946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75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Query,Power Pivot,Data Modelling,Pivot tables and charts,slicers).xlsx]Top 10 Most Profitable Cities!PivotTable4</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Most Profitable Cities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84749493338649"/>
          <c:y val="0.15323745234147926"/>
          <c:w val="0.78299216751387091"/>
          <c:h val="0.72899910381452215"/>
        </c:manualLayout>
      </c:layout>
      <c:barChart>
        <c:barDir val="bar"/>
        <c:grouping val="clustered"/>
        <c:varyColors val="0"/>
        <c:ser>
          <c:idx val="0"/>
          <c:order val="0"/>
          <c:tx>
            <c:strRef>
              <c:f>'Top 10 Most Profitable Cities'!$B$1</c:f>
              <c:strCache>
                <c:ptCount val="1"/>
                <c:pt idx="0">
                  <c:v>Total</c:v>
                </c:pt>
              </c:strCache>
            </c:strRef>
          </c:tx>
          <c:spPr>
            <a:solidFill>
              <a:srgbClr val="0070C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Most Profitable Cities'!$A$2:$A$12</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'Top 10 Most Profitable Cities'!$B$2:$B$12</c:f>
              <c:numCache>
                <c:formatCode>General</c:formatCode>
                <c:ptCount val="10"/>
                <c:pt idx="0">
                  <c:v>11677.363099999999</c:v>
                </c:pt>
                <c:pt idx="1">
                  <c:v>9300.3400999999976</c:v>
                </c:pt>
                <c:pt idx="2">
                  <c:v>9243.2576999999983</c:v>
                </c:pt>
                <c:pt idx="3">
                  <c:v>8839.2294599999987</c:v>
                </c:pt>
                <c:pt idx="4">
                  <c:v>8658.9505800000006</c:v>
                </c:pt>
                <c:pt idx="5">
                  <c:v>7865.8371799999986</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684E-4672-A216-FA5084AAE588}"/>
            </c:ext>
          </c:extLst>
        </c:ser>
        <c:dLbls>
          <c:dLblPos val="outEnd"/>
          <c:showLegendKey val="0"/>
          <c:showVal val="1"/>
          <c:showCatName val="0"/>
          <c:showSerName val="0"/>
          <c:showPercent val="0"/>
          <c:showBubbleSize val="0"/>
        </c:dLbls>
        <c:gapWidth val="182"/>
        <c:axId val="598675088"/>
        <c:axId val="230971536"/>
      </c:barChart>
      <c:catAx>
        <c:axId val="59867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971536"/>
        <c:crosses val="autoZero"/>
        <c:auto val="1"/>
        <c:lblAlgn val="ctr"/>
        <c:lblOffset val="100"/>
        <c:noMultiLvlLbl val="0"/>
      </c:catAx>
      <c:valAx>
        <c:axId val="2309715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7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Query,Power Pivot,Data Modelling,Pivot tables and charts,slicers).xlsx]Profit By Customer Segment!PivotTable1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a:t>
            </a:r>
            <a:r>
              <a:rPr lang="en-US" b="1" baseline="0"/>
              <a:t> By Customer 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By Customer Segment'!$B$1</c:f>
              <c:strCache>
                <c:ptCount val="1"/>
                <c:pt idx="0">
                  <c:v>Total</c:v>
                </c:pt>
              </c:strCache>
            </c:strRef>
          </c:tx>
          <c:spPr>
            <a:solidFill>
              <a:srgbClr val="0070C0"/>
            </a:solidFill>
            <a:ln>
              <a:noFill/>
            </a:ln>
            <a:effectLst/>
            <a:sp3d/>
          </c:spPr>
          <c:invertIfNegative val="0"/>
          <c:cat>
            <c:strRef>
              <c:f>'Profit By Customer Segment'!$A$2:$A$6</c:f>
              <c:strCache>
                <c:ptCount val="4"/>
                <c:pt idx="0">
                  <c:v>Consumer</c:v>
                </c:pt>
                <c:pt idx="1">
                  <c:v>Corporate</c:v>
                </c:pt>
                <c:pt idx="2">
                  <c:v>Home Office</c:v>
                </c:pt>
                <c:pt idx="3">
                  <c:v>Small Business</c:v>
                </c:pt>
              </c:strCache>
            </c:strRef>
          </c:cat>
          <c:val>
            <c:numRef>
              <c:f>'Profit By Customer Segment'!$B$2:$B$6</c:f>
              <c:numCache>
                <c:formatCode>General</c:formatCode>
                <c:ptCount val="4"/>
                <c:pt idx="0">
                  <c:v>49894.990272600007</c:v>
                </c:pt>
                <c:pt idx="1">
                  <c:v>54444.191002400024</c:v>
                </c:pt>
                <c:pt idx="2">
                  <c:v>54433.520870920125</c:v>
                </c:pt>
                <c:pt idx="3">
                  <c:v>65304.909691229906</c:v>
                </c:pt>
              </c:numCache>
            </c:numRef>
          </c:val>
          <c:extLst>
            <c:ext xmlns:c16="http://schemas.microsoft.com/office/drawing/2014/chart" uri="{C3380CC4-5D6E-409C-BE32-E72D297353CC}">
              <c16:uniqueId val="{00000000-0A1D-46F3-9657-98002D08DD72}"/>
            </c:ext>
          </c:extLst>
        </c:ser>
        <c:dLbls>
          <c:showLegendKey val="0"/>
          <c:showVal val="0"/>
          <c:showCatName val="0"/>
          <c:showSerName val="0"/>
          <c:showPercent val="0"/>
          <c:showBubbleSize val="0"/>
        </c:dLbls>
        <c:gapWidth val="150"/>
        <c:shape val="box"/>
        <c:axId val="956196719"/>
        <c:axId val="1189452719"/>
        <c:axId val="0"/>
      </c:bar3DChart>
      <c:catAx>
        <c:axId val="956196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452719"/>
        <c:crosses val="autoZero"/>
        <c:auto val="1"/>
        <c:lblAlgn val="ctr"/>
        <c:lblOffset val="100"/>
        <c:noMultiLvlLbl val="0"/>
      </c:catAx>
      <c:valAx>
        <c:axId val="118945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19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Q7. Dashboard(Power Query,Power Pivot,Data Modelling,Pivot tables and charts,slicers).xlsx]Monthly Sales &amp; Profit Trend!PivotTable2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Monthly</a:t>
            </a:r>
            <a:r>
              <a:rPr lang="en-IN" b="1" baseline="0"/>
              <a:t> Sales &amp; Profit Trend</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rgbClr val="002060"/>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rgbClr val="C00000"/>
            </a:solidFill>
            <a:ln w="9525">
              <a:solidFill>
                <a:schemeClr val="accent2"/>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rgbClr val="002060"/>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rgbClr val="C00000"/>
            </a:solidFill>
            <a:ln w="9525">
              <a:solidFill>
                <a:schemeClr val="accent2"/>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rgbClr val="002060"/>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rgbClr val="C00000"/>
            </a:solidFill>
            <a:ln w="9525">
              <a:solidFill>
                <a:schemeClr val="accent2"/>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&amp; Profit Trend'!$B$1</c:f>
              <c:strCache>
                <c:ptCount val="1"/>
                <c:pt idx="0">
                  <c:v>Sum of Profit</c:v>
                </c:pt>
              </c:strCache>
            </c:strRef>
          </c:tx>
          <c:spPr>
            <a:ln w="28575" cap="rnd">
              <a:solidFill>
                <a:schemeClr val="accent1"/>
              </a:solidFill>
              <a:round/>
            </a:ln>
            <a:effectLst/>
          </c:spPr>
          <c:marker>
            <c:symbol val="circle"/>
            <c:size val="5"/>
            <c:spPr>
              <a:solidFill>
                <a:srgbClr val="002060"/>
              </a:solidFill>
              <a:ln w="9525">
                <a:solidFill>
                  <a:schemeClr val="accent1"/>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&amp; Profit Trend'!$A$2:$A$8</c:f>
              <c:strCache>
                <c:ptCount val="6"/>
                <c:pt idx="0">
                  <c:v>Jan</c:v>
                </c:pt>
                <c:pt idx="1">
                  <c:v>Feb</c:v>
                </c:pt>
                <c:pt idx="2">
                  <c:v>Mar</c:v>
                </c:pt>
                <c:pt idx="3">
                  <c:v>Apr</c:v>
                </c:pt>
                <c:pt idx="4">
                  <c:v>May</c:v>
                </c:pt>
                <c:pt idx="5">
                  <c:v>Jun</c:v>
                </c:pt>
              </c:strCache>
            </c:strRef>
          </c:cat>
          <c:val>
            <c:numRef>
              <c:f>'Monthly Sales &amp; Profit Trend'!$B$2:$B$8</c:f>
              <c:numCache>
                <c:formatCode>General</c:formatCode>
                <c:ptCount val="6"/>
                <c:pt idx="0">
                  <c:v>1043.6774996799948</c:v>
                </c:pt>
                <c:pt idx="1">
                  <c:v>35944.658780320024</c:v>
                </c:pt>
                <c:pt idx="2">
                  <c:v>103.15958674999463</c:v>
                </c:pt>
                <c:pt idx="3">
                  <c:v>53146.412502000028</c:v>
                </c:pt>
                <c:pt idx="4">
                  <c:v>67002.73285840005</c:v>
                </c:pt>
                <c:pt idx="5">
                  <c:v>66836.97060999996</c:v>
                </c:pt>
              </c:numCache>
            </c:numRef>
          </c:val>
          <c:smooth val="0"/>
          <c:extLst>
            <c:ext xmlns:c16="http://schemas.microsoft.com/office/drawing/2014/chart" uri="{C3380CC4-5D6E-409C-BE32-E72D297353CC}">
              <c16:uniqueId val="{00000000-58A0-4AA2-BD56-568392DF8F77}"/>
            </c:ext>
          </c:extLst>
        </c:ser>
        <c:dLbls>
          <c:showLegendKey val="0"/>
          <c:showVal val="0"/>
          <c:showCatName val="0"/>
          <c:showSerName val="0"/>
          <c:showPercent val="0"/>
          <c:showBubbleSize val="0"/>
        </c:dLbls>
        <c:marker val="1"/>
        <c:smooth val="0"/>
        <c:axId val="1160945039"/>
        <c:axId val="1157044047"/>
      </c:lineChart>
      <c:lineChart>
        <c:grouping val="standard"/>
        <c:varyColors val="0"/>
        <c:ser>
          <c:idx val="1"/>
          <c:order val="1"/>
          <c:tx>
            <c:strRef>
              <c:f>'Monthly Sales &amp; Profit Trend'!$C$1</c:f>
              <c:strCache>
                <c:ptCount val="1"/>
                <c:pt idx="0">
                  <c:v>Sum of Sales</c:v>
                </c:pt>
              </c:strCache>
            </c:strRef>
          </c:tx>
          <c:spPr>
            <a:ln w="28575" cap="rnd">
              <a:solidFill>
                <a:schemeClr val="accent2"/>
              </a:solidFill>
              <a:round/>
            </a:ln>
            <a:effectLst/>
          </c:spPr>
          <c:marker>
            <c:symbol val="circle"/>
            <c:size val="5"/>
            <c:spPr>
              <a:solidFill>
                <a:srgbClr val="C00000"/>
              </a:solidFill>
              <a:ln w="9525">
                <a:solidFill>
                  <a:schemeClr val="accent2"/>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&amp; Profit Trend'!$A$2:$A$8</c:f>
              <c:strCache>
                <c:ptCount val="6"/>
                <c:pt idx="0">
                  <c:v>Jan</c:v>
                </c:pt>
                <c:pt idx="1">
                  <c:v>Feb</c:v>
                </c:pt>
                <c:pt idx="2">
                  <c:v>Mar</c:v>
                </c:pt>
                <c:pt idx="3">
                  <c:v>Apr</c:v>
                </c:pt>
                <c:pt idx="4">
                  <c:v>May</c:v>
                </c:pt>
                <c:pt idx="5">
                  <c:v>Jun</c:v>
                </c:pt>
              </c:strCache>
            </c:strRef>
          </c:cat>
          <c:val>
            <c:numRef>
              <c:f>'Monthly Sales &amp; Profit Trend'!$C$2:$C$8</c:f>
              <c:numCache>
                <c:formatCode>General</c:formatCode>
                <c:ptCount val="6"/>
                <c:pt idx="0">
                  <c:v>274766.92</c:v>
                </c:pt>
                <c:pt idx="1">
                  <c:v>326101.46999999997</c:v>
                </c:pt>
                <c:pt idx="2">
                  <c:v>271696.67</c:v>
                </c:pt>
                <c:pt idx="3">
                  <c:v>389831.95</c:v>
                </c:pt>
                <c:pt idx="4">
                  <c:v>306572.07</c:v>
                </c:pt>
                <c:pt idx="5">
                  <c:v>355368.8</c:v>
                </c:pt>
              </c:numCache>
            </c:numRef>
          </c:val>
          <c:smooth val="0"/>
          <c:extLst>
            <c:ext xmlns:c16="http://schemas.microsoft.com/office/drawing/2014/chart" uri="{C3380CC4-5D6E-409C-BE32-E72D297353CC}">
              <c16:uniqueId val="{00000001-58A0-4AA2-BD56-568392DF8F77}"/>
            </c:ext>
          </c:extLst>
        </c:ser>
        <c:dLbls>
          <c:showLegendKey val="0"/>
          <c:showVal val="0"/>
          <c:showCatName val="0"/>
          <c:showSerName val="0"/>
          <c:showPercent val="0"/>
          <c:showBubbleSize val="0"/>
        </c:dLbls>
        <c:marker val="1"/>
        <c:smooth val="0"/>
        <c:axId val="375779424"/>
        <c:axId val="498194800"/>
      </c:lineChart>
      <c:catAx>
        <c:axId val="116094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044047"/>
        <c:crosses val="autoZero"/>
        <c:auto val="1"/>
        <c:lblAlgn val="ctr"/>
        <c:lblOffset val="100"/>
        <c:noMultiLvlLbl val="0"/>
      </c:catAx>
      <c:valAx>
        <c:axId val="1157044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945039"/>
        <c:crosses val="autoZero"/>
        <c:crossBetween val="between"/>
      </c:valAx>
      <c:valAx>
        <c:axId val="4981948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779424"/>
        <c:crosses val="max"/>
        <c:crossBetween val="between"/>
      </c:valAx>
      <c:catAx>
        <c:axId val="375779424"/>
        <c:scaling>
          <c:orientation val="minMax"/>
        </c:scaling>
        <c:delete val="1"/>
        <c:axPos val="b"/>
        <c:numFmt formatCode="General" sourceLinked="1"/>
        <c:majorTickMark val="out"/>
        <c:minorTickMark val="none"/>
        <c:tickLblPos val="nextTo"/>
        <c:crossAx val="49819480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4</xdr:col>
      <xdr:colOff>396240</xdr:colOff>
      <xdr:row>2</xdr:row>
      <xdr:rowOff>95250</xdr:rowOff>
    </xdr:from>
    <xdr:to>
      <xdr:col>13</xdr:col>
      <xdr:colOff>30480</xdr:colOff>
      <xdr:row>17</xdr:row>
      <xdr:rowOff>152400</xdr:rowOff>
    </xdr:to>
    <xdr:graphicFrame macro="">
      <xdr:nvGraphicFramePr>
        <xdr:cNvPr id="2" name="Chart 1">
          <a:extLst>
            <a:ext uri="{FF2B5EF4-FFF2-40B4-BE49-F238E27FC236}">
              <a16:creationId xmlns:a16="http://schemas.microsoft.com/office/drawing/2014/main" id="{1DCD5901-1EC4-71DA-E562-DF26165378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182880</xdr:colOff>
      <xdr:row>1</xdr:row>
      <xdr:rowOff>167640</xdr:rowOff>
    </xdr:from>
    <xdr:to>
      <xdr:col>22</xdr:col>
      <xdr:colOff>236220</xdr:colOff>
      <xdr:row>19</xdr:row>
      <xdr:rowOff>179070</xdr:rowOff>
    </xdr:to>
    <xdr:graphicFrame macro="">
      <xdr:nvGraphicFramePr>
        <xdr:cNvPr id="3" name="Chart 2">
          <a:extLst>
            <a:ext uri="{FF2B5EF4-FFF2-40B4-BE49-F238E27FC236}">
              <a16:creationId xmlns:a16="http://schemas.microsoft.com/office/drawing/2014/main" id="{B3682F4E-480F-4146-8491-92211426E9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495300</xdr:colOff>
      <xdr:row>1</xdr:row>
      <xdr:rowOff>125730</xdr:rowOff>
    </xdr:from>
    <xdr:to>
      <xdr:col>12</xdr:col>
      <xdr:colOff>160020</xdr:colOff>
      <xdr:row>16</xdr:row>
      <xdr:rowOff>125730</xdr:rowOff>
    </xdr:to>
    <xdr:graphicFrame macro="">
      <xdr:nvGraphicFramePr>
        <xdr:cNvPr id="2" name="Chart 1">
          <a:extLst>
            <a:ext uri="{FF2B5EF4-FFF2-40B4-BE49-F238E27FC236}">
              <a16:creationId xmlns:a16="http://schemas.microsoft.com/office/drawing/2014/main" id="{857DA486-608B-0444-C380-FF5246B26E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99060</xdr:colOff>
      <xdr:row>3</xdr:row>
      <xdr:rowOff>11430</xdr:rowOff>
    </xdr:from>
    <xdr:to>
      <xdr:col>14</xdr:col>
      <xdr:colOff>68580</xdr:colOff>
      <xdr:row>18</xdr:row>
      <xdr:rowOff>11430</xdr:rowOff>
    </xdr:to>
    <xdr:graphicFrame macro="">
      <xdr:nvGraphicFramePr>
        <xdr:cNvPr id="5" name="Chart 4">
          <a:extLst>
            <a:ext uri="{FF2B5EF4-FFF2-40B4-BE49-F238E27FC236}">
              <a16:creationId xmlns:a16="http://schemas.microsoft.com/office/drawing/2014/main" id="{E1982F68-EAE8-6A61-5038-5ECC75603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83820</xdr:colOff>
      <xdr:row>1</xdr:row>
      <xdr:rowOff>110490</xdr:rowOff>
    </xdr:from>
    <xdr:to>
      <xdr:col>12</xdr:col>
      <xdr:colOff>175260</xdr:colOff>
      <xdr:row>16</xdr:row>
      <xdr:rowOff>110490</xdr:rowOff>
    </xdr:to>
    <xdr:graphicFrame macro="">
      <xdr:nvGraphicFramePr>
        <xdr:cNvPr id="2" name="Chart 1">
          <a:extLst>
            <a:ext uri="{FF2B5EF4-FFF2-40B4-BE49-F238E27FC236}">
              <a16:creationId xmlns:a16="http://schemas.microsoft.com/office/drawing/2014/main" id="{76DEDBF6-EEB6-49FE-AB7E-8C07A2D09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236220</xdr:colOff>
      <xdr:row>1</xdr:row>
      <xdr:rowOff>87630</xdr:rowOff>
    </xdr:from>
    <xdr:to>
      <xdr:col>12</xdr:col>
      <xdr:colOff>601980</xdr:colOff>
      <xdr:row>16</xdr:row>
      <xdr:rowOff>87630</xdr:rowOff>
    </xdr:to>
    <xdr:graphicFrame macro="">
      <xdr:nvGraphicFramePr>
        <xdr:cNvPr id="2" name="Chart 1">
          <a:extLst>
            <a:ext uri="{FF2B5EF4-FFF2-40B4-BE49-F238E27FC236}">
              <a16:creationId xmlns:a16="http://schemas.microsoft.com/office/drawing/2014/main" id="{390AD9A7-E03F-3F00-52B4-A5BACA13B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548640</xdr:colOff>
      <xdr:row>0</xdr:row>
      <xdr:rowOff>171450</xdr:rowOff>
    </xdr:from>
    <xdr:to>
      <xdr:col>14</xdr:col>
      <xdr:colOff>525780</xdr:colOff>
      <xdr:row>16</xdr:row>
      <xdr:rowOff>121920</xdr:rowOff>
    </xdr:to>
    <xdr:graphicFrame macro="">
      <xdr:nvGraphicFramePr>
        <xdr:cNvPr id="2" name="Chart 1">
          <a:extLst>
            <a:ext uri="{FF2B5EF4-FFF2-40B4-BE49-F238E27FC236}">
              <a16:creationId xmlns:a16="http://schemas.microsoft.com/office/drawing/2014/main" id="{A041C70B-9DA3-B4CF-63B7-4BEFA144A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165170</xdr:colOff>
      <xdr:row>28</xdr:row>
      <xdr:rowOff>25400</xdr:rowOff>
    </xdr:from>
    <xdr:to>
      <xdr:col>9</xdr:col>
      <xdr:colOff>101600</xdr:colOff>
      <xdr:row>45</xdr:row>
      <xdr:rowOff>0</xdr:rowOff>
    </xdr:to>
    <xdr:graphicFrame macro="">
      <xdr:nvGraphicFramePr>
        <xdr:cNvPr id="2" name="Chart 1">
          <a:extLst>
            <a:ext uri="{FF2B5EF4-FFF2-40B4-BE49-F238E27FC236}">
              <a16:creationId xmlns:a16="http://schemas.microsoft.com/office/drawing/2014/main" id="{119B1E17-5298-4B6F-8060-580C46CC0A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533400</xdr:colOff>
      <xdr:row>8</xdr:row>
      <xdr:rowOff>137159</xdr:rowOff>
    </xdr:from>
    <xdr:to>
      <xdr:col>27</xdr:col>
      <xdr:colOff>495300</xdr:colOff>
      <xdr:row>25</xdr:row>
      <xdr:rowOff>165100</xdr:rowOff>
    </xdr:to>
    <xdr:graphicFrame macro="">
      <xdr:nvGraphicFramePr>
        <xdr:cNvPr id="3" name="Chart 2">
          <a:extLst>
            <a:ext uri="{FF2B5EF4-FFF2-40B4-BE49-F238E27FC236}">
              <a16:creationId xmlns:a16="http://schemas.microsoft.com/office/drawing/2014/main" id="{4C48CF5F-9AEE-4E6F-B0F9-8A72492CB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142240</xdr:colOff>
      <xdr:row>8</xdr:row>
      <xdr:rowOff>71119</xdr:rowOff>
    </xdr:from>
    <xdr:to>
      <xdr:col>9</xdr:col>
      <xdr:colOff>50800</xdr:colOff>
      <xdr:row>25</xdr:row>
      <xdr:rowOff>165100</xdr:rowOff>
    </xdr:to>
    <xdr:graphicFrame macro="">
      <xdr:nvGraphicFramePr>
        <xdr:cNvPr id="4" name="Chart 3">
          <a:extLst>
            <a:ext uri="{FF2B5EF4-FFF2-40B4-BE49-F238E27FC236}">
              <a16:creationId xmlns:a16="http://schemas.microsoft.com/office/drawing/2014/main" id="{0A9D33F1-AFEF-4981-8D5B-E6696F2F7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226060</xdr:colOff>
      <xdr:row>28</xdr:row>
      <xdr:rowOff>63500</xdr:rowOff>
    </xdr:from>
    <xdr:to>
      <xdr:col>17</xdr:col>
      <xdr:colOff>508000</xdr:colOff>
      <xdr:row>45</xdr:row>
      <xdr:rowOff>12700</xdr:rowOff>
    </xdr:to>
    <xdr:graphicFrame macro="">
      <xdr:nvGraphicFramePr>
        <xdr:cNvPr id="5" name="Chart 4">
          <a:extLst>
            <a:ext uri="{FF2B5EF4-FFF2-40B4-BE49-F238E27FC236}">
              <a16:creationId xmlns:a16="http://schemas.microsoft.com/office/drawing/2014/main" id="{52788F84-3CEB-46B3-B913-89304610A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28</xdr:col>
      <xdr:colOff>25400</xdr:colOff>
      <xdr:row>6</xdr:row>
      <xdr:rowOff>76200</xdr:rowOff>
    </xdr:from>
    <xdr:to>
      <xdr:col>33</xdr:col>
      <xdr:colOff>335221</xdr:colOff>
      <xdr:row>16</xdr:row>
      <xdr:rowOff>50800</xdr:rowOff>
    </xdr:to>
    <mc:AlternateContent xmlns:mc="http://schemas.openxmlformats.org/markup-compatibility/2006">
      <mc:Choice xmlns:a14="http://schemas.microsoft.com/office/drawing/2010/main" Requires="a14">
        <xdr:graphicFrame macro="">
          <xdr:nvGraphicFramePr>
            <xdr:cNvPr id="6" name="Customer Segment 1">
              <a:extLst>
                <a:ext uri="{FF2B5EF4-FFF2-40B4-BE49-F238E27FC236}">
                  <a16:creationId xmlns:a16="http://schemas.microsoft.com/office/drawing/2014/main" id="{EC574AFC-4161-4B86-9237-99A568666160}"/>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17094200" y="1143000"/>
              <a:ext cx="3357821"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76201</xdr:colOff>
      <xdr:row>17</xdr:row>
      <xdr:rowOff>62200</xdr:rowOff>
    </xdr:from>
    <xdr:to>
      <xdr:col>33</xdr:col>
      <xdr:colOff>342901</xdr:colOff>
      <xdr:row>25</xdr:row>
      <xdr:rowOff>152399</xdr:rowOff>
    </xdr:to>
    <mc:AlternateContent xmlns:mc="http://schemas.openxmlformats.org/markup-compatibility/2006">
      <mc:Choice xmlns:a14="http://schemas.microsoft.com/office/drawing/2010/main" Requires="a14">
        <xdr:graphicFrame macro="">
          <xdr:nvGraphicFramePr>
            <xdr:cNvPr id="7" name="Product Category 1">
              <a:extLst>
                <a:ext uri="{FF2B5EF4-FFF2-40B4-BE49-F238E27FC236}">
                  <a16:creationId xmlns:a16="http://schemas.microsoft.com/office/drawing/2014/main" id="{C8224927-EA8E-4A3B-80D7-6922A3436A8A}"/>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7145001" y="3084800"/>
              <a:ext cx="3314700" cy="151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88900</xdr:colOff>
      <xdr:row>26</xdr:row>
      <xdr:rowOff>158780</xdr:rowOff>
    </xdr:from>
    <xdr:to>
      <xdr:col>33</xdr:col>
      <xdr:colOff>330199</xdr:colOff>
      <xdr:row>35</xdr:row>
      <xdr:rowOff>139700</xdr:rowOff>
    </xdr:to>
    <mc:AlternateContent xmlns:mc="http://schemas.openxmlformats.org/markup-compatibility/2006">
      <mc:Choice xmlns:a14="http://schemas.microsoft.com/office/drawing/2010/main" Requires="a14">
        <xdr:graphicFrame macro="">
          <xdr:nvGraphicFramePr>
            <xdr:cNvPr id="8" name="Ship Mode 1">
              <a:extLst>
                <a:ext uri="{FF2B5EF4-FFF2-40B4-BE49-F238E27FC236}">
                  <a16:creationId xmlns:a16="http://schemas.microsoft.com/office/drawing/2014/main" id="{B4D0D882-2633-4A2C-8057-E19CE5DD8732}"/>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17157700" y="4781580"/>
              <a:ext cx="3289299" cy="158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101601</xdr:colOff>
      <xdr:row>36</xdr:row>
      <xdr:rowOff>88900</xdr:rowOff>
    </xdr:from>
    <xdr:to>
      <xdr:col>33</xdr:col>
      <xdr:colOff>355601</xdr:colOff>
      <xdr:row>45</xdr:row>
      <xdr:rowOff>63500</xdr:rowOff>
    </xdr:to>
    <mc:AlternateContent xmlns:mc="http://schemas.openxmlformats.org/markup-compatibility/2006">
      <mc:Choice xmlns:tsle="http://schemas.microsoft.com/office/drawing/2012/timeslicer" Requires="tsle">
        <xdr:graphicFrame macro="">
          <xdr:nvGraphicFramePr>
            <xdr:cNvPr id="9" name="Order Date 1">
              <a:extLst>
                <a:ext uri="{FF2B5EF4-FFF2-40B4-BE49-F238E27FC236}">
                  <a16:creationId xmlns:a16="http://schemas.microsoft.com/office/drawing/2014/main" id="{F5D68F28-CE9A-422E-A473-2F02D5D9730C}"/>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7170401" y="6489700"/>
              <a:ext cx="3302000" cy="1574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177800</xdr:colOff>
      <xdr:row>8</xdr:row>
      <xdr:rowOff>139700</xdr:rowOff>
    </xdr:from>
    <xdr:to>
      <xdr:col>17</xdr:col>
      <xdr:colOff>421640</xdr:colOff>
      <xdr:row>26</xdr:row>
      <xdr:rowOff>0</xdr:rowOff>
    </xdr:to>
    <xdr:graphicFrame macro="">
      <xdr:nvGraphicFramePr>
        <xdr:cNvPr id="11" name="Chart 10">
          <a:extLst>
            <a:ext uri="{FF2B5EF4-FFF2-40B4-BE49-F238E27FC236}">
              <a16:creationId xmlns:a16="http://schemas.microsoft.com/office/drawing/2014/main" id="{C192A56E-1466-4FFC-8677-3C9D88EF1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38100</xdr:colOff>
      <xdr:row>28</xdr:row>
      <xdr:rowOff>63500</xdr:rowOff>
    </xdr:from>
    <xdr:to>
      <xdr:col>27</xdr:col>
      <xdr:colOff>584200</xdr:colOff>
      <xdr:row>45</xdr:row>
      <xdr:rowOff>25400</xdr:rowOff>
    </xdr:to>
    <xdr:graphicFrame macro="">
      <xdr:nvGraphicFramePr>
        <xdr:cNvPr id="12" name="Chart 11">
          <a:extLst>
            <a:ext uri="{FF2B5EF4-FFF2-40B4-BE49-F238E27FC236}">
              <a16:creationId xmlns:a16="http://schemas.microsoft.com/office/drawing/2014/main" id="{9DEA944B-6374-4CE5-9398-11B6BE8CC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JA MONDAL" refreshedDate="46256.527776736111" backgroundQuery="1" createdVersion="8" refreshedVersion="8" minRefreshableVersion="3" recordCount="0" supportSubquery="1" supportAdvancedDrill="1" xr:uid="{BD25EF20-F5DF-4EC8-B452-2D012554F92F}">
  <cacheSource type="external" connectionId="4"/>
  <cacheFields count="2">
    <cacheField name="[Measures].[Sum of Profit]" caption="Sum of Profit" numFmtId="0" hierarchy="38" level="32767"/>
    <cacheField name="[Orders].[Customer Segment].[Customer Segment]" caption="Customer Segment" numFmtId="0" hierarchy="8" level="1">
      <sharedItems count="4">
        <s v="Consumer"/>
        <s v="Corporate"/>
        <s v="Home Office"/>
        <s v="Small Business"/>
      </sharedItems>
    </cacheField>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1"/>
      </fieldsUsage>
    </cacheHierarchy>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 caption="Profit Margin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JA MONDAL" refreshedDate="46256.527807175924" backgroundQuery="1" createdVersion="8" refreshedVersion="8" minRefreshableVersion="3" recordCount="0" supportSubquery="1" supportAdvancedDrill="1" xr:uid="{34C29BC9-48BF-46FB-B8B6-5F5D5B1CB2B5}">
  <cacheSource type="external" connectionId="4"/>
  <cacheFields count="5">
    <cacheField name="[Orders].[Product Category].[Product Category]" caption="Product Category" numFmtId="0" hierarchy="9" level="1">
      <sharedItems count="3">
        <s v="Furniture"/>
        <s v="Office Supplies"/>
        <s v="Technology"/>
      </sharedItems>
    </cacheField>
    <cacheField name="[Measures].[Sum of Profit]" caption="Sum of Profit" numFmtId="0" hierarchy="38" level="32767"/>
    <cacheField name="[Measures].[Sum of Sales]" caption="Sum of Sales" numFmtId="0" hierarchy="39" level="32767"/>
    <cacheField name="[Measures].[Profit Margin %]" caption="Profit Margin %" numFmtId="0" hierarchy="31" level="32767"/>
    <cacheField name="Unsupported0" numFmtId="0" hierarchy="42" level="32767">
      <extLst>
        <ext xmlns:x14="http://schemas.microsoft.com/office/spreadsheetml/2009/9/main" uri="{63CAB8AC-B538-458d-9737-405883B0398D}">
          <x14:cacheField ignore="1"/>
        </ext>
      </extLst>
    </cacheField>
  </cacheFields>
  <cacheHierarchies count="43">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fieldsUsage count="2">
        <fieldUsage x="-1"/>
        <fieldUsage x="0"/>
      </fieldsUsage>
    </cacheHierarchy>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 caption="Profit Margin %" measure="1" displayFolder="" measureGroup="Orders" count="0" oneField="1">
      <fieldsUsage count="1">
        <fieldUsage x="3"/>
      </fieldsUsage>
    </cacheHierarchy>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9"/>
        </ext>
      </extLst>
    </cacheHierarchy>
    <cacheHierarchy uniqueName="Unsupported0" caption="Row ID" measure="1" count="0">
      <extLst>
        <ext xmlns:x14="http://schemas.microsoft.com/office/spreadsheetml/2009/9/main" uri="{8CF416AD-EC4C-4aba-99F5-12A058AE0983}">
          <x14:cacheHierarchy ignore="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JA MONDAL" refreshedDate="46256.527805787038" backgroundQuery="1" createdVersion="8" refreshedVersion="8" minRefreshableVersion="3" recordCount="0" supportSubquery="1" supportAdvancedDrill="1" xr:uid="{232E76D1-C854-48E1-AB3D-A6CE0D1F02BD}">
  <cacheSource type="external" connectionId="4"/>
  <cacheFields count="3">
    <cacheField name="[Orders].[Region].[Region]" caption="Region" numFmtId="0" hierarchy="15" level="1">
      <sharedItems count="4">
        <s v="Central"/>
        <s v="East"/>
        <s v="South"/>
        <s v="West"/>
      </sharedItems>
    </cacheField>
    <cacheField name="[Measures].[Sum of Sales]" caption="Sum of Sales" numFmtId="0" hierarchy="39" level="32767"/>
    <cacheField name="[Measures].[Sum of Profit]" caption="Sum of Profit" numFmtId="0" hierarchy="38" level="32767"/>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 caption="Profit Margin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JA MONDAL" refreshedDate="46256.894702546299" backgroundQuery="1" createdVersion="8" refreshedVersion="8" minRefreshableVersion="3" recordCount="0" supportSubquery="1" supportAdvancedDrill="1" xr:uid="{CD0CE6D8-523A-48D0-A703-92D5DE51EE3C}">
  <cacheSource type="external" connectionId="4"/>
  <cacheFields count="2">
    <cacheField name="[Orders].[Product Sub-Category].[Product Sub-Category]" caption="Product Sub-Category" numFmtId="0" hierarchy="10" level="1">
      <sharedItems count="3">
        <s v="Rubber Bands"/>
        <s v="Scissors, Rulers and Trimmers"/>
        <s v="Tables"/>
      </sharedItems>
    </cacheField>
    <cacheField name="[Measures].[Sum of Profit]" caption="Sum of Profit" numFmtId="0" hierarchy="38" level="32767"/>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fieldsUsage count="2">
        <fieldUsage x="-1"/>
        <fieldUsage x="0"/>
      </fieldsUsage>
    </cacheHierarchy>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 caption="Profit Margin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JA MONDAL" refreshedDate="46256.894703356484" backgroundQuery="1" createdVersion="8" refreshedVersion="8" minRefreshableVersion="3" recordCount="0" supportSubquery="1" supportAdvancedDrill="1" xr:uid="{E62A5931-0CA6-4B92-903C-BDB44D23498B}">
  <cacheSource type="external" connectionId="4"/>
  <cacheFields count="2">
    <cacheField name="[Orders].[Ship Mode].[Ship Mode]" caption="Ship Mode" numFmtId="0" hierarchy="7" level="1">
      <sharedItems count="3">
        <s v="Delivery Truck"/>
        <s v="Express Air"/>
        <s v="Regular Air"/>
      </sharedItems>
    </cacheField>
    <cacheField name="[Measures].[Count of Order ID]" caption="Count of Order ID" numFmtId="0" hierarchy="37" level="32767"/>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 caption="Profit Margin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JA MONDAL" refreshedDate="46256.894704745369" backgroundQuery="1" createdVersion="8" refreshedVersion="8" minRefreshableVersion="3" recordCount="0" supportSubquery="1" supportAdvancedDrill="1" xr:uid="{47ACC231-23D9-4DC3-B07B-0FE262563E8B}">
  <cacheSource type="external" connectionId="4"/>
  <cacheFields count="2">
    <cacheField name="[Orders].[City].[City]" caption="City" numFmtId="0" hierarchy="17" level="1">
      <sharedItems count="10">
        <s v="Bangor"/>
        <s v="Cincinnati"/>
        <s v="Greenville"/>
        <s v="Harrison"/>
        <s v="Los Angeles"/>
        <s v="New City"/>
        <s v="Steubenville"/>
        <s v="Thornton"/>
        <s v="Washington"/>
        <s v="Woodburn"/>
      </sharedItems>
    </cacheField>
    <cacheField name="[Measures].[Sum of Profit]" caption="Sum of Profit" numFmtId="0" hierarchy="38" level="32767"/>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 caption="Profit Margin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JA MONDAL" refreshedDate="46256.894706134262" backgroundQuery="1" createdVersion="8" refreshedVersion="8" minRefreshableVersion="3" recordCount="0" supportSubquery="1" supportAdvancedDrill="1" xr:uid="{4D0E574C-7963-4860-AA45-B23ED0992774}">
  <cacheSource type="external" connectionId="4"/>
  <cacheFields count="2">
    <cacheField name="[Orders].[State or Province].[State or Province]" caption="State or Province" numFmtId="0" hierarchy="16" level="1">
      <sharedItems count="5">
        <s v="California"/>
        <s v="New York"/>
        <s v="Ohio"/>
        <s v="Oregon"/>
        <s v="Texas"/>
      </sharedItems>
    </cacheField>
    <cacheField name="[Measures].[Sum of Profit]" caption="Sum of Profit" numFmtId="0" hierarchy="38" level="32767"/>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 caption="Profit Margin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JA MONDAL" refreshedDate="46256.894701504629" backgroundQuery="1" createdVersion="8" refreshedVersion="8" minRefreshableVersion="3" recordCount="0" supportSubquery="1" supportAdvancedDrill="1" xr:uid="{7BFC5849-E462-4B69-98A5-D3BCE8569CBF}">
  <cacheSource type="external" connectionId="4"/>
  <cacheFields count="3">
    <cacheField name="[Measures].[Sum of Profit]" caption="Sum of Profit" numFmtId="0" hierarchy="38" level="32767"/>
    <cacheField name="[Orders].[Order Date (Month)].[Order Date (Month)]" caption="Order Date (Month)" numFmtId="0" hierarchy="25" level="1">
      <sharedItems count="6">
        <s v="Jan"/>
        <s v="Feb"/>
        <s v="Mar"/>
        <s v="Apr"/>
        <s v="May"/>
        <s v="Jun"/>
      </sharedItems>
    </cacheField>
    <cacheField name="[Measures].[Sum of Sales]" caption="Sum of Sales" numFmtId="0" hierarchy="39" level="32767"/>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Profit Margin %]" caption="Profit Margin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Profit]" caption="Count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9"/>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JA MONDAL" refreshedDate="46256.527777662035" backgroundQuery="1" createdVersion="3" refreshedVersion="8" minRefreshableVersion="3" recordCount="0" supportSubquery="1" supportAdvancedDrill="1" xr:uid="{B74E79CB-02B6-416D-BE67-C6514D328143}">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Count of Profit]" caption="Count of Profit" measure="1" displayFolder="" measureGroup="Orders" count="0">
      <extLst>
        <ext xmlns:x15="http://schemas.microsoft.com/office/spreadsheetml/2010/11/main" uri="{B97F6D7D-B522-45F9-BDA1-12C45D357490}">
          <x15:cacheHierarchy aggregatedColumn="21"/>
        </ext>
      </extLst>
    </cacheHierarchy>
    <cacheHierarchy uniqueName="[Measures].[Profit Margin %]" caption="Profit Margin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25934278"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JA MONDAL" refreshedDate="46256.52777847222" backgroundQuery="1" createdVersion="3" refreshedVersion="8" minRefreshableVersion="3" recordCount="0" supportSubquery="1" supportAdvancedDrill="1" xr:uid="{26E1295B-4BAF-44A8-B2F0-53C86165953B}">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Order ID]" caption="Sum of Order ID" measure="1" displayFolder="" measureGroup="Orders" count="0">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24"/>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1"/>
        </ext>
      </extLst>
    </cacheHierarchy>
    <cacheHierarchy uniqueName="[Measures].[Sum of Sales]" caption="Sum of Sales" measure="1" displayFolder="" measureGroup="Orders" count="0">
      <extLst>
        <ext xmlns:x15="http://schemas.microsoft.com/office/spreadsheetml/2010/11/main" uri="{B97F6D7D-B522-45F9-BDA1-12C45D357490}">
          <x15:cacheHierarchy aggregatedColumn="23"/>
        </ext>
      </extLst>
    </cacheHierarchy>
    <cacheHierarchy uniqueName="[Measures].[Count of Profit]" caption="Count of Profit" measure="1" displayFolder="" measureGroup="Orders" count="0">
      <extLst>
        <ext xmlns:x15="http://schemas.microsoft.com/office/spreadsheetml/2010/11/main" uri="{B97F6D7D-B522-45F9-BDA1-12C45D357490}">
          <x15:cacheHierarchy aggregatedColumn="21"/>
        </ext>
      </extLst>
    </cacheHierarchy>
    <cacheHierarchy uniqueName="[Measures].[Profit Margin %]" caption="Profit Margin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56082981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228EEE-DCA1-402A-842C-39CAB533AE99}"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Profit" fld="0"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3BE2B2-F459-404A-BC96-7DCAD62D1907}" name="PivotTable1" cacheId="83" applyNumberFormats="0" applyBorderFormats="0" applyFontFormats="0" applyPatternFormats="0" applyAlignmentFormats="0" applyWidthHeightFormats="1" dataCaption="Values" tag="10f8c693-ebf7-4fdb-b4e8-1576e1952a13" updatedVersion="8" minRefreshableVersion="5" useAutoFormatting="1" subtotalHiddenItems="1" itemPrintTitles="1" createdVersion="8" indent="0" outline="1" outlineData="1" multipleFieldFilters="0" chartFormat="20">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Order ID" fld="1" subtotal="count" baseField="0" baseItem="0"/>
  </dataFields>
  <formats count="6">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axis="axisValues" fieldPosition="0"/>
    </format>
  </formats>
  <chartFormats count="12">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0" count="1" selected="0">
            <x v="0"/>
          </reference>
        </references>
      </pivotArea>
    </chartFormat>
    <chartFormat chart="13" format="6">
      <pivotArea type="data" outline="0" fieldPosition="0">
        <references count="2">
          <reference field="4294967294" count="1" selected="0">
            <x v="0"/>
          </reference>
          <reference field="0" count="1" selected="0">
            <x v="1"/>
          </reference>
        </references>
      </pivotArea>
    </chartFormat>
    <chartFormat chart="13" format="7">
      <pivotArea type="data" outline="0" fieldPosition="0">
        <references count="2">
          <reference field="4294967294" count="1" selected="0">
            <x v="0"/>
          </reference>
          <reference field="0" count="1" selected="0">
            <x v="2"/>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0" count="1" selected="0">
            <x v="0"/>
          </reference>
        </references>
      </pivotArea>
    </chartFormat>
    <chartFormat chart="14" format="10">
      <pivotArea type="data" outline="0" fieldPosition="0">
        <references count="2">
          <reference field="4294967294" count="1" selected="0">
            <x v="0"/>
          </reference>
          <reference field="0" count="1" selected="0">
            <x v="1"/>
          </reference>
        </references>
      </pivotArea>
    </chartFormat>
    <chartFormat chart="14" format="11">
      <pivotArea type="data" outline="0" fieldPosition="0">
        <references count="2">
          <reference field="4294967294" count="1" selected="0">
            <x v="0"/>
          </reference>
          <reference field="0" count="1" selected="0">
            <x v="2"/>
          </reference>
        </references>
      </pivotArea>
    </chartFormat>
    <chartFormat chart="19" format="16" series="1">
      <pivotArea type="data" outline="0" fieldPosition="0">
        <references count="1">
          <reference field="4294967294" count="1" selected="0">
            <x v="0"/>
          </reference>
        </references>
      </pivotArea>
    </chartFormat>
    <chartFormat chart="19" format="17">
      <pivotArea type="data" outline="0" fieldPosition="0">
        <references count="2">
          <reference field="4294967294" count="1" selected="0">
            <x v="0"/>
          </reference>
          <reference field="0" count="1" selected="0">
            <x v="0"/>
          </reference>
        </references>
      </pivotArea>
    </chartFormat>
    <chartFormat chart="19" format="18">
      <pivotArea type="data" outline="0" fieldPosition="0">
        <references count="2">
          <reference field="4294967294" count="1" selected="0">
            <x v="0"/>
          </reference>
          <reference field="0" count="1" selected="0">
            <x v="1"/>
          </reference>
        </references>
      </pivotArea>
    </chartFormat>
    <chartFormat chart="19" format="19">
      <pivotArea type="data" outline="0" fieldPosition="0">
        <references count="2">
          <reference field="4294967294" count="1" selected="0">
            <x v="0"/>
          </reference>
          <reference field="0" count="1" selected="0">
            <x v="2"/>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B584F0-870F-4FD8-BEAB-AF2D21A61DCF}" name="PivotTable1" cacheId="87" applyNumberFormats="0" applyBorderFormats="0" applyFontFormats="0" applyPatternFormats="0" applyAlignmentFormats="0" applyWidthHeightFormats="1" dataCaption="Values" tag="a8791326-eaba-481b-8740-a1a9f10a3008" updatedVersion="8" minRefreshableVersion="5" useAutoFormatting="1" subtotalHiddenItems="1" itemPrintTitles="1" createdVersion="8" indent="0" outline="1" outlineData="1" multipleFieldFilters="0" chartFormat="11">
  <location ref="A1:B7"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4"/>
    </i>
    <i>
      <x v="1"/>
    </i>
    <i>
      <x v="2"/>
    </i>
    <i>
      <x v="3"/>
    </i>
    <i t="grand">
      <x/>
    </i>
  </rowItems>
  <colItems count="1">
    <i/>
  </colItems>
  <dataFields count="1">
    <dataField name="Sum of Profit" fld="1" baseField="0" baseItem="0"/>
  </dataFields>
  <formats count="6">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8">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F03F08-B21A-42AD-A971-61316D98F17D}" name="PivotTable3" cacheId="81" applyNumberFormats="0" applyBorderFormats="0" applyFontFormats="0" applyPatternFormats="0" applyAlignmentFormats="0" applyWidthHeightFormats="1" dataCaption="Values" tag="767dcb7c-601e-4dce-9370-ac2f25515e17" updatedVersion="8" minRefreshableVersion="5" useAutoFormatting="1" subtotalHiddenItems="1" itemPrintTitles="1" createdVersion="8" indent="0" outline="1" outlineData="1" multipleFieldFilters="0" chartFormat="9">
  <location ref="A3:B7" firstHeaderRow="1" firstDataRow="1" firstDataCol="1"/>
  <pivotFields count="2">
    <pivotField axis="axisRow"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4">
    <i>
      <x v="2"/>
    </i>
    <i>
      <x/>
    </i>
    <i>
      <x v="1"/>
    </i>
    <i t="grand">
      <x/>
    </i>
  </rowItems>
  <colItems count="1">
    <i/>
  </colItems>
  <dataFields count="1">
    <dataField name="Sum of Profit" fld="1" baseField="0" baseItem="0"/>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8">
      <autoFilter ref="A1">
        <filterColumn colId="0">
          <top10 top="0" val="3" filterVal="3"/>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DCC275-6C1A-4266-8981-5AE0323E6407}" name="PivotTable4" cacheId="85" applyNumberFormats="0" applyBorderFormats="0" applyFontFormats="0" applyPatternFormats="0" applyAlignmentFormats="0" applyWidthHeightFormats="1" dataCaption="Values" tag="f4666261-fb42-4649-9aae-0e7a4db96909" updatedVersion="8" minRefreshableVersion="5" useAutoFormatting="1" subtotalHiddenItems="1" itemPrintTitles="1" createdVersion="8" indent="0" outline="1" outlineData="1" multipleFieldFilters="0" chartFormat="11">
  <location ref="A1:B12"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8"/>
    </i>
    <i>
      <x v="7"/>
    </i>
    <i>
      <x v="5"/>
    </i>
    <i>
      <x v="3"/>
    </i>
    <i>
      <x v="2"/>
    </i>
    <i>
      <x v="4"/>
    </i>
    <i>
      <x v="9"/>
    </i>
    <i>
      <x v="1"/>
    </i>
    <i>
      <x/>
    </i>
    <i>
      <x v="6"/>
    </i>
    <i t="grand">
      <x/>
    </i>
  </rowItems>
  <colItems count="1">
    <i/>
  </colItems>
  <dataFields count="1">
    <dataField name="Sum of Profit" fld="1"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8">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79EDD7-126D-48BB-A655-D040224AC38D}" name="PivotTable5" cacheId="21" applyNumberFormats="0" applyBorderFormats="0" applyFontFormats="0" applyPatternFormats="0" applyAlignmentFormats="0" applyWidthHeightFormats="1" dataCaption="Values" tag="b8878e0a-b530-4340-8310-a0950f185236" updatedVersion="8" minRefreshableVersion="3" useAutoFormatting="1" subtotalHiddenItems="1" itemPrintTitles="1" createdVersion="8" indent="0" outline="1" outlineData="1" multipleFieldFilters="0">
  <location ref="A1:E5"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1">
    <field x="-2"/>
  </colFields>
  <colItems count="4">
    <i>
      <x/>
    </i>
    <i i="1">
      <x v="1"/>
    </i>
    <i i="2">
      <x v="2"/>
    </i>
    <i i="3">
      <x v="3"/>
    </i>
  </colItems>
  <dataFields count="4">
    <dataField name="Sum of Profit" fld="1" baseField="0" baseItem="0"/>
    <dataField name="Sum of Sales" fld="2" baseField="0" baseItem="0"/>
    <dataField name="Total Profit" fld="4" baseField="0" baseItem="0" numFmtId="164">
      <extLst>
        <ext xmlns:x14="http://schemas.microsoft.com/office/spreadsheetml/2009/9/main" uri="{E15A36E0-9728-4e99-A89B-3F7291B0FE68}">
          <x14:dataField sourceField="1" uniqueName="[__Xl2].[Measures].[Sum of Profit]"/>
        </ext>
      </extLst>
    </dataField>
    <dataField fld="3"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Profit"/>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1FF7C7-B3E4-4C66-8D9B-10E16EEAFD50}"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6"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Sales" fld="1" baseField="0" baseItem="0"/>
    <dataField name="Sum of Profit" fld="2" baseField="0" baseItem="0"/>
  </dataFields>
  <chartFormats count="3">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0"/>
          </reference>
          <reference field="0" count="1" selected="0">
            <x v="2"/>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10723A-7322-45B2-82D4-9F3D774AB50E}" name="PivotTable2" cacheId="79" applyNumberFormats="0" applyBorderFormats="0" applyFontFormats="0" applyPatternFormats="0" applyAlignmentFormats="0" applyWidthHeightFormats="1" dataCaption="Values" tag="c5fc3b4b-a264-445d-88af-3f904957c49c" updatedVersion="8" minRefreshableVersion="5" useAutoFormatting="1" itemPrintTitles="1" createdVersion="8" indent="0" outline="1" outlineData="1" multipleFieldFilters="0" chartFormat="11">
  <location ref="A1:C8" firstHeaderRow="0" firstDataRow="1" firstDataCol="1"/>
  <pivotFields count="3">
    <pivotField dataField="1" subtotalTop="0" showAll="0" defaultSubtotal="0"/>
    <pivotField axis="axisRow" allDrilled="1" subtotalTop="0" showAll="0" dataSourceSort="1" defaultSubtotal="0">
      <items count="6">
        <item x="0" e="0"/>
        <item x="1" e="0"/>
        <item x="2" e="0"/>
        <item x="3" e="0"/>
        <item x="4" e="0"/>
        <item x="5" e="0"/>
      </items>
    </pivotField>
    <pivotField dataField="1" subtotalTop="0" showAll="0" defaultSubtotal="0"/>
  </pivotFields>
  <rowFields count="1">
    <field x="1"/>
  </rowFields>
  <rowItems count="7">
    <i>
      <x/>
    </i>
    <i>
      <x v="1"/>
    </i>
    <i>
      <x v="2"/>
    </i>
    <i>
      <x v="3"/>
    </i>
    <i>
      <x v="4"/>
    </i>
    <i>
      <x v="5"/>
    </i>
    <i t="grand">
      <x/>
    </i>
  </rowItems>
  <colFields count="1">
    <field x="-2"/>
  </colFields>
  <colItems count="2">
    <i>
      <x/>
    </i>
    <i i="1">
      <x v="1"/>
    </i>
  </colItems>
  <dataFields count="2">
    <dataField name="Sum of Profit" fld="0" baseField="0" baseItem="0"/>
    <dataField name="Sum of Sales" fld="2" baseField="0" baseItem="0"/>
  </dataFields>
  <chartFormats count="4">
    <chartFormat chart="2"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753A914-DDED-4F8F-8F3D-1B1B81E70C20}" sourceName="[Orders].[Customer Segment]">
  <pivotTables>
    <pivotTable tabId="4" name="PivotTable3"/>
    <pivotTable tabId="2" name="PivotTable1"/>
    <pivotTable tabId="6" name="PivotTable4"/>
    <pivotTable tabId="3" name="PivotTable1"/>
    <pivotTable tabId="15" name="PivotTable2"/>
  </pivotTables>
  <data>
    <olap pivotCacheId="825934278">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0F7425C-6F7B-4784-B69E-3A7331728918}" sourceName="[Orders].[Product Category]">
  <pivotTables>
    <pivotTable tabId="4" name="PivotTable3"/>
    <pivotTable tabId="2" name="PivotTable1"/>
    <pivotTable tabId="6" name="PivotTable4"/>
    <pivotTable tabId="3" name="PivotTable1"/>
    <pivotTable tabId="15" name="PivotTable2"/>
  </pivotTables>
  <data>
    <olap pivotCacheId="825934278">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19885416-7EF5-4261-B272-B5A3FF6E0D23}" sourceName="[Orders].[Ship Mode]">
  <pivotTables>
    <pivotTable tabId="4" name="PivotTable3"/>
    <pivotTable tabId="2" name="PivotTable1"/>
    <pivotTable tabId="6" name="PivotTable4"/>
    <pivotTable tabId="3" name="PivotTable1"/>
    <pivotTable tabId="15" name="PivotTable2"/>
  </pivotTables>
  <data>
    <olap pivotCacheId="825934278">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1" xr10:uid="{CB885FCC-AD42-40EE-89C2-00F43E2D7F14}" cache="Slicer_Customer_Segment" caption="Customer Segment" level="1" style="SlicerStyleOther2" rowHeight="234950"/>
  <slicer name="Product Category 1" xr10:uid="{80116265-217F-468C-B3C5-E24AF727DDDF}" cache="Slicer_Product_Category" caption="Product Category" level="1" style="SlicerStyleOther2" rowHeight="234950"/>
  <slicer name="Ship Mode 1" xr10:uid="{E65ED091-6258-4844-8A5F-8F95EBD2B590}" cache="Slicer_Ship_Mode" caption="Ship Mode" level="1" style="SlicerStyleOther2"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7B646C9-70F6-4F1F-83AF-620831AD2E29}" sourceName="[Orders].[Order Date]">
  <pivotTables>
    <pivotTable tabId="4" name="PivotTable3"/>
    <pivotTable tabId="2" name="PivotTable1"/>
    <pivotTable tabId="6" name="PivotTable4"/>
    <pivotTable tabId="3" name="PivotTable1"/>
    <pivotTable tabId="15" name="PivotTable2"/>
  </pivotTables>
  <state minimalRefreshVersion="6" lastRefreshVersion="6" pivotCacheId="560829811"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179C3C5-D61C-4323-9E3F-12BDAF20DA53}" cache="Timeline_Order_Date" caption="Order Date" level="2" selectionLevel="2" scrollPosition="2015-01-01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opLeftCell="A16" workbookViewId="0">
      <selection activeCell="C5" sqref="C5"/>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10</v>
      </c>
    </row>
    <row r="3" spans="3:3" ht="14.25" customHeight="1">
      <c r="C3" s="2" t="s">
        <v>11</v>
      </c>
    </row>
    <row r="4" spans="3:3" ht="14.25" customHeight="1">
      <c r="C4" s="2" t="s">
        <v>12</v>
      </c>
    </row>
    <row r="5" spans="3:3" ht="14.25" customHeight="1">
      <c r="C5" s="2" t="s">
        <v>0</v>
      </c>
    </row>
    <row r="6" spans="3:3" ht="14.25" customHeight="1">
      <c r="C6" s="1" t="s">
        <v>1</v>
      </c>
    </row>
    <row r="7" spans="3:3" ht="14.25" customHeight="1">
      <c r="C7" s="1"/>
    </row>
    <row r="8" spans="3:3" ht="14.25" customHeight="1">
      <c r="C8" s="1" t="s">
        <v>2</v>
      </c>
    </row>
    <row r="9" spans="3:3" ht="14.25" customHeight="1">
      <c r="C9" s="3" t="s">
        <v>3</v>
      </c>
    </row>
    <row r="10" spans="3:3" ht="14.25" customHeight="1">
      <c r="C10" s="3" t="s">
        <v>4</v>
      </c>
    </row>
    <row r="11" spans="3:3" ht="14.25" customHeight="1">
      <c r="C11" s="3" t="s">
        <v>5</v>
      </c>
    </row>
    <row r="12" spans="3:3" ht="14.25" customHeight="1">
      <c r="C12" s="3" t="s">
        <v>6</v>
      </c>
    </row>
    <row r="13" spans="3:3" ht="14.25" customHeight="1"/>
    <row r="14" spans="3:3" ht="14.25" customHeight="1">
      <c r="C14" s="1" t="s">
        <v>7</v>
      </c>
    </row>
    <row r="15" spans="3:3" ht="14.25" customHeight="1"/>
    <row r="16" spans="3:3" ht="14.25" customHeight="1"/>
    <row r="17" spans="2:3" ht="14.25" customHeight="1"/>
    <row r="18" spans="2:3" ht="14.25" customHeight="1">
      <c r="B18" s="4" t="s">
        <v>8</v>
      </c>
      <c r="C18" s="5" t="s">
        <v>9</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765C3-1B23-45FE-B70B-4B2057E671DC}">
  <dimension ref="A1:O21"/>
  <sheetViews>
    <sheetView workbookViewId="0">
      <selection activeCell="D8" sqref="D8"/>
    </sheetView>
  </sheetViews>
  <sheetFormatPr defaultRowHeight="14.4"/>
  <cols>
    <col min="1" max="1" width="12.6640625" bestFit="1" customWidth="1"/>
    <col min="2" max="2" width="12.109375" bestFit="1" customWidth="1"/>
  </cols>
  <sheetData>
    <row r="1" spans="1:2">
      <c r="A1" s="6" t="s">
        <v>13</v>
      </c>
      <c r="B1" t="s">
        <v>25</v>
      </c>
    </row>
    <row r="2" spans="1:2">
      <c r="A2" s="7" t="s">
        <v>49</v>
      </c>
      <c r="B2">
        <v>49894.990272600007</v>
      </c>
    </row>
    <row r="3" spans="1:2">
      <c r="A3" s="7" t="s">
        <v>50</v>
      </c>
      <c r="B3">
        <v>54444.191002400024</v>
      </c>
    </row>
    <row r="4" spans="1:2">
      <c r="A4" s="7" t="s">
        <v>51</v>
      </c>
      <c r="B4">
        <v>54433.520870920125</v>
      </c>
    </row>
    <row r="5" spans="1:2">
      <c r="A5" s="7" t="s">
        <v>52</v>
      </c>
      <c r="B5">
        <v>65304.909691229906</v>
      </c>
    </row>
    <row r="6" spans="1:2">
      <c r="A6" s="7" t="s">
        <v>17</v>
      </c>
      <c r="B6">
        <v>224077.61183715003</v>
      </c>
    </row>
    <row r="21" spans="5:15" ht="21">
      <c r="E21" s="27">
        <v>1</v>
      </c>
      <c r="F21" s="27" t="s">
        <v>61</v>
      </c>
      <c r="G21" s="27"/>
      <c r="H21" s="27"/>
      <c r="I21" s="27"/>
      <c r="J21" s="27"/>
      <c r="K21" s="27"/>
      <c r="L21" s="27"/>
      <c r="M21" s="21"/>
      <c r="N21" s="21"/>
      <c r="O21" s="21"/>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1DC8A-09AA-497D-9472-94EFE59573C8}">
  <dimension ref="A3:B7"/>
  <sheetViews>
    <sheetView workbookViewId="0">
      <selection activeCell="H10" activeCellId="1" sqref="D7 H10"/>
    </sheetView>
  </sheetViews>
  <sheetFormatPr defaultRowHeight="14.4"/>
  <cols>
    <col min="1" max="1" width="12.5546875" bestFit="1" customWidth="1"/>
    <col min="2" max="2" width="15.88671875" bestFit="1" customWidth="1"/>
    <col min="3" max="5" width="4" bestFit="1" customWidth="1"/>
    <col min="6" max="26" width="5" bestFit="1" customWidth="1"/>
    <col min="27" max="1366" width="6" bestFit="1" customWidth="1"/>
    <col min="1367" max="1367" width="10.77734375" bestFit="1" customWidth="1"/>
  </cols>
  <sheetData>
    <row r="3" spans="1:2">
      <c r="A3" s="8" t="s">
        <v>13</v>
      </c>
      <c r="B3" s="9" t="s">
        <v>18</v>
      </c>
    </row>
    <row r="4" spans="1:2">
      <c r="A4" s="10" t="s">
        <v>14</v>
      </c>
      <c r="B4" s="16">
        <v>275</v>
      </c>
    </row>
    <row r="5" spans="1:2">
      <c r="A5" s="10" t="s">
        <v>15</v>
      </c>
      <c r="B5" s="16">
        <v>240</v>
      </c>
    </row>
    <row r="6" spans="1:2">
      <c r="A6" s="10" t="s">
        <v>16</v>
      </c>
      <c r="B6" s="16">
        <v>1437</v>
      </c>
    </row>
    <row r="7" spans="1:2">
      <c r="A7" s="10" t="s">
        <v>17</v>
      </c>
      <c r="B7" s="16">
        <v>1952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5C497-9D52-4DEA-A86F-AF27733E8173}">
  <dimension ref="A1:B7"/>
  <sheetViews>
    <sheetView workbookViewId="0">
      <selection activeCell="I24" sqref="I24"/>
    </sheetView>
  </sheetViews>
  <sheetFormatPr defaultRowHeight="14.4"/>
  <cols>
    <col min="1" max="1" width="12.5546875" bestFit="1" customWidth="1"/>
    <col min="2" max="2" width="12.109375" bestFit="1" customWidth="1"/>
  </cols>
  <sheetData>
    <row r="1" spans="1:2">
      <c r="A1" s="8" t="s">
        <v>13</v>
      </c>
      <c r="B1" s="9" t="s">
        <v>25</v>
      </c>
    </row>
    <row r="2" spans="1:2">
      <c r="A2" s="10" t="s">
        <v>19</v>
      </c>
      <c r="B2" s="16">
        <v>37421.96019200002</v>
      </c>
    </row>
    <row r="3" spans="1:2">
      <c r="A3" s="10" t="s">
        <v>23</v>
      </c>
      <c r="B3" s="16">
        <v>28078.85066</v>
      </c>
    </row>
    <row r="4" spans="1:2">
      <c r="A4" s="10" t="s">
        <v>20</v>
      </c>
      <c r="B4" s="16">
        <v>27611.943318599984</v>
      </c>
    </row>
    <row r="5" spans="1:2">
      <c r="A5" s="10" t="s">
        <v>21</v>
      </c>
      <c r="B5" s="16">
        <v>23410.842026000017</v>
      </c>
    </row>
    <row r="6" spans="1:2">
      <c r="A6" s="10" t="s">
        <v>22</v>
      </c>
      <c r="B6" s="16">
        <v>17931.043399999999</v>
      </c>
    </row>
    <row r="7" spans="1:2">
      <c r="A7" s="10" t="s">
        <v>17</v>
      </c>
      <c r="B7" s="16">
        <v>134454.63959660014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96E83-1FA5-4530-B203-D2B6402DDF6A}">
  <dimension ref="A3:B7"/>
  <sheetViews>
    <sheetView topLeftCell="A2" workbookViewId="0">
      <selection activeCell="N23" sqref="N23"/>
    </sheetView>
  </sheetViews>
  <sheetFormatPr defaultRowHeight="14.4"/>
  <cols>
    <col min="1" max="1" width="25.109375" bestFit="1" customWidth="1"/>
    <col min="2" max="2" width="12.6640625" bestFit="1" customWidth="1"/>
  </cols>
  <sheetData>
    <row r="3" spans="1:2">
      <c r="A3" s="8" t="s">
        <v>13</v>
      </c>
      <c r="B3" s="9" t="s">
        <v>25</v>
      </c>
    </row>
    <row r="4" spans="1:2">
      <c r="A4" s="10" t="s">
        <v>28</v>
      </c>
      <c r="B4" s="16">
        <v>-7240.0713636500022</v>
      </c>
    </row>
    <row r="5" spans="1:2">
      <c r="A5" s="10" t="s">
        <v>26</v>
      </c>
      <c r="B5" s="16">
        <v>-1544.8260631999999</v>
      </c>
    </row>
    <row r="6" spans="1:2">
      <c r="A6" s="10" t="s">
        <v>27</v>
      </c>
      <c r="B6" s="16">
        <v>-1291.0959000000005</v>
      </c>
    </row>
    <row r="7" spans="1:2">
      <c r="A7" s="10" t="s">
        <v>17</v>
      </c>
      <c r="B7" s="16">
        <v>-10075.993326849999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23C10-AE3C-41B6-B13F-4AF7035B77B8}">
  <dimension ref="A1:B12"/>
  <sheetViews>
    <sheetView workbookViewId="0">
      <selection activeCell="Q25" sqref="Q25"/>
    </sheetView>
  </sheetViews>
  <sheetFormatPr defaultRowHeight="14.4"/>
  <cols>
    <col min="1" max="1" width="12.5546875" bestFit="1" customWidth="1"/>
    <col min="2" max="2" width="12.109375" bestFit="1" customWidth="1"/>
  </cols>
  <sheetData>
    <row r="1" spans="1:2">
      <c r="A1" s="6" t="s">
        <v>13</v>
      </c>
      <c r="B1" t="s">
        <v>25</v>
      </c>
    </row>
    <row r="2" spans="1:2">
      <c r="A2" s="7" t="s">
        <v>24</v>
      </c>
      <c r="B2" s="15">
        <v>11677.363099999999</v>
      </c>
    </row>
    <row r="3" spans="1:2">
      <c r="A3" s="7" t="s">
        <v>36</v>
      </c>
      <c r="B3" s="15">
        <v>9300.3400999999976</v>
      </c>
    </row>
    <row r="4" spans="1:2">
      <c r="A4" s="7" t="s">
        <v>34</v>
      </c>
      <c r="B4" s="15">
        <v>9243.2576999999983</v>
      </c>
    </row>
    <row r="5" spans="1:2">
      <c r="A5" s="7" t="s">
        <v>32</v>
      </c>
      <c r="B5" s="15">
        <v>8839.2294599999987</v>
      </c>
    </row>
    <row r="6" spans="1:2">
      <c r="A6" s="7" t="s">
        <v>31</v>
      </c>
      <c r="B6" s="15">
        <v>8658.9505800000006</v>
      </c>
    </row>
    <row r="7" spans="1:2">
      <c r="A7" s="7" t="s">
        <v>33</v>
      </c>
      <c r="B7" s="15">
        <v>7865.8371799999986</v>
      </c>
    </row>
    <row r="8" spans="1:2">
      <c r="A8" s="7" t="s">
        <v>37</v>
      </c>
      <c r="B8" s="15">
        <v>7495.0609999999997</v>
      </c>
    </row>
    <row r="9" spans="1:2">
      <c r="A9" s="7" t="s">
        <v>30</v>
      </c>
      <c r="B9" s="15">
        <v>7257.7599999999993</v>
      </c>
    </row>
    <row r="10" spans="1:2">
      <c r="A10" s="7" t="s">
        <v>29</v>
      </c>
      <c r="B10" s="15">
        <v>7139.130149999999</v>
      </c>
    </row>
    <row r="11" spans="1:2">
      <c r="A11" s="7" t="s">
        <v>35</v>
      </c>
      <c r="B11" s="15">
        <v>6621.0019999999995</v>
      </c>
    </row>
    <row r="12" spans="1:2">
      <c r="A12" s="7" t="s">
        <v>17</v>
      </c>
      <c r="B12" s="15">
        <v>84097.931269999986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EEFCE-1213-46B0-A1DF-01017FCFC9CD}">
  <dimension ref="A1:E5"/>
  <sheetViews>
    <sheetView workbookViewId="0">
      <selection activeCell="I2" sqref="I2"/>
    </sheetView>
  </sheetViews>
  <sheetFormatPr defaultRowHeight="14.4"/>
  <cols>
    <col min="1" max="1" width="13.109375" bestFit="1" customWidth="1"/>
    <col min="2" max="2" width="12.109375" bestFit="1" customWidth="1"/>
    <col min="3" max="3" width="11.6640625" bestFit="1" customWidth="1"/>
    <col min="4" max="4" width="12.109375" bestFit="1" customWidth="1"/>
    <col min="5" max="5" width="14.109375" bestFit="1" customWidth="1"/>
  </cols>
  <sheetData>
    <row r="1" spans="1:5">
      <c r="A1" s="6" t="s">
        <v>13</v>
      </c>
      <c r="B1" t="s">
        <v>25</v>
      </c>
      <c r="C1" t="s">
        <v>41</v>
      </c>
      <c r="D1" t="s">
        <v>42</v>
      </c>
      <c r="E1" t="s">
        <v>43</v>
      </c>
    </row>
    <row r="2" spans="1:5">
      <c r="A2" s="7" t="s">
        <v>38</v>
      </c>
      <c r="B2">
        <v>59249.445936350035</v>
      </c>
      <c r="C2">
        <v>660704.31000000006</v>
      </c>
      <c r="D2" s="11">
        <v>59249.445936350035</v>
      </c>
      <c r="E2" s="12">
        <v>8.9676191057918228E-2</v>
      </c>
    </row>
    <row r="3" spans="1:5">
      <c r="A3" s="7" t="s">
        <v>39</v>
      </c>
      <c r="B3">
        <v>89525.009536799917</v>
      </c>
      <c r="C3">
        <v>551368.62</v>
      </c>
      <c r="D3" s="11">
        <v>89525.009536799917</v>
      </c>
      <c r="E3" s="12">
        <v>0.16236870632354797</v>
      </c>
    </row>
    <row r="4" spans="1:5">
      <c r="A4" s="7" t="s">
        <v>40</v>
      </c>
      <c r="B4">
        <v>75303.156364000009</v>
      </c>
      <c r="C4">
        <v>712264.95</v>
      </c>
      <c r="D4" s="11">
        <v>75303.156364000009</v>
      </c>
      <c r="E4" s="12">
        <v>0.10572351814307304</v>
      </c>
    </row>
    <row r="5" spans="1:5">
      <c r="A5" s="7" t="s">
        <v>17</v>
      </c>
      <c r="B5">
        <v>224077.61183715003</v>
      </c>
      <c r="C5">
        <v>1924337.88</v>
      </c>
      <c r="D5" s="11">
        <v>224077.61183715003</v>
      </c>
      <c r="E5" s="12">
        <v>0.11644400609998388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56EA3-4FDE-4664-8630-1472523C8C61}">
  <dimension ref="A1:Q23"/>
  <sheetViews>
    <sheetView workbookViewId="0">
      <selection activeCell="Q9" sqref="Q9"/>
    </sheetView>
  </sheetViews>
  <sheetFormatPr defaultRowHeight="14.4"/>
  <cols>
    <col min="1" max="1" width="12.5546875" bestFit="1" customWidth="1"/>
    <col min="2" max="2" width="11.6640625" bestFit="1" customWidth="1"/>
    <col min="3" max="3" width="12.6640625" bestFit="1" customWidth="1"/>
  </cols>
  <sheetData>
    <row r="1" spans="1:3">
      <c r="A1" s="6" t="s">
        <v>13</v>
      </c>
      <c r="B1" t="s">
        <v>41</v>
      </c>
      <c r="C1" t="s">
        <v>25</v>
      </c>
    </row>
    <row r="2" spans="1:3">
      <c r="A2" s="7" t="s">
        <v>44</v>
      </c>
      <c r="B2">
        <v>448284.7</v>
      </c>
      <c r="C2">
        <v>77365.472668600007</v>
      </c>
    </row>
    <row r="3" spans="1:3">
      <c r="A3" s="7" t="s">
        <v>45</v>
      </c>
      <c r="B3">
        <v>592171.49</v>
      </c>
      <c r="C3">
        <v>85291.403445999982</v>
      </c>
    </row>
    <row r="4" spans="1:3">
      <c r="A4" s="7" t="s">
        <v>46</v>
      </c>
      <c r="B4">
        <v>357105.12</v>
      </c>
      <c r="C4">
        <v>-14424.054379450004</v>
      </c>
    </row>
    <row r="5" spans="1:3">
      <c r="A5" s="7" t="s">
        <v>47</v>
      </c>
      <c r="B5">
        <v>526776.56999999995</v>
      </c>
      <c r="C5">
        <v>75844.790101999999</v>
      </c>
    </row>
    <row r="6" spans="1:3">
      <c r="A6" s="7" t="s">
        <v>17</v>
      </c>
      <c r="B6">
        <v>1924337.88</v>
      </c>
      <c r="C6">
        <v>224077.61183715003</v>
      </c>
    </row>
    <row r="19" spans="1:17" ht="18">
      <c r="D19" s="18">
        <v>1</v>
      </c>
      <c r="E19" s="19" t="s">
        <v>59</v>
      </c>
      <c r="F19" s="19"/>
      <c r="G19" s="19"/>
      <c r="H19" s="19"/>
      <c r="I19" s="19"/>
      <c r="J19" s="19"/>
      <c r="K19" s="19"/>
      <c r="L19" s="19"/>
      <c r="M19" s="19"/>
      <c r="N19" s="26"/>
      <c r="O19" s="26"/>
    </row>
    <row r="20" spans="1:17">
      <c r="B20" s="17"/>
      <c r="C20" s="17"/>
      <c r="D20" s="17"/>
      <c r="E20" s="17"/>
      <c r="F20" s="17"/>
      <c r="G20" s="17"/>
      <c r="H20" s="17"/>
      <c r="I20" s="17"/>
      <c r="J20" s="17"/>
      <c r="K20" s="17"/>
      <c r="L20" s="17"/>
      <c r="M20" s="17"/>
    </row>
    <row r="21" spans="1:17" ht="18">
      <c r="A21" s="22"/>
      <c r="B21" s="22"/>
      <c r="C21" s="22"/>
      <c r="D21" s="25">
        <v>2</v>
      </c>
      <c r="E21" s="23" t="s">
        <v>60</v>
      </c>
      <c r="F21" s="23"/>
      <c r="G21" s="23"/>
      <c r="H21" s="23"/>
      <c r="I21" s="23"/>
      <c r="J21" s="23"/>
      <c r="K21" s="24"/>
      <c r="L21" s="24"/>
      <c r="M21" s="24"/>
      <c r="N21" s="20"/>
      <c r="O21" s="20"/>
      <c r="P21" s="21"/>
      <c r="Q21" s="21"/>
    </row>
    <row r="22" spans="1:17">
      <c r="B22" s="17"/>
      <c r="C22" s="17"/>
      <c r="D22" s="17"/>
      <c r="E22" s="17"/>
      <c r="F22" s="17"/>
      <c r="G22" s="17"/>
      <c r="H22" s="17"/>
      <c r="I22" s="17"/>
      <c r="J22" s="17"/>
      <c r="K22" s="17"/>
      <c r="L22" s="17"/>
      <c r="M22" s="17"/>
    </row>
    <row r="23" spans="1:17">
      <c r="B23" s="17"/>
      <c r="C23" s="17"/>
      <c r="D23" s="17"/>
      <c r="E23" s="17"/>
      <c r="F23" s="17"/>
      <c r="G23" s="17"/>
      <c r="H23" s="17"/>
      <c r="I23" s="17"/>
      <c r="J23" s="17"/>
      <c r="K23" s="17"/>
      <c r="L23" s="17"/>
      <c r="M23" s="17"/>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02B5A-9AA2-4918-8B42-1CA9A598D1AF}">
  <dimension ref="A1:V20"/>
  <sheetViews>
    <sheetView workbookViewId="0">
      <selection activeCell="G23" sqref="G23"/>
    </sheetView>
  </sheetViews>
  <sheetFormatPr defaultRowHeight="14.4"/>
  <cols>
    <col min="1" max="1" width="12.5546875" bestFit="1" customWidth="1"/>
    <col min="2" max="2" width="12.109375" bestFit="1" customWidth="1"/>
    <col min="3" max="3" width="11.6640625" bestFit="1" customWidth="1"/>
  </cols>
  <sheetData>
    <row r="1" spans="1:3">
      <c r="A1" s="6" t="s">
        <v>13</v>
      </c>
      <c r="B1" t="s">
        <v>25</v>
      </c>
      <c r="C1" t="s">
        <v>41</v>
      </c>
    </row>
    <row r="2" spans="1:3">
      <c r="A2" s="7" t="s">
        <v>53</v>
      </c>
      <c r="B2" s="15">
        <v>1043.6774996799948</v>
      </c>
      <c r="C2" s="15">
        <v>274766.92</v>
      </c>
    </row>
    <row r="3" spans="1:3">
      <c r="A3" s="7" t="s">
        <v>54</v>
      </c>
      <c r="B3" s="15">
        <v>35944.658780320024</v>
      </c>
      <c r="C3" s="15">
        <v>326101.46999999997</v>
      </c>
    </row>
    <row r="4" spans="1:3">
      <c r="A4" s="7" t="s">
        <v>55</v>
      </c>
      <c r="B4" s="15">
        <v>103.15958674999463</v>
      </c>
      <c r="C4" s="15">
        <v>271696.67</v>
      </c>
    </row>
    <row r="5" spans="1:3">
      <c r="A5" s="7" t="s">
        <v>56</v>
      </c>
      <c r="B5" s="15">
        <v>53146.412502000028</v>
      </c>
      <c r="C5" s="15">
        <v>389831.95</v>
      </c>
    </row>
    <row r="6" spans="1:3">
      <c r="A6" s="7" t="s">
        <v>57</v>
      </c>
      <c r="B6" s="15">
        <v>67002.73285840005</v>
      </c>
      <c r="C6" s="15">
        <v>306572.07</v>
      </c>
    </row>
    <row r="7" spans="1:3">
      <c r="A7" s="7" t="s">
        <v>58</v>
      </c>
      <c r="B7" s="15">
        <v>66836.97060999996</v>
      </c>
      <c r="C7" s="15">
        <v>355368.8</v>
      </c>
    </row>
    <row r="8" spans="1:3">
      <c r="A8" s="7" t="s">
        <v>17</v>
      </c>
      <c r="B8" s="15">
        <v>224077.61183715003</v>
      </c>
      <c r="C8" s="15">
        <v>1924337.88</v>
      </c>
    </row>
    <row r="20" spans="4:22" ht="18">
      <c r="D20" s="28"/>
      <c r="E20" s="29" t="s">
        <v>62</v>
      </c>
      <c r="F20" s="29"/>
      <c r="G20" s="29"/>
      <c r="H20" s="29"/>
      <c r="I20" s="29"/>
      <c r="J20" s="29"/>
      <c r="K20" s="29"/>
      <c r="L20" s="29"/>
      <c r="M20" s="29"/>
      <c r="N20" s="29"/>
      <c r="O20" s="29"/>
      <c r="P20" s="29"/>
      <c r="Q20" s="29"/>
      <c r="R20" s="29"/>
      <c r="S20" s="29"/>
      <c r="T20" s="29"/>
      <c r="U20" s="29"/>
      <c r="V20" s="29"/>
    </row>
  </sheetData>
  <mergeCells count="1">
    <mergeCell ref="E20:V20"/>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86E6A-1CA4-4320-A78F-DD29535E6C6E}">
  <dimension ref="B2:AH49"/>
  <sheetViews>
    <sheetView tabSelected="1" zoomScale="60" zoomScaleNormal="115" workbookViewId="0">
      <selection activeCell="AK10" sqref="AK10"/>
    </sheetView>
  </sheetViews>
  <sheetFormatPr defaultRowHeight="14.4"/>
  <sheetData>
    <row r="2" spans="2:34" ht="14.4" customHeight="1">
      <c r="B2" s="14" t="s">
        <v>48</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row>
    <row r="3" spans="2:34" ht="14.4" customHeight="1">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row>
    <row r="4" spans="2:34" ht="14.4" customHeight="1">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row>
    <row r="6" spans="2:34">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row>
    <row r="7" spans="2:34">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row>
    <row r="8" spans="2:34">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row>
    <row r="9" spans="2:34">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row>
    <row r="10" spans="2:34">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row>
    <row r="11" spans="2:34">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row>
    <row r="12" spans="2:34">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row>
    <row r="13" spans="2:34">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row>
    <row r="14" spans="2:34">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row>
    <row r="15" spans="2:34">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row>
    <row r="16" spans="2:34">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row>
    <row r="17" spans="2:34">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row>
    <row r="18" spans="2:34">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row>
    <row r="19" spans="2:34">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row>
    <row r="20" spans="2:34">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row>
    <row r="21" spans="2:34">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row>
    <row r="22" spans="2:34">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row>
    <row r="23" spans="2:34">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row>
    <row r="24" spans="2:34">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row>
    <row r="25" spans="2:34">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row>
    <row r="26" spans="2:34">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row>
    <row r="27" spans="2:34">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row>
    <row r="28" spans="2:34">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row>
    <row r="29" spans="2:34">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row>
    <row r="30" spans="2:34">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row>
    <row r="31" spans="2:34">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row>
    <row r="32" spans="2:34">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row>
    <row r="33" spans="2:34">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row>
    <row r="34" spans="2:34">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row>
    <row r="35" spans="2:34">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row>
    <row r="36" spans="2:34">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row>
    <row r="37" spans="2:34">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row>
    <row r="38" spans="2:34">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row>
    <row r="39" spans="2:34">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row>
    <row r="40" spans="2:34">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row>
    <row r="41" spans="2:34">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row>
    <row r="42" spans="2:34">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row>
    <row r="43" spans="2:34">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row>
    <row r="44" spans="2:34">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row>
    <row r="45" spans="2:34">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row>
    <row r="46" spans="2:34">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row>
    <row r="47" spans="2:34">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row>
    <row r="48" spans="2:34">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row>
    <row r="49" spans="2:34">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row>
  </sheetData>
  <mergeCells count="1">
    <mergeCell ref="B2:AH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D1DE32E3-0A62-4246-A0FF-0F5B9D009EA5}">
  <ds:schemaRefs>
    <ds:schemaRef ds:uri="http://schemas.microsoft.com/DataMashup"/>
  </ds:schemaRefs>
</ds:datastoreItem>
</file>

<file path=customXml/itemProps2.xml><?xml version="1.0" encoding="utf-8"?>
<ds:datastoreItem xmlns:ds="http://schemas.openxmlformats.org/officeDocument/2006/customXml" ds:itemID="{0F24B4EB-11BC-4A38-B68F-BC0E1B40E210}">
  <ds:schemaRefs/>
</ds:datastoreItem>
</file>

<file path=customXml/itemProps3.xml><?xml version="1.0" encoding="utf-8"?>
<ds:datastoreItem xmlns:ds="http://schemas.openxmlformats.org/officeDocument/2006/customXml" ds:itemID="{192E0774-530D-4F2B-B1E5-E5FD7C648641}">
  <ds:schemaRefs/>
</ds:datastoreItem>
</file>

<file path=customXml/itemProps4.xml><?xml version="1.0" encoding="utf-8"?>
<ds:datastoreItem xmlns:ds="http://schemas.openxmlformats.org/officeDocument/2006/customXml" ds:itemID="{C8E9DAC6-D1CD-4B52-939E-EA6F6B05C3DB}">
  <ds:schemaRefs/>
</ds:datastoreItem>
</file>

<file path=customXml/itemProps5.xml><?xml version="1.0" encoding="utf-8"?>
<ds:datastoreItem xmlns:ds="http://schemas.openxmlformats.org/officeDocument/2006/customXml" ds:itemID="{549EDDD4-238C-476C-BE0E-D194929AD762}">
  <ds:schemaRefs/>
</ds:datastoreItem>
</file>

<file path=customXml/itemProps6.xml><?xml version="1.0" encoding="utf-8"?>
<ds:datastoreItem xmlns:ds="http://schemas.openxmlformats.org/officeDocument/2006/customXml" ds:itemID="{3DFD9CBE-C38F-4DD8-9C4F-32545175B2C3}">
  <ds:schemaRefs/>
</ds:datastoreItem>
</file>

<file path=customXml/itemProps7.xml><?xml version="1.0" encoding="utf-8"?>
<ds:datastoreItem xmlns:ds="http://schemas.openxmlformats.org/officeDocument/2006/customXml" ds:itemID="{FB747B95-F0F7-48C1-83CC-87ED12AD37A1}">
  <ds:schemaRefs/>
</ds:datastoreItem>
</file>

<file path=customXml/itemProps8.xml><?xml version="1.0" encoding="utf-8"?>
<ds:datastoreItem xmlns:ds="http://schemas.openxmlformats.org/officeDocument/2006/customXml" ds:itemID="{E5326B7A-38F6-44D7-85B3-A56A86A229EE}">
  <ds:schemaRefs/>
</ds:datastoreItem>
</file>

<file path=customXml/itemProps9.xml><?xml version="1.0" encoding="utf-8"?>
<ds:datastoreItem xmlns:ds="http://schemas.openxmlformats.org/officeDocument/2006/customXml" ds:itemID="{EED222DC-D0CF-4ABF-8E91-FF8F97F5133E}">
  <ds:schemaRefs/>
</ds:datastoreItem>
</file>

<file path=customXml/itemProps10.xml><?xml version="1.0" encoding="utf-8"?>
<ds:datastoreItem xmlns:ds="http://schemas.openxmlformats.org/officeDocument/2006/customXml" ds:itemID="{D73D2B25-52B2-439F-8F37-1160155AFFD2}">
  <ds:schemaRefs/>
</ds:datastoreItem>
</file>

<file path=customXml/itemProps11.xml><?xml version="1.0" encoding="utf-8"?>
<ds:datastoreItem xmlns:ds="http://schemas.openxmlformats.org/officeDocument/2006/customXml" ds:itemID="{84561BD8-923D-4774-8710-D95251EFCD29}">
  <ds:schemaRefs/>
</ds:datastoreItem>
</file>

<file path=customXml/itemProps12.xml><?xml version="1.0" encoding="utf-8"?>
<ds:datastoreItem xmlns:ds="http://schemas.openxmlformats.org/officeDocument/2006/customXml" ds:itemID="{CB8BFDED-F702-4FAC-B886-BB29B927E382}">
  <ds:schemaRefs/>
</ds:datastoreItem>
</file>

<file path=customXml/itemProps13.xml><?xml version="1.0" encoding="utf-8"?>
<ds:datastoreItem xmlns:ds="http://schemas.openxmlformats.org/officeDocument/2006/customXml" ds:itemID="{DFFDDDA5-6783-4B84-8BAC-572A2BD56470}">
  <ds:schemaRefs/>
</ds:datastoreItem>
</file>

<file path=customXml/itemProps14.xml><?xml version="1.0" encoding="utf-8"?>
<ds:datastoreItem xmlns:ds="http://schemas.openxmlformats.org/officeDocument/2006/customXml" ds:itemID="{81E23D81-CF55-4482-83B1-592358870181}">
  <ds:schemaRefs/>
</ds:datastoreItem>
</file>

<file path=customXml/itemProps15.xml><?xml version="1.0" encoding="utf-8"?>
<ds:datastoreItem xmlns:ds="http://schemas.openxmlformats.org/officeDocument/2006/customXml" ds:itemID="{8015EC5E-C57B-4DBF-B3A3-A8A6807A39CC}">
  <ds:schemaRefs/>
</ds:datastoreItem>
</file>

<file path=customXml/itemProps16.xml><?xml version="1.0" encoding="utf-8"?>
<ds:datastoreItem xmlns:ds="http://schemas.openxmlformats.org/officeDocument/2006/customXml" ds:itemID="{2893A5AE-4579-4B98-9348-34E2A4F7850F}">
  <ds:schemaRefs/>
</ds:datastoreItem>
</file>

<file path=customXml/itemProps17.xml><?xml version="1.0" encoding="utf-8"?>
<ds:datastoreItem xmlns:ds="http://schemas.openxmlformats.org/officeDocument/2006/customXml" ds:itemID="{06627F67-68F5-47F8-97CE-59716C725912}">
  <ds:schemaRefs/>
</ds:datastoreItem>
</file>

<file path=customXml/itemProps18.xml><?xml version="1.0" encoding="utf-8"?>
<ds:datastoreItem xmlns:ds="http://schemas.openxmlformats.org/officeDocument/2006/customXml" ds:itemID="{C10D91E0-E9A2-450F-B5EB-7DC05341BE61}">
  <ds:schemaRefs/>
</ds:datastoreItem>
</file>

<file path=customXml/itemProps19.xml><?xml version="1.0" encoding="utf-8"?>
<ds:datastoreItem xmlns:ds="http://schemas.openxmlformats.org/officeDocument/2006/customXml" ds:itemID="{95EEC552-2410-443C-B72E-D9B3D023D91B}">
  <ds:schemaRefs/>
</ds:datastoreItem>
</file>

<file path=customXml/itemProps20.xml><?xml version="1.0" encoding="utf-8"?>
<ds:datastoreItem xmlns:ds="http://schemas.openxmlformats.org/officeDocument/2006/customXml" ds:itemID="{CF0D094D-7277-4DAD-996F-495AA9FC7336}">
  <ds:schemaRefs/>
</ds:datastoreItem>
</file>

<file path=customXml/itemProps21.xml><?xml version="1.0" encoding="utf-8"?>
<ds:datastoreItem xmlns:ds="http://schemas.openxmlformats.org/officeDocument/2006/customXml" ds:itemID="{21DA91AD-4C2A-496A-BE5F-B6CDC915E2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Assignment</vt:lpstr>
      <vt:lpstr>Profit By Customer Segment</vt:lpstr>
      <vt:lpstr>Insight-Shipment Mode Analysis</vt:lpstr>
      <vt:lpstr>Top 5 Profitable State</vt:lpstr>
      <vt:lpstr>Bottom 3 Least Profitable Produ</vt:lpstr>
      <vt:lpstr>Top 10 Most Profitable Cities</vt:lpstr>
      <vt:lpstr>insights- Product Category Prof</vt:lpstr>
      <vt:lpstr>Insights-Regional Sales &amp; Profi</vt:lpstr>
      <vt:lpstr>Monthly Sales &amp; Profit Trend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pujamondal5555555@outlook.com</cp:lastModifiedBy>
  <dcterms:created xsi:type="dcterms:W3CDTF">2015-06-05T18:17:20Z</dcterms:created>
  <dcterms:modified xsi:type="dcterms:W3CDTF">2026-08-22T16:43:28Z</dcterms:modified>
</cp:coreProperties>
</file>