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ProjetONSC\ProjetONSC\Data\"/>
    </mc:Choice>
  </mc:AlternateContent>
  <xr:revisionPtr revIDLastSave="0" documentId="13_ncr:1_{48B926FD-8E9C-421D-8E46-D3B7B0E533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J42" i="1"/>
  <c r="I42" i="1"/>
  <c r="H42" i="1"/>
  <c r="G42" i="1"/>
  <c r="F42" i="1"/>
  <c r="E42" i="1"/>
  <c r="D42" i="1"/>
  <c r="C42" i="1"/>
  <c r="J43" i="1"/>
  <c r="D43" i="1" l="1"/>
  <c r="C43" i="1"/>
  <c r="F43" i="1"/>
  <c r="E43" i="1"/>
  <c r="H43" i="1"/>
  <c r="G43" i="1"/>
</calcChain>
</file>

<file path=xl/sharedStrings.xml><?xml version="1.0" encoding="utf-8"?>
<sst xmlns="http://schemas.openxmlformats.org/spreadsheetml/2006/main" count="124" uniqueCount="90">
  <si>
    <t>&lt;0,5</t>
  </si>
  <si>
    <t>&lt;2,00</t>
  </si>
  <si>
    <t>Subject</t>
  </si>
  <si>
    <t>A</t>
  </si>
  <si>
    <t>Serum Chemistry Blood</t>
  </si>
  <si>
    <t xml:space="preserve">Blood Urea Nitrogen </t>
  </si>
  <si>
    <t>mg/dL</t>
  </si>
  <si>
    <t>mmol/L</t>
  </si>
  <si>
    <t xml:space="preserve">Magnesium </t>
  </si>
  <si>
    <t>mmo/L</t>
  </si>
  <si>
    <t xml:space="preserve">Bilirubin </t>
  </si>
  <si>
    <t>U/L</t>
  </si>
  <si>
    <t xml:space="preserve">Lactate Dehydrogenase </t>
  </si>
  <si>
    <t xml:space="preserve">Creatine Kinase </t>
  </si>
  <si>
    <t>Uric Acid</t>
  </si>
  <si>
    <t xml:space="preserve">C Reactive Protein </t>
  </si>
  <si>
    <t>mg/L</t>
  </si>
  <si>
    <t xml:space="preserve">Sodium </t>
  </si>
  <si>
    <t xml:space="preserve">Potassium </t>
  </si>
  <si>
    <t xml:space="preserve">Calcium </t>
  </si>
  <si>
    <t xml:space="preserve">Cholesterol </t>
  </si>
  <si>
    <t xml:space="preserve">HDL </t>
  </si>
  <si>
    <t xml:space="preserve">LDL </t>
  </si>
  <si>
    <t>Triglyceride</t>
  </si>
  <si>
    <t>Glucose</t>
  </si>
  <si>
    <t>Whole Blood analysis</t>
  </si>
  <si>
    <t>per nL</t>
  </si>
  <si>
    <t xml:space="preserve">Neutrophils </t>
  </si>
  <si>
    <t>%</t>
  </si>
  <si>
    <t xml:space="preserve">Lymphocytes </t>
  </si>
  <si>
    <t>Monocytes</t>
  </si>
  <si>
    <t xml:space="preserve">Eosinophile </t>
  </si>
  <si>
    <t xml:space="preserve">Basophil </t>
  </si>
  <si>
    <t xml:space="preserve">Platelets </t>
  </si>
  <si>
    <t>per pL</t>
  </si>
  <si>
    <t xml:space="preserve">Hemoglobin </t>
  </si>
  <si>
    <t>g/dL</t>
  </si>
  <si>
    <t>MCV</t>
  </si>
  <si>
    <t>fL</t>
  </si>
  <si>
    <t>Hematocrit</t>
  </si>
  <si>
    <t>MCH</t>
  </si>
  <si>
    <t>pg</t>
  </si>
  <si>
    <t>MCHC</t>
  </si>
  <si>
    <t>Hematologic and Iron Status Indicators</t>
  </si>
  <si>
    <t xml:space="preserve">Transferrin  </t>
  </si>
  <si>
    <t>g/L</t>
  </si>
  <si>
    <t xml:space="preserve">Ferritin  </t>
  </si>
  <si>
    <t>µg/L</t>
  </si>
  <si>
    <t>ng/mL</t>
  </si>
  <si>
    <t xml:space="preserve">Iron </t>
  </si>
  <si>
    <t>µmoL/L</t>
  </si>
  <si>
    <t xml:space="preserve">Transferrin Saturation </t>
  </si>
  <si>
    <t>Hormones</t>
  </si>
  <si>
    <t>Testosterone</t>
  </si>
  <si>
    <t xml:space="preserve">Cortisol </t>
  </si>
  <si>
    <t>µg/dL</t>
  </si>
  <si>
    <t>pg/mL</t>
  </si>
  <si>
    <t xml:space="preserve">IL-6 </t>
  </si>
  <si>
    <t>Vitamin Status</t>
  </si>
  <si>
    <t xml:space="preserve">Retinol   </t>
  </si>
  <si>
    <t xml:space="preserve">ß-Carotin    </t>
  </si>
  <si>
    <t xml:space="preserve">Vitamin E </t>
  </si>
  <si>
    <t>Vitamin B6</t>
  </si>
  <si>
    <t>Vitamin B12</t>
  </si>
  <si>
    <t xml:space="preserve">Vitamin C </t>
  </si>
  <si>
    <t>Date de prélèvement</t>
  </si>
  <si>
    <t>RBC</t>
  </si>
  <si>
    <t>WBC</t>
  </si>
  <si>
    <t>Myoglobin</t>
  </si>
  <si>
    <t>ng/ml</t>
  </si>
  <si>
    <t>per µL</t>
  </si>
  <si>
    <t>ng/dL</t>
  </si>
  <si>
    <t>1,25-dihydroxyvitamine D</t>
  </si>
  <si>
    <t>Données de performance</t>
  </si>
  <si>
    <t>CMJ</t>
  </si>
  <si>
    <t>cm</t>
  </si>
  <si>
    <t>km/h</t>
  </si>
  <si>
    <t xml:space="preserve">30-15 IFT </t>
  </si>
  <si>
    <t>SJ</t>
  </si>
  <si>
    <t>FC de récupération</t>
  </si>
  <si>
    <t>bpm</t>
  </si>
  <si>
    <t>Données anthropométriques</t>
  </si>
  <si>
    <t>Poids</t>
  </si>
  <si>
    <t>kg</t>
  </si>
  <si>
    <t>Masse grasse</t>
  </si>
  <si>
    <t>Age</t>
  </si>
  <si>
    <t>années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</si>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</sst>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Frutiger 45 Light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2" borderId="0" xfId="0" applyFill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 wrapText="1"/>
    </xf>
    <xf numFmtId="164" fontId="0" fillId="2" borderId="0" xfId="0" applyNumberFormat="1" applyFill="1"/>
    <xf numFmtId="1" fontId="0" fillId="2" borderId="0" xfId="0" applyNumberFormat="1" applyFill="1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164" fontId="0" fillId="3" borderId="0" xfId="0" applyNumberFormat="1" applyFill="1" applyAlignment="1">
      <alignment horizontal="right"/>
    </xf>
    <xf numFmtId="0" fontId="5" fillId="0" borderId="0" xfId="0" applyFont="1"/>
  </cellXfs>
  <cellStyles count="3">
    <cellStyle name="Normal" xfId="0" builtinId="0"/>
    <cellStyle name="Normal 2" xfId="1" xr:uid="{00000000-0005-0000-0000-000001000000}"/>
    <cellStyle name="Texte explicatif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workbookViewId="0">
      <selection activeCell="M5" sqref="M5"/>
    </sheetView>
  </sheetViews>
  <sheetFormatPr baseColWidth="10" defaultRowHeight="15"/>
  <cols>
    <col min="1" max="1" width="31.28515625" customWidth="1"/>
    <col min="3" max="3" width="11.42578125" style="6"/>
    <col min="4" max="4" width="19.28515625" style="6" customWidth="1"/>
    <col min="7" max="8" width="11.5703125" style="6"/>
    <col min="10" max="10" width="19.42578125" customWidth="1"/>
  </cols>
  <sheetData>
    <row r="1" spans="1:10">
      <c r="A1" t="s">
        <v>2</v>
      </c>
      <c r="C1" s="6" t="s">
        <v>3</v>
      </c>
      <c r="D1" s="6" t="s">
        <v>3</v>
      </c>
      <c r="E1" t="s">
        <v>87</v>
      </c>
      <c r="F1" t="s">
        <v>87</v>
      </c>
      <c r="G1" s="6" t="s">
        <v>88</v>
      </c>
      <c r="H1" s="6" t="s">
        <v>88</v>
      </c>
      <c r="I1" t="s">
        <v>89</v>
      </c>
      <c r="J1" t="s">
        <v>89</v>
      </c>
    </row>
    <row r="2" spans="1:10">
      <c r="A2" t="s">
        <v>65</v>
      </c>
      <c r="C2" s="7">
        <v>45107</v>
      </c>
      <c r="D2" s="7">
        <v>45245</v>
      </c>
      <c r="E2" s="1">
        <v>45107</v>
      </c>
      <c r="F2" s="1">
        <v>45245</v>
      </c>
      <c r="G2" s="7">
        <v>45107</v>
      </c>
      <c r="H2" s="7">
        <v>45245</v>
      </c>
      <c r="I2" s="1">
        <v>45107</v>
      </c>
      <c r="J2" s="1">
        <v>45245</v>
      </c>
    </row>
    <row r="3" spans="1:10" ht="46.15" customHeight="1">
      <c r="A3" s="21" t="s">
        <v>81</v>
      </c>
      <c r="C3" s="14"/>
      <c r="D3" s="14"/>
      <c r="E3" s="15"/>
      <c r="F3" s="15"/>
      <c r="I3" s="15"/>
      <c r="J3" s="15"/>
    </row>
    <row r="4" spans="1:10" ht="16.149999999999999" customHeight="1">
      <c r="A4" t="s">
        <v>85</v>
      </c>
      <c r="B4" t="s">
        <v>86</v>
      </c>
      <c r="C4" s="8">
        <v>25.5</v>
      </c>
      <c r="D4" s="8">
        <v>25.9</v>
      </c>
      <c r="E4" s="11">
        <v>22.5</v>
      </c>
      <c r="F4" s="11">
        <v>22.9</v>
      </c>
      <c r="G4" s="6">
        <v>27.4</v>
      </c>
      <c r="H4" s="6">
        <v>27.8</v>
      </c>
      <c r="I4">
        <v>18.100000000000001</v>
      </c>
      <c r="J4">
        <v>18.5</v>
      </c>
    </row>
    <row r="5" spans="1:10" ht="18" customHeight="1">
      <c r="A5" t="s">
        <v>82</v>
      </c>
      <c r="B5" t="s">
        <v>83</v>
      </c>
      <c r="C5" s="8">
        <v>74</v>
      </c>
      <c r="D5" s="8">
        <v>73.2</v>
      </c>
      <c r="E5" s="11">
        <v>81</v>
      </c>
      <c r="F5" s="11">
        <v>84</v>
      </c>
      <c r="G5" s="6">
        <v>83.4</v>
      </c>
      <c r="H5" s="6">
        <v>84.1</v>
      </c>
      <c r="I5">
        <v>69</v>
      </c>
      <c r="J5">
        <v>72</v>
      </c>
    </row>
    <row r="6" spans="1:10" ht="16.149999999999999" customHeight="1">
      <c r="A6" t="s">
        <v>84</v>
      </c>
      <c r="B6" t="s">
        <v>28</v>
      </c>
      <c r="C6" s="8">
        <v>10</v>
      </c>
      <c r="D6" s="8">
        <v>9</v>
      </c>
      <c r="E6" s="11">
        <v>9.8000000000000007</v>
      </c>
      <c r="F6" s="11">
        <v>9.4</v>
      </c>
      <c r="G6" s="6">
        <v>10.119999999999999</v>
      </c>
      <c r="H6" s="6">
        <v>9.5</v>
      </c>
      <c r="I6">
        <v>9</v>
      </c>
      <c r="J6">
        <v>8.5</v>
      </c>
    </row>
    <row r="7" spans="1:10" ht="18" customHeight="1">
      <c r="A7" s="21" t="s">
        <v>73</v>
      </c>
      <c r="C7" s="8"/>
      <c r="D7" s="8"/>
    </row>
    <row r="8" spans="1:10" ht="18" customHeight="1">
      <c r="A8" t="s">
        <v>77</v>
      </c>
      <c r="B8" t="s">
        <v>76</v>
      </c>
      <c r="C8" s="8">
        <v>21</v>
      </c>
      <c r="D8" s="8">
        <v>20</v>
      </c>
      <c r="E8" s="11">
        <v>19</v>
      </c>
      <c r="F8" s="11">
        <v>19.5</v>
      </c>
      <c r="G8" s="6">
        <v>21.5</v>
      </c>
      <c r="H8" s="6">
        <v>22</v>
      </c>
      <c r="I8">
        <v>22</v>
      </c>
      <c r="J8">
        <v>21.5</v>
      </c>
    </row>
    <row r="9" spans="1:10" ht="18" customHeight="1">
      <c r="A9" t="s">
        <v>78</v>
      </c>
      <c r="B9" t="s">
        <v>75</v>
      </c>
      <c r="C9" s="8">
        <v>44.2</v>
      </c>
      <c r="D9" s="8">
        <v>42.5</v>
      </c>
      <c r="E9" s="11">
        <v>46.1</v>
      </c>
      <c r="F9" s="11">
        <v>46.4</v>
      </c>
      <c r="G9" s="6">
        <v>42.1</v>
      </c>
      <c r="H9" s="6">
        <v>43</v>
      </c>
      <c r="I9">
        <v>39.1</v>
      </c>
      <c r="J9">
        <v>38.5</v>
      </c>
    </row>
    <row r="10" spans="1:10" ht="15.6" customHeight="1">
      <c r="A10" t="s">
        <v>74</v>
      </c>
      <c r="B10" t="s">
        <v>75</v>
      </c>
      <c r="C10" s="8">
        <v>48.1</v>
      </c>
      <c r="D10" s="8">
        <v>46.4</v>
      </c>
      <c r="E10" s="11">
        <v>49.1</v>
      </c>
      <c r="F10" s="11">
        <v>49.2</v>
      </c>
      <c r="G10" s="6">
        <v>45.4</v>
      </c>
      <c r="H10" s="6">
        <v>46</v>
      </c>
      <c r="I10">
        <v>42.1</v>
      </c>
      <c r="J10">
        <v>39.5</v>
      </c>
    </row>
    <row r="11" spans="1:10" ht="15.6" customHeight="1">
      <c r="A11" t="s">
        <v>79</v>
      </c>
      <c r="B11" t="s">
        <v>80</v>
      </c>
      <c r="C11" s="8">
        <v>48</v>
      </c>
      <c r="D11" s="8">
        <v>38</v>
      </c>
      <c r="E11">
        <v>39</v>
      </c>
      <c r="F11">
        <v>44</v>
      </c>
      <c r="G11" s="6">
        <v>51</v>
      </c>
      <c r="H11" s="6">
        <v>53</v>
      </c>
      <c r="I11">
        <v>48</v>
      </c>
      <c r="J11">
        <v>49</v>
      </c>
    </row>
    <row r="12" spans="1:10" ht="15.6" customHeight="1">
      <c r="A12" s="21"/>
      <c r="C12" s="14"/>
      <c r="D12" s="14"/>
      <c r="E12" s="15"/>
      <c r="F12" s="15"/>
    </row>
    <row r="13" spans="1:10">
      <c r="A13" s="3" t="s">
        <v>4</v>
      </c>
      <c r="B13" s="2"/>
      <c r="C13" s="8"/>
      <c r="D13" s="8"/>
    </row>
    <row r="14" spans="1:10">
      <c r="A14" t="s">
        <v>5</v>
      </c>
      <c r="B14" s="2" t="s">
        <v>6</v>
      </c>
      <c r="C14" s="8">
        <v>10.3</v>
      </c>
      <c r="D14" s="8">
        <v>11.45</v>
      </c>
      <c r="E14">
        <v>9.1050000000000004</v>
      </c>
      <c r="F14">
        <v>10.95</v>
      </c>
      <c r="G14" s="6">
        <v>9.5749999999999993</v>
      </c>
      <c r="H14" s="6">
        <v>9.5749999999999993</v>
      </c>
      <c r="I14">
        <v>11.899999999999999</v>
      </c>
      <c r="J14">
        <v>12.6</v>
      </c>
    </row>
    <row r="15" spans="1:10">
      <c r="A15" t="s">
        <v>8</v>
      </c>
      <c r="B15" s="2" t="s">
        <v>9</v>
      </c>
      <c r="C15" s="8">
        <v>0.89</v>
      </c>
      <c r="D15" s="8">
        <v>0.82499999999999996</v>
      </c>
      <c r="E15">
        <v>0.81</v>
      </c>
      <c r="F15">
        <v>0.82499999999999996</v>
      </c>
      <c r="G15" s="6">
        <v>0.88500000000000001</v>
      </c>
      <c r="H15" s="6">
        <v>0.81</v>
      </c>
      <c r="I15">
        <v>0.84499999999999997</v>
      </c>
      <c r="J15">
        <v>0.86</v>
      </c>
    </row>
    <row r="16" spans="1:10">
      <c r="A16" t="s">
        <v>10</v>
      </c>
      <c r="B16" s="2" t="s">
        <v>6</v>
      </c>
      <c r="C16" s="8">
        <v>0.59</v>
      </c>
      <c r="D16" s="8">
        <v>0.34499999999999997</v>
      </c>
      <c r="E16">
        <v>1.39</v>
      </c>
      <c r="F16">
        <v>0.58499999999999996</v>
      </c>
      <c r="G16" s="6">
        <v>0.77500000000000002</v>
      </c>
      <c r="H16" s="6">
        <v>0.55000000000000004</v>
      </c>
      <c r="I16">
        <v>0.74</v>
      </c>
      <c r="J16">
        <v>0.53</v>
      </c>
    </row>
    <row r="17" spans="1:12">
      <c r="A17" t="s">
        <v>12</v>
      </c>
      <c r="B17" s="2" t="s">
        <v>11</v>
      </c>
      <c r="C17" s="8">
        <v>138.5</v>
      </c>
      <c r="D17" s="8">
        <v>126.5</v>
      </c>
      <c r="E17">
        <v>155</v>
      </c>
      <c r="F17">
        <v>412</v>
      </c>
      <c r="G17" s="6">
        <v>142.5</v>
      </c>
      <c r="H17" s="6">
        <v>152.5</v>
      </c>
      <c r="I17">
        <v>143.5</v>
      </c>
      <c r="J17">
        <v>151.5</v>
      </c>
    </row>
    <row r="18" spans="1:12">
      <c r="A18" t="s">
        <v>13</v>
      </c>
      <c r="B18" s="2" t="s">
        <v>11</v>
      </c>
      <c r="C18" s="8">
        <v>116</v>
      </c>
      <c r="D18" s="8">
        <v>57.5</v>
      </c>
      <c r="E18">
        <v>179</v>
      </c>
      <c r="F18">
        <v>421.5</v>
      </c>
      <c r="G18" s="6">
        <v>161</v>
      </c>
      <c r="H18" s="6">
        <v>69.5</v>
      </c>
      <c r="I18">
        <v>127.5</v>
      </c>
      <c r="J18">
        <v>92.5</v>
      </c>
    </row>
    <row r="19" spans="1:12">
      <c r="A19" t="s">
        <v>14</v>
      </c>
      <c r="B19" s="2" t="s">
        <v>6</v>
      </c>
      <c r="C19" s="8">
        <v>6.65</v>
      </c>
      <c r="D19" s="8">
        <v>5.9</v>
      </c>
      <c r="E19">
        <v>5.6</v>
      </c>
      <c r="F19">
        <v>5.07</v>
      </c>
      <c r="G19" s="6">
        <v>4.7</v>
      </c>
      <c r="H19" s="6">
        <v>4.5749999999999993</v>
      </c>
      <c r="I19">
        <v>5</v>
      </c>
      <c r="J19">
        <v>5.0999999999999996</v>
      </c>
    </row>
    <row r="20" spans="1:12">
      <c r="A20" t="s">
        <v>15</v>
      </c>
      <c r="B20" s="2" t="s">
        <v>16</v>
      </c>
      <c r="C20" s="8">
        <v>0.45999999999999996</v>
      </c>
      <c r="D20" s="8">
        <v>1.9</v>
      </c>
      <c r="E20">
        <v>1.04</v>
      </c>
      <c r="F20">
        <v>0.53</v>
      </c>
      <c r="G20" s="6" t="s">
        <v>0</v>
      </c>
      <c r="H20" s="6" t="s">
        <v>0</v>
      </c>
      <c r="I20">
        <v>0.46499999999999997</v>
      </c>
      <c r="J20">
        <v>0.14000000000000001</v>
      </c>
    </row>
    <row r="21" spans="1:12">
      <c r="A21" t="s">
        <v>17</v>
      </c>
      <c r="B21" s="2" t="s">
        <v>7</v>
      </c>
      <c r="C21" s="8">
        <v>139.5</v>
      </c>
      <c r="D21" s="8">
        <v>138.5</v>
      </c>
      <c r="E21">
        <v>140.5</v>
      </c>
      <c r="F21">
        <v>141.5</v>
      </c>
      <c r="G21" s="6">
        <v>143</v>
      </c>
      <c r="H21" s="6">
        <v>143</v>
      </c>
      <c r="I21">
        <v>142</v>
      </c>
      <c r="J21">
        <v>141</v>
      </c>
    </row>
    <row r="22" spans="1:12">
      <c r="A22" t="s">
        <v>18</v>
      </c>
      <c r="B22" s="2" t="s">
        <v>7</v>
      </c>
      <c r="C22" s="8">
        <v>4.07</v>
      </c>
      <c r="D22" s="8">
        <v>4.0549999999999997</v>
      </c>
      <c r="E22">
        <v>4.03</v>
      </c>
      <c r="F22">
        <v>4.3449999999999998</v>
      </c>
      <c r="G22" s="6">
        <v>4.125</v>
      </c>
      <c r="H22" s="6">
        <v>4.34</v>
      </c>
      <c r="I22">
        <v>4.8650000000000002</v>
      </c>
      <c r="J22">
        <v>3.94</v>
      </c>
    </row>
    <row r="23" spans="1:12">
      <c r="A23" t="s">
        <v>19</v>
      </c>
      <c r="B23" s="2" t="s">
        <v>7</v>
      </c>
      <c r="C23" s="8">
        <v>2.0700000000000003</v>
      </c>
      <c r="D23" s="8">
        <v>2.2949999999999999</v>
      </c>
      <c r="E23">
        <v>2.34</v>
      </c>
      <c r="F23">
        <v>2.335</v>
      </c>
      <c r="G23" s="6">
        <v>2.4750000000000001</v>
      </c>
      <c r="H23" s="6">
        <v>2.48</v>
      </c>
      <c r="I23">
        <v>2.2799999999999998</v>
      </c>
      <c r="J23">
        <v>2.29</v>
      </c>
    </row>
    <row r="24" spans="1:12">
      <c r="A24" t="s">
        <v>68</v>
      </c>
      <c r="B24" s="2" t="s">
        <v>69</v>
      </c>
      <c r="C24" s="8">
        <v>24</v>
      </c>
      <c r="D24" s="8">
        <v>32</v>
      </c>
      <c r="E24" s="12">
        <v>27</v>
      </c>
      <c r="F24">
        <v>254</v>
      </c>
      <c r="G24" s="8">
        <v>27</v>
      </c>
      <c r="H24" s="13">
        <v>25</v>
      </c>
      <c r="I24">
        <v>32</v>
      </c>
      <c r="J24">
        <v>26</v>
      </c>
    </row>
    <row r="25" spans="1:12">
      <c r="A25" s="11" t="s">
        <v>20</v>
      </c>
      <c r="B25" s="4" t="s">
        <v>6</v>
      </c>
      <c r="C25" s="8">
        <v>129</v>
      </c>
      <c r="D25" s="8">
        <v>126</v>
      </c>
      <c r="E25">
        <v>135.5</v>
      </c>
      <c r="F25">
        <v>146.5</v>
      </c>
      <c r="G25" s="6">
        <v>155</v>
      </c>
      <c r="H25" s="6">
        <v>144</v>
      </c>
      <c r="I25">
        <v>162.5</v>
      </c>
      <c r="J25">
        <v>185</v>
      </c>
    </row>
    <row r="26" spans="1:12">
      <c r="A26" t="s">
        <v>21</v>
      </c>
      <c r="B26" s="2" t="s">
        <v>6</v>
      </c>
      <c r="C26" s="8">
        <v>63.9</v>
      </c>
      <c r="D26" s="8">
        <v>46.7</v>
      </c>
      <c r="E26">
        <v>33</v>
      </c>
      <c r="F26">
        <v>34.9</v>
      </c>
      <c r="G26" s="6">
        <v>47.2</v>
      </c>
      <c r="H26" s="6">
        <v>40.049999999999997</v>
      </c>
      <c r="I26">
        <v>44.2</v>
      </c>
      <c r="J26">
        <v>41.15</v>
      </c>
    </row>
    <row r="27" spans="1:12">
      <c r="A27" t="s">
        <v>22</v>
      </c>
      <c r="B27" s="2" t="s">
        <v>6</v>
      </c>
      <c r="C27" s="8">
        <v>56.2</v>
      </c>
      <c r="D27" s="8">
        <v>69.449999999999989</v>
      </c>
      <c r="E27">
        <v>98.45</v>
      </c>
      <c r="F27">
        <v>116</v>
      </c>
      <c r="G27" s="6">
        <v>90.55</v>
      </c>
      <c r="H27" s="6">
        <v>102</v>
      </c>
      <c r="I27">
        <v>116</v>
      </c>
      <c r="J27">
        <v>141</v>
      </c>
    </row>
    <row r="28" spans="1:12">
      <c r="A28" s="11" t="s">
        <v>23</v>
      </c>
      <c r="B28" s="4" t="s">
        <v>6</v>
      </c>
      <c r="C28" s="8">
        <v>63</v>
      </c>
      <c r="D28" s="8">
        <v>82</v>
      </c>
      <c r="E28">
        <v>83.5</v>
      </c>
      <c r="F28">
        <v>60</v>
      </c>
      <c r="G28" s="6">
        <v>64</v>
      </c>
      <c r="H28" s="6">
        <v>62.5</v>
      </c>
      <c r="I28">
        <v>66</v>
      </c>
      <c r="J28">
        <v>79.5</v>
      </c>
    </row>
    <row r="29" spans="1:12">
      <c r="A29" t="s">
        <v>24</v>
      </c>
      <c r="B29" s="2" t="s">
        <v>6</v>
      </c>
      <c r="C29" s="8">
        <v>69.400000000000006</v>
      </c>
      <c r="D29" s="8">
        <v>75.2</v>
      </c>
      <c r="E29">
        <v>82</v>
      </c>
      <c r="F29">
        <v>79.400000000000006</v>
      </c>
      <c r="G29" s="6">
        <v>75.400000000000006</v>
      </c>
      <c r="H29" s="6">
        <v>76.5</v>
      </c>
      <c r="I29">
        <v>72.199999999999989</v>
      </c>
      <c r="J29">
        <v>75</v>
      </c>
    </row>
    <row r="30" spans="1:12">
      <c r="A30" s="3" t="s">
        <v>25</v>
      </c>
      <c r="B30" s="2"/>
      <c r="C30" s="8"/>
      <c r="D30" s="8"/>
    </row>
    <row r="31" spans="1:12">
      <c r="A31" s="11" t="s">
        <v>67</v>
      </c>
      <c r="B31" s="4" t="s">
        <v>70</v>
      </c>
      <c r="C31" s="17">
        <v>6080</v>
      </c>
      <c r="D31" s="17">
        <v>6870</v>
      </c>
      <c r="E31" s="18">
        <v>6795</v>
      </c>
      <c r="F31" s="18">
        <v>6760</v>
      </c>
      <c r="G31" s="19">
        <v>5240</v>
      </c>
      <c r="H31" s="19">
        <v>5675</v>
      </c>
      <c r="I31" s="18">
        <v>4090</v>
      </c>
      <c r="J31" s="18">
        <v>3665</v>
      </c>
    </row>
    <row r="32" spans="1:12">
      <c r="A32" t="s">
        <v>27</v>
      </c>
      <c r="B32" s="2" t="s">
        <v>28</v>
      </c>
      <c r="C32" s="8">
        <v>41.900000000000006</v>
      </c>
      <c r="D32" s="8">
        <v>58.1</v>
      </c>
      <c r="E32">
        <v>53.85</v>
      </c>
      <c r="F32">
        <v>48.25</v>
      </c>
      <c r="G32" s="6">
        <v>47</v>
      </c>
      <c r="H32" s="6">
        <v>48.35</v>
      </c>
      <c r="I32">
        <v>47.75</v>
      </c>
      <c r="J32">
        <v>43.5</v>
      </c>
      <c r="L32" s="11"/>
    </row>
    <row r="33" spans="1:18">
      <c r="A33" t="s">
        <v>29</v>
      </c>
      <c r="B33" s="2" t="s">
        <v>28</v>
      </c>
      <c r="C33" s="8">
        <v>42.45</v>
      </c>
      <c r="D33" s="8">
        <v>26.85</v>
      </c>
      <c r="E33">
        <v>36.85</v>
      </c>
      <c r="F33">
        <v>42.75</v>
      </c>
      <c r="G33" s="6">
        <v>38.450000000000003</v>
      </c>
      <c r="H33" s="6">
        <v>37.799999999999997</v>
      </c>
      <c r="I33">
        <v>36.950000000000003</v>
      </c>
      <c r="J33">
        <v>41.05</v>
      </c>
    </row>
    <row r="34" spans="1:18">
      <c r="A34" t="s">
        <v>30</v>
      </c>
      <c r="B34" s="2" t="s">
        <v>28</v>
      </c>
      <c r="C34" s="8">
        <v>10.45</v>
      </c>
      <c r="D34" s="8">
        <v>9.0500000000000007</v>
      </c>
      <c r="E34">
        <v>7.3000000000000007</v>
      </c>
      <c r="F34">
        <v>6.15</v>
      </c>
      <c r="G34" s="6">
        <v>5.9</v>
      </c>
      <c r="H34" s="6">
        <v>6.25</v>
      </c>
      <c r="I34">
        <v>12</v>
      </c>
      <c r="J34">
        <v>12.149999999999999</v>
      </c>
    </row>
    <row r="35" spans="1:18">
      <c r="A35" t="s">
        <v>31</v>
      </c>
      <c r="B35" s="2" t="s">
        <v>28</v>
      </c>
      <c r="C35" s="8">
        <v>4.45</v>
      </c>
      <c r="D35" s="8">
        <v>5.2</v>
      </c>
      <c r="E35">
        <v>1.55</v>
      </c>
      <c r="F35">
        <v>2.25</v>
      </c>
      <c r="G35" s="6">
        <v>7.6</v>
      </c>
      <c r="H35" s="6">
        <v>6.6999999999999993</v>
      </c>
      <c r="I35">
        <v>2.1</v>
      </c>
      <c r="J35">
        <v>2.0499999999999998</v>
      </c>
      <c r="L35" s="12"/>
      <c r="M35" s="12"/>
      <c r="N35" s="12"/>
      <c r="O35" s="12"/>
      <c r="P35" s="12"/>
      <c r="Q35" s="12"/>
      <c r="R35" s="12"/>
    </row>
    <row r="36" spans="1:18">
      <c r="A36" t="s">
        <v>32</v>
      </c>
      <c r="B36" s="2" t="s">
        <v>28</v>
      </c>
      <c r="C36" s="8">
        <v>0.75</v>
      </c>
      <c r="D36" s="8">
        <v>0.8</v>
      </c>
      <c r="E36">
        <v>0.44999999999999996</v>
      </c>
      <c r="F36">
        <v>0.6</v>
      </c>
      <c r="G36" s="6">
        <v>1.05</v>
      </c>
      <c r="H36" s="6">
        <v>0.9</v>
      </c>
      <c r="I36">
        <v>1.2</v>
      </c>
      <c r="J36">
        <v>1.25</v>
      </c>
      <c r="L36" s="11"/>
    </row>
    <row r="37" spans="1:18">
      <c r="A37" t="s">
        <v>33</v>
      </c>
      <c r="B37" s="2" t="s">
        <v>26</v>
      </c>
      <c r="C37" s="8">
        <v>201.5</v>
      </c>
      <c r="D37" s="8">
        <v>209.5</v>
      </c>
      <c r="E37">
        <v>261.5</v>
      </c>
      <c r="F37">
        <v>271.5</v>
      </c>
      <c r="G37" s="6">
        <v>206.5</v>
      </c>
      <c r="H37" s="6">
        <v>224</v>
      </c>
      <c r="I37">
        <v>252.5</v>
      </c>
      <c r="J37">
        <v>249.5</v>
      </c>
    </row>
    <row r="38" spans="1:18">
      <c r="A38" s="11" t="s">
        <v>66</v>
      </c>
      <c r="B38" s="4" t="s">
        <v>34</v>
      </c>
      <c r="C38" s="8">
        <v>4.82</v>
      </c>
      <c r="D38" s="8">
        <v>5.1950000000000003</v>
      </c>
      <c r="E38">
        <v>5.66</v>
      </c>
      <c r="F38">
        <v>5.9</v>
      </c>
      <c r="G38" s="6">
        <v>4.7450000000000001</v>
      </c>
      <c r="H38" s="6">
        <v>4.72</v>
      </c>
      <c r="I38">
        <v>5.01</v>
      </c>
      <c r="J38">
        <v>4.8099999999999996</v>
      </c>
    </row>
    <row r="39" spans="1:18">
      <c r="A39" t="s">
        <v>35</v>
      </c>
      <c r="B39" s="2" t="s">
        <v>36</v>
      </c>
      <c r="C39" s="8">
        <v>14.4</v>
      </c>
      <c r="D39" s="8">
        <v>13.5</v>
      </c>
      <c r="E39">
        <v>15.3</v>
      </c>
      <c r="F39">
        <v>16.100000000000001</v>
      </c>
      <c r="G39" s="6">
        <v>14.5</v>
      </c>
      <c r="H39" s="6">
        <v>14.600000000000001</v>
      </c>
      <c r="I39">
        <v>13.5</v>
      </c>
      <c r="J39">
        <v>12.9</v>
      </c>
    </row>
    <row r="40" spans="1:18">
      <c r="A40" t="s">
        <v>37</v>
      </c>
      <c r="B40" s="2" t="s">
        <v>38</v>
      </c>
      <c r="C40" s="8">
        <v>86</v>
      </c>
      <c r="D40" s="8">
        <v>83.35</v>
      </c>
      <c r="E40" s="12">
        <v>79.599999999999994</v>
      </c>
      <c r="F40" s="12">
        <v>78.099999999999994</v>
      </c>
      <c r="G40" s="6">
        <v>88.949999999999989</v>
      </c>
      <c r="H40" s="6">
        <v>87.3</v>
      </c>
      <c r="I40">
        <v>82.3</v>
      </c>
      <c r="J40">
        <v>81.8</v>
      </c>
    </row>
    <row r="41" spans="1:18">
      <c r="A41" t="s">
        <v>39</v>
      </c>
      <c r="B41" s="2" t="s">
        <v>28</v>
      </c>
      <c r="C41" s="8">
        <v>41.45</v>
      </c>
      <c r="D41" s="8">
        <v>38.4</v>
      </c>
      <c r="E41" s="12">
        <v>45.05</v>
      </c>
      <c r="F41" s="12">
        <v>46.1</v>
      </c>
      <c r="G41" s="6">
        <v>42.2</v>
      </c>
      <c r="H41" s="6">
        <v>41.2</v>
      </c>
      <c r="I41">
        <v>39.6</v>
      </c>
      <c r="J41">
        <v>37.6</v>
      </c>
    </row>
    <row r="42" spans="1:18">
      <c r="A42" t="s">
        <v>40</v>
      </c>
      <c r="B42" s="2" t="s">
        <v>41</v>
      </c>
      <c r="C42" s="8">
        <f t="shared" ref="C42:J42" si="0">C39/C38*10</f>
        <v>29.875518672199171</v>
      </c>
      <c r="D42" s="8">
        <f t="shared" si="0"/>
        <v>25.98652550529355</v>
      </c>
      <c r="E42" s="12">
        <f t="shared" si="0"/>
        <v>27.031802120141343</v>
      </c>
      <c r="F42" s="12">
        <f t="shared" si="0"/>
        <v>27.288135593220343</v>
      </c>
      <c r="G42" s="8">
        <f t="shared" si="0"/>
        <v>30.558482613277135</v>
      </c>
      <c r="H42" s="8">
        <f t="shared" si="0"/>
        <v>30.932203389830516</v>
      </c>
      <c r="I42" s="12">
        <f t="shared" si="0"/>
        <v>26.946107784431138</v>
      </c>
      <c r="J42" s="12">
        <f t="shared" si="0"/>
        <v>26.819126819126822</v>
      </c>
    </row>
    <row r="43" spans="1:18">
      <c r="A43" t="s">
        <v>42</v>
      </c>
      <c r="B43" s="2" t="s">
        <v>36</v>
      </c>
      <c r="C43" s="8">
        <f t="shared" ref="C43:H43" si="1">C39/C41*100</f>
        <v>34.740651387213511</v>
      </c>
      <c r="D43" s="8">
        <f t="shared" si="1"/>
        <v>35.15625</v>
      </c>
      <c r="E43" s="11">
        <f t="shared" si="1"/>
        <v>33.962264150943398</v>
      </c>
      <c r="F43" s="11">
        <f t="shared" si="1"/>
        <v>34.924078091106296</v>
      </c>
      <c r="G43" s="8">
        <f t="shared" si="1"/>
        <v>34.360189573459714</v>
      </c>
      <c r="H43" s="8">
        <f t="shared" si="1"/>
        <v>35.436893203883493</v>
      </c>
      <c r="I43" s="11">
        <f>I39/I41*100</f>
        <v>34.090909090909086</v>
      </c>
      <c r="J43" s="11">
        <f>J39/J41*100</f>
        <v>34.308510638297875</v>
      </c>
    </row>
    <row r="44" spans="1:18">
      <c r="A44" s="3" t="s">
        <v>43</v>
      </c>
      <c r="B44" s="2"/>
      <c r="C44" s="8"/>
      <c r="D44" s="8"/>
    </row>
    <row r="45" spans="1:18">
      <c r="A45" t="s">
        <v>44</v>
      </c>
      <c r="B45" s="2" t="s">
        <v>45</v>
      </c>
      <c r="C45" s="8">
        <v>2.1749999999999998</v>
      </c>
      <c r="D45" s="8">
        <v>2.0499999999999998</v>
      </c>
      <c r="E45">
        <v>2.16</v>
      </c>
      <c r="F45">
        <v>2.29</v>
      </c>
      <c r="G45" s="6">
        <v>2.3499999999999996</v>
      </c>
      <c r="H45" s="6">
        <v>2.36</v>
      </c>
      <c r="I45">
        <v>2.2400000000000002</v>
      </c>
      <c r="J45">
        <v>2.78</v>
      </c>
    </row>
    <row r="46" spans="1:18">
      <c r="A46" t="s">
        <v>46</v>
      </c>
      <c r="B46" s="2" t="s">
        <v>47</v>
      </c>
      <c r="C46" s="8">
        <v>104</v>
      </c>
      <c r="D46" s="8">
        <v>154</v>
      </c>
      <c r="E46">
        <v>59.1</v>
      </c>
      <c r="F46">
        <v>49.2</v>
      </c>
      <c r="G46" s="6">
        <v>208</v>
      </c>
      <c r="H46" s="6">
        <v>158</v>
      </c>
      <c r="I46">
        <v>35</v>
      </c>
      <c r="J46">
        <v>19</v>
      </c>
    </row>
    <row r="47" spans="1:18">
      <c r="A47" t="s">
        <v>49</v>
      </c>
      <c r="B47" s="2" t="s">
        <v>50</v>
      </c>
      <c r="C47" s="8">
        <v>18.3</v>
      </c>
      <c r="D47" s="8">
        <v>11.2</v>
      </c>
      <c r="E47">
        <v>22.7</v>
      </c>
      <c r="F47">
        <v>23.1</v>
      </c>
      <c r="G47" s="6">
        <v>20.6</v>
      </c>
      <c r="H47" s="6">
        <v>15.05</v>
      </c>
      <c r="I47">
        <v>18.350000000000001</v>
      </c>
      <c r="J47">
        <v>12.25</v>
      </c>
    </row>
    <row r="48" spans="1:18">
      <c r="A48" t="s">
        <v>51</v>
      </c>
      <c r="B48" s="2" t="s">
        <v>28</v>
      </c>
      <c r="C48" s="8">
        <v>33.450000000000003</v>
      </c>
      <c r="D48" s="8">
        <v>19.8</v>
      </c>
      <c r="E48">
        <v>34.9</v>
      </c>
      <c r="F48">
        <v>40.200000000000003</v>
      </c>
      <c r="G48" s="6">
        <v>33.1</v>
      </c>
      <c r="H48" s="6">
        <v>25.4</v>
      </c>
      <c r="I48">
        <v>29.54</v>
      </c>
      <c r="J48">
        <v>18.399999999999999</v>
      </c>
    </row>
    <row r="49" spans="1:10">
      <c r="A49" s="3" t="s">
        <v>52</v>
      </c>
      <c r="B49" s="2"/>
      <c r="C49" s="8"/>
      <c r="D49" s="8"/>
    </row>
    <row r="50" spans="1:10">
      <c r="A50" t="s">
        <v>53</v>
      </c>
      <c r="B50" s="2" t="s">
        <v>71</v>
      </c>
      <c r="C50" s="20">
        <v>596</v>
      </c>
      <c r="D50" s="20">
        <v>516</v>
      </c>
      <c r="E50" s="12">
        <v>461</v>
      </c>
      <c r="F50" s="12">
        <v>424</v>
      </c>
      <c r="G50" s="16">
        <v>487</v>
      </c>
      <c r="H50" s="16">
        <v>401</v>
      </c>
      <c r="I50" s="12">
        <v>353</v>
      </c>
      <c r="J50" s="12">
        <v>493</v>
      </c>
    </row>
    <row r="51" spans="1:10">
      <c r="A51" t="s">
        <v>54</v>
      </c>
      <c r="B51" s="2" t="s">
        <v>55</v>
      </c>
      <c r="C51" s="8">
        <v>16.399999999999999</v>
      </c>
      <c r="D51" s="8">
        <v>27.4</v>
      </c>
      <c r="E51">
        <v>19.600000000000001</v>
      </c>
      <c r="F51">
        <v>20.399999999999999</v>
      </c>
      <c r="G51" s="6">
        <v>17.899999999999999</v>
      </c>
      <c r="H51" s="6">
        <v>21.6</v>
      </c>
      <c r="I51">
        <v>17.100000000000001</v>
      </c>
      <c r="J51">
        <v>18.5</v>
      </c>
    </row>
    <row r="52" spans="1:10">
      <c r="A52" t="s">
        <v>57</v>
      </c>
      <c r="B52" s="2" t="s">
        <v>48</v>
      </c>
      <c r="C52" s="9" t="s">
        <v>1</v>
      </c>
      <c r="D52" s="9">
        <v>3.51</v>
      </c>
      <c r="E52">
        <v>2</v>
      </c>
      <c r="F52">
        <v>3</v>
      </c>
      <c r="G52" s="6" t="s">
        <v>1</v>
      </c>
      <c r="H52" s="6" t="s">
        <v>1</v>
      </c>
      <c r="I52" t="s">
        <v>1</v>
      </c>
      <c r="J52" t="s">
        <v>1</v>
      </c>
    </row>
    <row r="53" spans="1:10">
      <c r="A53" s="3" t="s">
        <v>58</v>
      </c>
      <c r="B53" s="2"/>
      <c r="C53" s="8"/>
      <c r="D53" s="8"/>
    </row>
    <row r="54" spans="1:10">
      <c r="A54" t="s">
        <v>59</v>
      </c>
      <c r="B54" s="2" t="s">
        <v>47</v>
      </c>
      <c r="C54" s="8">
        <v>511.5</v>
      </c>
      <c r="D54" s="8">
        <v>515.5</v>
      </c>
      <c r="E54">
        <v>411.5</v>
      </c>
      <c r="F54">
        <v>656.5</v>
      </c>
      <c r="G54" s="6">
        <v>434</v>
      </c>
      <c r="H54" s="6">
        <v>525.5</v>
      </c>
      <c r="I54">
        <v>474.5</v>
      </c>
      <c r="J54">
        <v>520.5</v>
      </c>
    </row>
    <row r="55" spans="1:10">
      <c r="A55" t="s">
        <v>60</v>
      </c>
      <c r="B55" s="2" t="s">
        <v>47</v>
      </c>
      <c r="C55" s="8">
        <v>338.5</v>
      </c>
      <c r="D55" s="8">
        <v>499.5</v>
      </c>
      <c r="E55">
        <v>228.5</v>
      </c>
      <c r="F55">
        <v>360</v>
      </c>
      <c r="G55" s="6">
        <v>628.5</v>
      </c>
      <c r="H55" s="6">
        <v>662</v>
      </c>
      <c r="I55">
        <v>714</v>
      </c>
      <c r="J55">
        <v>958.5</v>
      </c>
    </row>
    <row r="56" spans="1:10">
      <c r="A56" t="s">
        <v>61</v>
      </c>
      <c r="B56" s="2" t="s">
        <v>16</v>
      </c>
      <c r="C56" s="8">
        <v>10.7</v>
      </c>
      <c r="D56" s="8">
        <v>7.7850000000000001</v>
      </c>
      <c r="E56">
        <v>9.2850000000000001</v>
      </c>
      <c r="F56">
        <v>7.7949999999999999</v>
      </c>
      <c r="G56" s="6">
        <v>9.3650000000000002</v>
      </c>
      <c r="H56" s="6">
        <v>8.2800000000000011</v>
      </c>
      <c r="I56">
        <v>10.9</v>
      </c>
      <c r="J56">
        <v>11.75</v>
      </c>
    </row>
    <row r="57" spans="1:10">
      <c r="A57" t="s">
        <v>62</v>
      </c>
      <c r="B57" s="2" t="s">
        <v>47</v>
      </c>
      <c r="C57" s="8">
        <v>8.84</v>
      </c>
      <c r="D57" s="8">
        <v>13.55</v>
      </c>
      <c r="E57">
        <v>13.65</v>
      </c>
      <c r="F57">
        <v>17.600000000000001</v>
      </c>
      <c r="G57" s="6">
        <v>9.4499999999999993</v>
      </c>
      <c r="H57" s="6">
        <v>11.1</v>
      </c>
      <c r="I57">
        <v>13</v>
      </c>
      <c r="J57">
        <v>13</v>
      </c>
    </row>
    <row r="58" spans="1:10">
      <c r="A58" t="s">
        <v>63</v>
      </c>
      <c r="B58" s="5" t="s">
        <v>56</v>
      </c>
      <c r="C58" s="8">
        <v>336.5</v>
      </c>
      <c r="D58" s="8">
        <v>275.5</v>
      </c>
      <c r="E58">
        <v>525</v>
      </c>
      <c r="F58">
        <v>604.5</v>
      </c>
      <c r="G58" s="6">
        <v>493</v>
      </c>
      <c r="H58" s="6">
        <v>503</v>
      </c>
      <c r="I58">
        <v>357.5</v>
      </c>
      <c r="J58">
        <v>493.5</v>
      </c>
    </row>
    <row r="59" spans="1:10">
      <c r="A59" t="s">
        <v>64</v>
      </c>
      <c r="B59" s="2" t="s">
        <v>16</v>
      </c>
      <c r="C59" s="8">
        <v>11.85</v>
      </c>
      <c r="D59" s="8">
        <v>13.1</v>
      </c>
      <c r="E59">
        <v>7.0150000000000006</v>
      </c>
      <c r="F59">
        <v>10.649999999999999</v>
      </c>
      <c r="G59" s="6">
        <v>10.7</v>
      </c>
      <c r="H59" s="6">
        <v>11.35</v>
      </c>
      <c r="I59">
        <v>17.25</v>
      </c>
      <c r="J59">
        <v>11.15</v>
      </c>
    </row>
    <row r="60" spans="1:10">
      <c r="A60" t="s">
        <v>72</v>
      </c>
      <c r="B60" s="2" t="s">
        <v>47</v>
      </c>
      <c r="C60" s="8">
        <v>24.35</v>
      </c>
      <c r="D60" s="8">
        <v>34.299999999999997</v>
      </c>
      <c r="E60">
        <v>37.400000000000006</v>
      </c>
      <c r="F60">
        <v>36.549999999999997</v>
      </c>
      <c r="G60" s="6">
        <v>33.1</v>
      </c>
      <c r="H60" s="6">
        <v>15.24</v>
      </c>
      <c r="I60">
        <v>28</v>
      </c>
      <c r="J60">
        <v>26.75</v>
      </c>
    </row>
    <row r="61" spans="1:10">
      <c r="C61" s="10"/>
      <c r="D6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Rennes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derbre_f</dc:creator>
  <cp:lastModifiedBy>Guillaume Cobat</cp:lastModifiedBy>
  <dcterms:created xsi:type="dcterms:W3CDTF">2023-12-12T11:05:51Z</dcterms:created>
  <dcterms:modified xsi:type="dcterms:W3CDTF">2024-01-27T13:45:37Z</dcterms:modified>
</cp:coreProperties>
</file>