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3\WynikiPomiarów\"/>
    </mc:Choice>
  </mc:AlternateContent>
  <xr:revisionPtr revIDLastSave="0" documentId="13_ncr:1_{8DCFF9C4-A135-4824-9B83-F828223CFBC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ela3" sheetId="3" r:id="rId1"/>
    <sheet name="Tabela1" sheetId="2" r:id="rId2"/>
    <sheet name="Arkusz1" sheetId="1" r:id="rId3"/>
    <sheet name="Tabela36" sheetId="4" r:id="rId4"/>
    <sheet name="Arkusz2" sheetId="5" r:id="rId5"/>
  </sheets>
  <definedNames>
    <definedName name="ExternalData_1" localSheetId="1" hidden="1">Tabela1!$A$1:$D$201</definedName>
    <definedName name="ExternalData_2" localSheetId="0" hidden="1">Tabela3!$A$1:$E$201</definedName>
    <definedName name="ExternalData_2" localSheetId="3" hidden="1">Tabela36!$A$1:$D$201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2" l="1"/>
  <c r="L54" i="2"/>
  <c r="L55" i="2"/>
  <c r="L56" i="2"/>
  <c r="L57" i="2"/>
  <c r="L58" i="2"/>
  <c r="L59" i="2"/>
  <c r="L60" i="2"/>
  <c r="L61" i="2"/>
  <c r="L52" i="2"/>
  <c r="K53" i="2"/>
  <c r="K54" i="2"/>
  <c r="K55" i="2"/>
  <c r="K56" i="2"/>
  <c r="K57" i="2"/>
  <c r="K58" i="2"/>
  <c r="K59" i="2"/>
  <c r="K60" i="2"/>
  <c r="K61" i="2"/>
  <c r="K52" i="2"/>
  <c r="J61" i="2"/>
  <c r="J53" i="2"/>
  <c r="J54" i="2"/>
  <c r="J55" i="2"/>
  <c r="J56" i="2"/>
  <c r="J57" i="2"/>
  <c r="J58" i="2"/>
  <c r="J59" i="2"/>
  <c r="J60" i="2"/>
  <c r="J52" i="2"/>
  <c r="O43" i="2"/>
  <c r="O44" i="2"/>
  <c r="O45" i="2"/>
  <c r="O46" i="2"/>
  <c r="O47" i="2"/>
  <c r="O48" i="2"/>
  <c r="O49" i="2"/>
  <c r="O50" i="2"/>
  <c r="O51" i="2"/>
  <c r="O42" i="2"/>
  <c r="L43" i="2"/>
  <c r="L44" i="2"/>
  <c r="L45" i="2"/>
  <c r="L46" i="2"/>
  <c r="L47" i="2"/>
  <c r="L48" i="2"/>
  <c r="L49" i="2"/>
  <c r="L50" i="2"/>
  <c r="L51" i="2"/>
  <c r="L42" i="2"/>
  <c r="N43" i="2"/>
  <c r="N44" i="2"/>
  <c r="N45" i="2"/>
  <c r="N46" i="2"/>
  <c r="N47" i="2"/>
  <c r="N48" i="2"/>
  <c r="N49" i="2"/>
  <c r="N50" i="2"/>
  <c r="N51" i="2"/>
  <c r="N42" i="2"/>
  <c r="K43" i="2"/>
  <c r="K44" i="2"/>
  <c r="K45" i="2"/>
  <c r="K46" i="2"/>
  <c r="K47" i="2"/>
  <c r="K48" i="2"/>
  <c r="K49" i="2"/>
  <c r="K50" i="2"/>
  <c r="K51" i="2"/>
  <c r="K42" i="2"/>
  <c r="L22" i="4"/>
  <c r="O38" i="2"/>
  <c r="O37" i="2"/>
  <c r="O36" i="2"/>
  <c r="O35" i="2"/>
  <c r="O34" i="2"/>
  <c r="O33" i="2"/>
  <c r="O32" i="2"/>
  <c r="O31" i="2"/>
  <c r="O30" i="2"/>
  <c r="O29" i="2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38" i="2"/>
  <c r="L37" i="2"/>
  <c r="L36" i="2"/>
  <c r="L35" i="2"/>
  <c r="L34" i="2"/>
  <c r="L33" i="2"/>
  <c r="L32" i="2"/>
  <c r="L31" i="2"/>
  <c r="L30" i="2"/>
  <c r="L29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4678A-26FF-40A5-90E3-99C9C43658D9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  <connection id="2" xr16:uid="{6D69FAF2-3309-46BE-B361-A8B8BF82F0B8}" keepAlive="1" name="Zapytanie — Tabela3" description="Połączenie z zapytaniem „Tabela3” w skoroszycie." type="5" refreshedVersion="8" background="1" saveData="1">
    <dbPr connection="Provider=Microsoft.Mashup.OleDb.1;Data Source=$Workbook$;Location=Tabela3;Extended Properties=&quot;&quot;" command="SELECT * FROM [Tabela3]"/>
  </connection>
  <connection id="3" xr16:uid="{81BEC1B2-6840-4BAF-9277-6043781ED7C4}" keepAlive="1" name="Zapytanie — Tabela36" description="Połączenie z zapytaniem „Tabela36” w skoroszycie." type="5" refreshedVersion="8" background="1" saveData="1">
    <dbPr connection="Provider=Microsoft.Mashup.OleDb.1;Data Source=$Workbook$;Location=Tabela36;Extended Properties=&quot;&quot;" command="SELECT * FROM [Tabela36]"/>
  </connection>
</connections>
</file>

<file path=xl/sharedStrings.xml><?xml version="1.0" encoding="utf-8"?>
<sst xmlns="http://schemas.openxmlformats.org/spreadsheetml/2006/main" count="1240" uniqueCount="415">
  <si>
    <t xml:space="preserve">Kruskal 700  3495 3355328900 ns </t>
  </si>
  <si>
    <t xml:space="preserve">Kruskal 700  3495 3430126100 ns </t>
  </si>
  <si>
    <t xml:space="preserve">Kruskal 700  3495 3325293200 ns </t>
  </si>
  <si>
    <t xml:space="preserve">Kruskal 700  3495 3389798400 ns </t>
  </si>
  <si>
    <t xml:space="preserve">Kruskal 700  3495 3341102800 ns </t>
  </si>
  <si>
    <t xml:space="preserve">Kruskal 700  3495 3313982100 ns </t>
  </si>
  <si>
    <t xml:space="preserve">Kruskal 700  3495 3346508800 ns </t>
  </si>
  <si>
    <t xml:space="preserve">Kruskal 700  3495 3347125600 ns </t>
  </si>
  <si>
    <t xml:space="preserve">Kruskal 700  3495 3300596500 ns </t>
  </si>
  <si>
    <t xml:space="preserve">Kruskal 700  3495 3311599700 ns </t>
  </si>
  <si>
    <t xml:space="preserve">Kruskal 675  3370 3062793400 ns </t>
  </si>
  <si>
    <t xml:space="preserve">Kruskal 675  3370 3126995200 ns </t>
  </si>
  <si>
    <t xml:space="preserve">Kruskal 675  3370 3054619100 ns </t>
  </si>
  <si>
    <t xml:space="preserve">Kruskal 675  3370 3043040900 ns </t>
  </si>
  <si>
    <t xml:space="preserve">Kruskal 675  3370 3088298500 ns </t>
  </si>
  <si>
    <t xml:space="preserve">Kruskal 675  3370 3045339000 ns </t>
  </si>
  <si>
    <t xml:space="preserve">Kruskal 675  3370 3066854800 ns </t>
  </si>
  <si>
    <t xml:space="preserve">Kruskal 675  3370 3108421100 ns </t>
  </si>
  <si>
    <t xml:space="preserve">Kruskal 675  3370 3063168600 ns </t>
  </si>
  <si>
    <t xml:space="preserve">Kruskal 675  3370 3074371500 ns </t>
  </si>
  <si>
    <t xml:space="preserve">Kruskal 650  3245 2844603800 ns </t>
  </si>
  <si>
    <t xml:space="preserve">Kruskal 650  3245 2852133900 ns </t>
  </si>
  <si>
    <t xml:space="preserve">Kruskal 650  3245 2903536700 ns </t>
  </si>
  <si>
    <t xml:space="preserve">Kruskal 650  3245 2888007600 ns </t>
  </si>
  <si>
    <t xml:space="preserve">Kruskal 650  3245 2818003400 ns </t>
  </si>
  <si>
    <t xml:space="preserve">Kruskal 650  3245 2839948200 ns </t>
  </si>
  <si>
    <t xml:space="preserve">Kruskal 650  3245 2816253700 ns </t>
  </si>
  <si>
    <t xml:space="preserve">Kruskal 650  3245 2833340800 ns </t>
  </si>
  <si>
    <t xml:space="preserve">Kruskal 650  3245 2977789000 ns </t>
  </si>
  <si>
    <t xml:space="preserve">Kruskal 650  3245 2864150200 ns </t>
  </si>
  <si>
    <t xml:space="preserve">Kruskal 650  3245 2866178900 ns </t>
  </si>
  <si>
    <t xml:space="preserve">Kruskal 625  3120 2653796300 ns </t>
  </si>
  <si>
    <t xml:space="preserve">Kruskal 625  3120 2640683800 ns </t>
  </si>
  <si>
    <t xml:space="preserve">Kruskal 625  3120 2637560800 ns </t>
  </si>
  <si>
    <t xml:space="preserve">Kruskal 625  3120 2639688600 ns </t>
  </si>
  <si>
    <t xml:space="preserve">Kruskal 625  3120 2643682400 ns </t>
  </si>
  <si>
    <t xml:space="preserve">Kruskal 625  3120 2676498800 ns </t>
  </si>
  <si>
    <t xml:space="preserve">Kruskal 625  3120 2597281200 ns </t>
  </si>
  <si>
    <t xml:space="preserve">Kruskal 625  3120 2648357000 ns </t>
  </si>
  <si>
    <t xml:space="preserve">Kruskal 625  3120 2649186300 ns </t>
  </si>
  <si>
    <t xml:space="preserve">Kruskal 600  2995 2459178200 ns </t>
  </si>
  <si>
    <t xml:space="preserve">Kruskal 600  2995 2430283500 ns </t>
  </si>
  <si>
    <t xml:space="preserve">Kruskal 600  2995 2453141800 ns </t>
  </si>
  <si>
    <t xml:space="preserve">Kruskal 600  2995 2430958300 ns </t>
  </si>
  <si>
    <t xml:space="preserve">Kruskal 600  2995 2426195300 ns </t>
  </si>
  <si>
    <t xml:space="preserve">Kruskal 600  2995 2420468000 ns </t>
  </si>
  <si>
    <t xml:space="preserve">Kruskal 600  2995 2448522500 ns </t>
  </si>
  <si>
    <t xml:space="preserve">Kruskal 600  2995 2427527700 ns </t>
  </si>
  <si>
    <t xml:space="preserve">Kruskal 600  2995 2420766200 ns </t>
  </si>
  <si>
    <t xml:space="preserve">Kruskal 600  2995 2480988800 ns </t>
  </si>
  <si>
    <t xml:space="preserve">Kruskal 550  2745 2250141700 ns </t>
  </si>
  <si>
    <t xml:space="preserve">Kruskal 550  2745 2190835100 ns </t>
  </si>
  <si>
    <t xml:space="preserve">Kruskal 550  2745 2238130000 ns </t>
  </si>
  <si>
    <t xml:space="preserve">Kruskal 550  2745 2118679400 ns </t>
  </si>
  <si>
    <t xml:space="preserve">Kruskal 550  2745 2031285700 ns </t>
  </si>
  <si>
    <t xml:space="preserve">Kruskal 550  2745 2065947000 ns </t>
  </si>
  <si>
    <t xml:space="preserve">Kruskal 550  2745 2040109900 ns </t>
  </si>
  <si>
    <t xml:space="preserve">Kruskal 550  2745 2068544000 ns </t>
  </si>
  <si>
    <t xml:space="preserve">Kruskal 550  2745 2046520200 ns </t>
  </si>
  <si>
    <t xml:space="preserve">Kruskal 550  2745 2035921300 ns </t>
  </si>
  <si>
    <t xml:space="preserve">Kruskal 500  2495 1697503400 ns </t>
  </si>
  <si>
    <t xml:space="preserve">Kruskal 500  2495 1702317700 ns </t>
  </si>
  <si>
    <t xml:space="preserve">Kruskal 500  2495 1680432200 ns </t>
  </si>
  <si>
    <t xml:space="preserve">Kruskal 500  2495 1682898300 ns </t>
  </si>
  <si>
    <t xml:space="preserve">Kruskal 500  2495 1677803400 ns </t>
  </si>
  <si>
    <t xml:space="preserve">Kruskal 500  2495 1671306000 ns </t>
  </si>
  <si>
    <t xml:space="preserve">Kruskal 500  2495 1684534900 ns </t>
  </si>
  <si>
    <t xml:space="preserve">Kruskal 500  2495 1678172700 ns </t>
  </si>
  <si>
    <t xml:space="preserve">Kruskal 500  2495 1667186100 ns </t>
  </si>
  <si>
    <t xml:space="preserve">Kruskal 500  2495 1665963500 ns </t>
  </si>
  <si>
    <t xml:space="preserve">Kruskal 450  2245 1367561500 ns </t>
  </si>
  <si>
    <t xml:space="preserve">Kruskal 450  2245 1409789100 ns </t>
  </si>
  <si>
    <t xml:space="preserve">Kruskal 450  2245 1358138300 ns </t>
  </si>
  <si>
    <t xml:space="preserve">Kruskal 450  2245 1352588800 ns </t>
  </si>
  <si>
    <t xml:space="preserve">Kruskal 450  2245 1371492700 ns </t>
  </si>
  <si>
    <t xml:space="preserve">Kruskal 450  2245 1355100300 ns </t>
  </si>
  <si>
    <t xml:space="preserve">Kruskal 450  2245 1379364400 ns </t>
  </si>
  <si>
    <t xml:space="preserve">Kruskal 450  2245 1603474500 ns </t>
  </si>
  <si>
    <t xml:space="preserve">Kruskal 450  2245 1366762700 ns </t>
  </si>
  <si>
    <t xml:space="preserve">Kruskal 450  2245 1350813300 ns </t>
  </si>
  <si>
    <t xml:space="preserve">Kruskal 400  1995 1076952200 ns </t>
  </si>
  <si>
    <t xml:space="preserve">Kruskal 400  1995 1072041700 ns </t>
  </si>
  <si>
    <t xml:space="preserve">Kruskal 400  1995 1074722800 ns </t>
  </si>
  <si>
    <t xml:space="preserve">Kruskal 400  1995 1090698900 ns </t>
  </si>
  <si>
    <t xml:space="preserve">Kruskal 400  1995 1122787400 ns </t>
  </si>
  <si>
    <t xml:space="preserve">Kruskal 400  1995 1095012300 ns </t>
  </si>
  <si>
    <t xml:space="preserve">Kruskal 400  1995 1091147000 ns </t>
  </si>
  <si>
    <t xml:space="preserve">Kruskal 400  1995 1086576100 ns </t>
  </si>
  <si>
    <t xml:space="preserve">Kruskal 400  1995 1070528400 ns </t>
  </si>
  <si>
    <t xml:space="preserve">Kruskal 400  1995 1064454600 ns </t>
  </si>
  <si>
    <t xml:space="preserve">Kruskal 350  1745 845089300 ns </t>
  </si>
  <si>
    <t xml:space="preserve">Kruskal 350  1745 888970300 ns </t>
  </si>
  <si>
    <t xml:space="preserve">Kruskal 350  1745 811452300 ns </t>
  </si>
  <si>
    <t xml:space="preserve">Kruskal 350  1745 821089200 ns </t>
  </si>
  <si>
    <t xml:space="preserve">Kruskal 350  1745 813699000 ns </t>
  </si>
  <si>
    <t xml:space="preserve">Kruskal 350  1745 814048300 ns </t>
  </si>
  <si>
    <t xml:space="preserve">Kruskal 350  1745 824636700 ns </t>
  </si>
  <si>
    <t xml:space="preserve">Kruskal 350  1745 808730100 ns </t>
  </si>
  <si>
    <t xml:space="preserve">Kruskal 350  1745 821570300 ns </t>
  </si>
  <si>
    <t xml:space="preserve">Kruskal 350  1745 820195900 ns </t>
  </si>
  <si>
    <t xml:space="preserve">Kruskal 300  1495 611281000 ns </t>
  </si>
  <si>
    <t xml:space="preserve">Kruskal 300  1495 594696200 ns </t>
  </si>
  <si>
    <t xml:space="preserve">Kruskal 300  1495 596411000 ns </t>
  </si>
  <si>
    <t xml:space="preserve">Kruskal 300  1495 592538100 ns </t>
  </si>
  <si>
    <t xml:space="preserve">Kruskal 300  1495 593363500 ns </t>
  </si>
  <si>
    <t xml:space="preserve">Kruskal 300  1495 606053600 ns </t>
  </si>
  <si>
    <t xml:space="preserve">Kruskal 300  1495 597127800 ns </t>
  </si>
  <si>
    <t xml:space="preserve">Kruskal 300  1495 601586300 ns </t>
  </si>
  <si>
    <t xml:space="preserve">Kruskal 300  1495 604234800 ns </t>
  </si>
  <si>
    <t xml:space="preserve">Kruskal 300  1495 606048700 ns </t>
  </si>
  <si>
    <t xml:space="preserve">Kruskal 250  1245 424064100 ns </t>
  </si>
  <si>
    <t xml:space="preserve">Kruskal 250  1245 415252200 ns </t>
  </si>
  <si>
    <t xml:space="preserve">Kruskal 250  1245 414460300 ns </t>
  </si>
  <si>
    <t xml:space="preserve">Kruskal 250  1245 415033200 ns </t>
  </si>
  <si>
    <t xml:space="preserve">Kruskal 250  1245 419721500 ns </t>
  </si>
  <si>
    <t xml:space="preserve">Kruskal 250  1245 429260900 ns </t>
  </si>
  <si>
    <t xml:space="preserve">Kruskal 250  1245 416660100 ns </t>
  </si>
  <si>
    <t xml:space="preserve">Kruskal 250  1245 417422800 ns </t>
  </si>
  <si>
    <t xml:space="preserve">Kruskal 250  1245 414209400 ns </t>
  </si>
  <si>
    <t xml:space="preserve">Kruskal 250  1245 426714500 ns </t>
  </si>
  <si>
    <t xml:space="preserve">Kruskal 200  995 276668500 ns </t>
  </si>
  <si>
    <t xml:space="preserve">Kruskal 200  995 268984500 ns </t>
  </si>
  <si>
    <t xml:space="preserve">Kruskal 200  995 268766900 ns </t>
  </si>
  <si>
    <t xml:space="preserve">Kruskal 200  995 271038100 ns </t>
  </si>
  <si>
    <t xml:space="preserve">Kruskal 200  995 279108800 ns </t>
  </si>
  <si>
    <t xml:space="preserve">Kruskal 200  995 267836400 ns </t>
  </si>
  <si>
    <t xml:space="preserve">Kruskal 200  995 266880900 ns </t>
  </si>
  <si>
    <t xml:space="preserve">Kruskal 200  995 268253200 ns </t>
  </si>
  <si>
    <t xml:space="preserve">Kruskal 200  995 269962300 ns </t>
  </si>
  <si>
    <t xml:space="preserve">Kruskal 200  995 267822100 ns </t>
  </si>
  <si>
    <t xml:space="preserve">Kruskal 150  745 159362000 ns </t>
  </si>
  <si>
    <t xml:space="preserve">Kruskal 150  745 149424300 ns </t>
  </si>
  <si>
    <t xml:space="preserve">Kruskal 150  745 149641500 ns </t>
  </si>
  <si>
    <t xml:space="preserve">Kruskal 150  745 152206600 ns </t>
  </si>
  <si>
    <t xml:space="preserve">Kruskal 150  745 149488100 ns </t>
  </si>
  <si>
    <t xml:space="preserve">Kruskal 150  745 150737200 ns </t>
  </si>
  <si>
    <t xml:space="preserve">Kruskal 150  745 150195300 ns </t>
  </si>
  <si>
    <t xml:space="preserve">Kruskal 150  745 149934100 ns </t>
  </si>
  <si>
    <t xml:space="preserve">Kruskal 150  745 150113700 ns </t>
  </si>
  <si>
    <t xml:space="preserve">Kruskal 150  745 150921000 ns </t>
  </si>
  <si>
    <t xml:space="preserve">Kruskal 100  498 68536600 ns </t>
  </si>
  <si>
    <t xml:space="preserve">Kruskal 100  498 66422500 ns </t>
  </si>
  <si>
    <t xml:space="preserve">Kruskal 100  498 66860800 ns </t>
  </si>
  <si>
    <t xml:space="preserve">Kruskal 100  498 66127200 ns </t>
  </si>
  <si>
    <t xml:space="preserve">Kruskal 100  498 66406800 ns </t>
  </si>
  <si>
    <t xml:space="preserve">Kruskal 100  498 66136500 ns </t>
  </si>
  <si>
    <t xml:space="preserve">Kruskal 100  498 66621300 ns </t>
  </si>
  <si>
    <t xml:space="preserve">Kruskal 100  498 66974500 ns </t>
  </si>
  <si>
    <t xml:space="preserve">Kruskal 100  498 67041900 ns </t>
  </si>
  <si>
    <t xml:space="preserve">Kruskal 100  498 66116300 ns </t>
  </si>
  <si>
    <t xml:space="preserve">Kruskal 50  251 16939100 ns </t>
  </si>
  <si>
    <t xml:space="preserve">Kruskal 50  251 16834800 ns </t>
  </si>
  <si>
    <t xml:space="preserve">Kruskal 50  251 16719500 ns </t>
  </si>
  <si>
    <t xml:space="preserve">Kruskal 50  251 16674700 ns </t>
  </si>
  <si>
    <t xml:space="preserve">Kruskal 50  251 16869400 ns </t>
  </si>
  <si>
    <t xml:space="preserve">Kruskal 50  251 17013000 ns </t>
  </si>
  <si>
    <t xml:space="preserve">Kruskal 50  251 16738100 ns </t>
  </si>
  <si>
    <t xml:space="preserve">Kruskal 50  251 16831600 ns </t>
  </si>
  <si>
    <t xml:space="preserve">Kruskal 50  251 16717600 ns </t>
  </si>
  <si>
    <t xml:space="preserve">Kruskal 50  251 16913000 ns </t>
  </si>
  <si>
    <t xml:space="preserve">Kruskal 40  206 10832300 ns </t>
  </si>
  <si>
    <t xml:space="preserve">Kruskal 40  206 10751200 ns </t>
  </si>
  <si>
    <t xml:space="preserve">Kruskal 40  206 10788600 ns </t>
  </si>
  <si>
    <t xml:space="preserve">Kruskal 40  206 10735800 ns </t>
  </si>
  <si>
    <t xml:space="preserve">Kruskal 40  206 10888000 ns </t>
  </si>
  <si>
    <t xml:space="preserve">Kruskal 40  206 10981800 ns </t>
  </si>
  <si>
    <t xml:space="preserve">Kruskal 40  206 11069800 ns </t>
  </si>
  <si>
    <t xml:space="preserve">Kruskal 40  206 11009100 ns </t>
  </si>
  <si>
    <t xml:space="preserve">Kruskal 40  206 10834100 ns </t>
  </si>
  <si>
    <t xml:space="preserve">Kruskal 40  206 11039500 ns </t>
  </si>
  <si>
    <t xml:space="preserve">Kruskal 30  166 6247100 ns </t>
  </si>
  <si>
    <t xml:space="preserve">Kruskal 30  166 6186100 ns </t>
  </si>
  <si>
    <t xml:space="preserve">Kruskal 30  166 6284900 ns </t>
  </si>
  <si>
    <t xml:space="preserve">Kruskal 30  166 6323700 ns </t>
  </si>
  <si>
    <t xml:space="preserve">Kruskal 30  166 6205200 ns </t>
  </si>
  <si>
    <t xml:space="preserve">Kruskal 30  166 6298400 ns </t>
  </si>
  <si>
    <t xml:space="preserve">Kruskal 30  166 6282000 ns </t>
  </si>
  <si>
    <t xml:space="preserve">Kruskal 30  166 6486900 ns </t>
  </si>
  <si>
    <t xml:space="preserve">Kruskal 30  166 6318300 ns </t>
  </si>
  <si>
    <t xml:space="preserve">Kruskal 30  166 6401800 ns </t>
  </si>
  <si>
    <t xml:space="preserve">Kruskal 20  117 3120700 ns </t>
  </si>
  <si>
    <t xml:space="preserve">Kruskal 20  117 3029200 ns </t>
  </si>
  <si>
    <t xml:space="preserve">Kruskal 20  117 2954000 ns </t>
  </si>
  <si>
    <t xml:space="preserve">Kruskal 20  117 2953500 ns </t>
  </si>
  <si>
    <t xml:space="preserve">Kruskal 20  117 2989200 ns </t>
  </si>
  <si>
    <t xml:space="preserve">Kruskal 20  117 2950900 ns </t>
  </si>
  <si>
    <t xml:space="preserve">Kruskal 20  117 2939100 ns </t>
  </si>
  <si>
    <t xml:space="preserve">Kruskal 20  117 3015500 ns </t>
  </si>
  <si>
    <t xml:space="preserve">Kruskal 20  117 3319400 ns </t>
  </si>
  <si>
    <t xml:space="preserve">Kruskal 20  117 2931400 ns </t>
  </si>
  <si>
    <t xml:space="preserve">Kruskal 10  81 1039900 ns </t>
  </si>
  <si>
    <t xml:space="preserve">Kruskal 10  81 1060800 ns </t>
  </si>
  <si>
    <t xml:space="preserve">Kruskal 10  81 957000 ns </t>
  </si>
  <si>
    <t xml:space="preserve">Kruskal 10  81 1023700 ns </t>
  </si>
  <si>
    <t xml:space="preserve">Kruskal 10  81 1140400 ns </t>
  </si>
  <si>
    <t xml:space="preserve">Kruskal 10  81 995500 ns </t>
  </si>
  <si>
    <t xml:space="preserve">Kruskal 10  81 1007000 ns </t>
  </si>
  <si>
    <t xml:space="preserve">Kruskal 10  81 1022100 ns </t>
  </si>
  <si>
    <t xml:space="preserve">Kruskal 10  81 1001900 ns </t>
  </si>
  <si>
    <t xml:space="preserve">Kruskal 10  81 998700 ns </t>
  </si>
  <si>
    <t>Kolumna1</t>
  </si>
  <si>
    <t>Kolumna2</t>
  </si>
  <si>
    <t>Kolumna3</t>
  </si>
  <si>
    <t>Algorytm</t>
  </si>
  <si>
    <t>Wielkość Instancji</t>
  </si>
  <si>
    <t>MST</t>
  </si>
  <si>
    <t>Czas Wykonania [ns]</t>
  </si>
  <si>
    <t>Kruskal</t>
  </si>
  <si>
    <t>Czas wykonania [ms]</t>
  </si>
  <si>
    <t xml:space="preserve">Kruskal 10  74 3573800 ns 90 % </t>
  </si>
  <si>
    <t xml:space="preserve">Kruskal 10  70 2313200 ns 70 % </t>
  </si>
  <si>
    <t xml:space="preserve">Kruskal 10  70 1663500 ns 80 % </t>
  </si>
  <si>
    <t xml:space="preserve">Kruskal 10  73 2503800 ns 60 % </t>
  </si>
  <si>
    <t xml:space="preserve">Kruskal 10  70 1796500 ns 90 % </t>
  </si>
  <si>
    <t xml:space="preserve">Kruskal 10  18 2790000 ns 10 % </t>
  </si>
  <si>
    <t xml:space="preserve">Kruskal 10  70 1826200 ns 70 % </t>
  </si>
  <si>
    <t xml:space="preserve">Kruskal 10  48 1599300 ns 20 % </t>
  </si>
  <si>
    <t xml:space="preserve">Kruskal 10  75 1882900 ns 80 % </t>
  </si>
  <si>
    <t xml:space="preserve">Kruskal 10  68 1848000 ns 90 % </t>
  </si>
  <si>
    <t xml:space="preserve">Kruskal 20  106 65744700 ns 90 % </t>
  </si>
  <si>
    <t xml:space="preserve">Kruskal 20  106 4772700 ns 60 % </t>
  </si>
  <si>
    <t xml:space="preserve">Kruskal 20  88 4497100 ns 40 % </t>
  </si>
  <si>
    <t xml:space="preserve">Kruskal 20  46 10594700 ns 10 % </t>
  </si>
  <si>
    <t xml:space="preserve">Kruskal 20  106 10650100 ns 80 % </t>
  </si>
  <si>
    <t xml:space="preserve">Kruskal 20  96 6468100 ns 50 % </t>
  </si>
  <si>
    <t xml:space="preserve">Kruskal 20  84 7607700 ns 30 % </t>
  </si>
  <si>
    <t xml:space="preserve">Kruskal 20  105 4545700 ns 90 % </t>
  </si>
  <si>
    <t xml:space="preserve">Kruskal 20  113 6746800 ns 70 % </t>
  </si>
  <si>
    <t xml:space="preserve">Kruskal 20  31 4918800 ns 10 % </t>
  </si>
  <si>
    <t xml:space="preserve">Kruskal 30  151 9936500 ns 80 % </t>
  </si>
  <si>
    <t xml:space="preserve">Kruskal 30  150 14595400 ns 90 % </t>
  </si>
  <si>
    <t xml:space="preserve">Kruskal 30  144 9994000 ns 70 % </t>
  </si>
  <si>
    <t xml:space="preserve">Kruskal 30  127 13179900 ns 40 % </t>
  </si>
  <si>
    <t xml:space="preserve">Kruskal 30  104 10498000 ns 20 % </t>
  </si>
  <si>
    <t xml:space="preserve">Kruskal 30  150 24413600 ns 80 % </t>
  </si>
  <si>
    <t xml:space="preserve">Kruskal 30  93 10397800 ns 20 % </t>
  </si>
  <si>
    <t xml:space="preserve">Kruskal 30  151 14482400 ns 90 % </t>
  </si>
  <si>
    <t xml:space="preserve">Kruskal 30  145 24755800 ns 70 % </t>
  </si>
  <si>
    <t xml:space="preserve">Kruskal 30  129 23322800 ns 40 % </t>
  </si>
  <si>
    <t xml:space="preserve">Kruskal 40  125 103387400 ns 20 % </t>
  </si>
  <si>
    <t xml:space="preserve">Kruskal 40  122 38827400 ns 20 % </t>
  </si>
  <si>
    <t xml:space="preserve">Kruskal 40  187 48183500 ns 90 % </t>
  </si>
  <si>
    <t xml:space="preserve">Kruskal 40  177 18141700 ns 60 % </t>
  </si>
  <si>
    <t xml:space="preserve">Kruskal 40  184 24089700 ns 70 % </t>
  </si>
  <si>
    <t xml:space="preserve">Kruskal 40  167 40788500 ns 50 % </t>
  </si>
  <si>
    <t xml:space="preserve">Kruskal 40  122 18039400 ns 20 % </t>
  </si>
  <si>
    <t xml:space="preserve">Kruskal 40  187 26378300 ns 90 % </t>
  </si>
  <si>
    <t xml:space="preserve">Kruskal 40  176 43936200 ns 60 % </t>
  </si>
  <si>
    <t xml:space="preserve">Kruskal 40  158 40854200 ns 40 % </t>
  </si>
  <si>
    <t xml:space="preserve">Kruskal 50  73 124458200 ns 10 % </t>
  </si>
  <si>
    <t xml:space="preserve">Kruskal 50  153 34372900 ns 20 % </t>
  </si>
  <si>
    <t xml:space="preserve">Kruskal 50  231 36468400 ns 90 % </t>
  </si>
  <si>
    <t xml:space="preserve">Kruskal 50  222 51100300 ns 60 % </t>
  </si>
  <si>
    <t xml:space="preserve">Kruskal 50  203 61724100 ns 40 % </t>
  </si>
  <si>
    <t xml:space="preserve">Kruskal 50  73 60694700 ns 10 % </t>
  </si>
  <si>
    <t xml:space="preserve">Kruskal 50  225 36813100 ns 80 % </t>
  </si>
  <si>
    <t xml:space="preserve">Kruskal 50  210 33489400 ns 50 % </t>
  </si>
  <si>
    <t xml:space="preserve">Kruskal 50  193 59837500 ns 30 % </t>
  </si>
  <si>
    <t xml:space="preserve">Kruskal 50  229 56318000 ns 90 % </t>
  </si>
  <si>
    <t xml:space="preserve">Kruskal 100  160 308076800 ns 10 % </t>
  </si>
  <si>
    <t xml:space="preserve">Kruskal 100  300 197017500 ns 20 % </t>
  </si>
  <si>
    <t xml:space="preserve">Kruskal 100  450 99691400 ns 80 % </t>
  </si>
  <si>
    <t xml:space="preserve">Kruskal 100  432 117024600 ns 60 % </t>
  </si>
  <si>
    <t xml:space="preserve">Kruskal 100  441 214737600 ns 70 % </t>
  </si>
  <si>
    <t xml:space="preserve">Kruskal 100  396 225488300 ns 40 % </t>
  </si>
  <si>
    <t xml:space="preserve">Kruskal 100  296 151435300 ns 20 % </t>
  </si>
  <si>
    <t xml:space="preserve">Kruskal 100  450 204283100 ns 80 % </t>
  </si>
  <si>
    <t xml:space="preserve">Kruskal 100  434 195308400 ns 60 % </t>
  </si>
  <si>
    <t xml:space="preserve">Kruskal 100  365 118390800 ns 30 % </t>
  </si>
  <si>
    <t xml:space="preserve">Kruskal 150  625 450187300 ns 50 % </t>
  </si>
  <si>
    <t xml:space="preserve">Kruskal 150  545 429720800 ns 30 % </t>
  </si>
  <si>
    <t xml:space="preserve">Kruskal 150  601 320889600 ns 40 % </t>
  </si>
  <si>
    <t xml:space="preserve">Kruskal 150  245 352012900 ns 10 % </t>
  </si>
  <si>
    <t xml:space="preserve">Kruskal 150  673 380671400 ns 80 % </t>
  </si>
  <si>
    <t xml:space="preserve">Kruskal 150  681 368000200 ns 90 % </t>
  </si>
  <si>
    <t xml:space="preserve">Kruskal 150  649 425368300 ns 60 % </t>
  </si>
  <si>
    <t xml:space="preserve">Kruskal 150  597 304132700 ns 40 % </t>
  </si>
  <si>
    <t xml:space="preserve">Kruskal 150  257 274778100 ns 10 % </t>
  </si>
  <si>
    <t xml:space="preserve">Kruskal 150  453 341398300 ns 20 % </t>
  </si>
  <si>
    <t xml:space="preserve">Kruskal 200  735 556397900 ns 30 % </t>
  </si>
  <si>
    <t xml:space="preserve">Kruskal 200  795 595964800 ns 40 % </t>
  </si>
  <si>
    <t xml:space="preserve">Kruskal 200  335 492627400 ns 10 % </t>
  </si>
  <si>
    <t xml:space="preserve">Kruskal 200  895 585651800 ns 80 % </t>
  </si>
  <si>
    <t xml:space="preserve">Kruskal 200  895 615434300 ns 80 % </t>
  </si>
  <si>
    <t xml:space="preserve">Kruskal 200  863 719855400 ns 60 % </t>
  </si>
  <si>
    <t xml:space="preserve">Kruskal 200  735 542497800 ns 30 % </t>
  </si>
  <si>
    <t xml:space="preserve">Kruskal 200  795 516261300 ns 40 % </t>
  </si>
  <si>
    <t xml:space="preserve">Kruskal 200  595 708473900 ns 20 % </t>
  </si>
  <si>
    <t xml:space="preserve">Kruskal 200  735 737773300 ns 30 % </t>
  </si>
  <si>
    <t xml:space="preserve">Kruskal 250  1105 926559900 ns 70 % </t>
  </si>
  <si>
    <t xml:space="preserve">Kruskal 250  1105 988802700 ns 70 % </t>
  </si>
  <si>
    <t xml:space="preserve">Kruskal 250  1121 1172555200 ns 80 % </t>
  </si>
  <si>
    <t xml:space="preserve">Kruskal 250  1137 778162400 ns 90 % </t>
  </si>
  <si>
    <t xml:space="preserve">Kruskal 250  1085 1143530500 ns 60 % </t>
  </si>
  <si>
    <t xml:space="preserve">Kruskal 250  1105 772121100 ns 70 % </t>
  </si>
  <si>
    <t xml:space="preserve">Kruskal 250  1045 1040663300 ns 50 % </t>
  </si>
  <si>
    <t xml:space="preserve">Kruskal 250  1081 894050800 ns 60 % </t>
  </si>
  <si>
    <t xml:space="preserve">Kruskal 250  913 1253873100 ns 30 % </t>
  </si>
  <si>
    <t xml:space="preserve">Kruskal 250  997 1153685600 ns 40 % </t>
  </si>
  <si>
    <t xml:space="preserve">Kruskal 300  1347 1511703000 ns 80 % </t>
  </si>
  <si>
    <t xml:space="preserve">Kruskal 300  1095 1344902800 ns 30 % </t>
  </si>
  <si>
    <t xml:space="preserve">Kruskal 300  1195 1177438200 ns 40 % </t>
  </si>
  <si>
    <t xml:space="preserve">Kruskal 300  1255 1102641700 ns 50 % </t>
  </si>
  <si>
    <t xml:space="preserve">Kruskal 300  1255 1248171200 ns 50 % </t>
  </si>
  <si>
    <t xml:space="preserve">Kruskal 300  1295 1463078100 ns 60 % </t>
  </si>
  <si>
    <t xml:space="preserve">Kruskal 300  1327 1299845800 ns 70 % </t>
  </si>
  <si>
    <t xml:space="preserve">Kruskal 300  1347 1409224100 ns 80 % </t>
  </si>
  <si>
    <t xml:space="preserve">Kruskal 300  1255 1166598200 ns 50 % </t>
  </si>
  <si>
    <t xml:space="preserve">Kruskal 300  1295 1422358100 ns 60 % </t>
  </si>
  <si>
    <t xml:space="preserve">Kruskal 350  1397 1640093100 ns 40 % </t>
  </si>
  <si>
    <t xml:space="preserve">Kruskal 350  1573 1670178000 ns 80 % </t>
  </si>
  <si>
    <t xml:space="preserve">Kruskal 350  1573 1703594100 ns 80 % </t>
  </si>
  <si>
    <t xml:space="preserve">Kruskal 350  1281 1729963900 ns 30 % </t>
  </si>
  <si>
    <t xml:space="preserve">Kruskal 350  1401 1485544700 ns 40 % </t>
  </si>
  <si>
    <t xml:space="preserve">Kruskal 350  1469 1941376900 ns 50 % </t>
  </si>
  <si>
    <t xml:space="preserve">Kruskal 350  1593 1517930100 ns 90 % </t>
  </si>
  <si>
    <t xml:space="preserve">Kruskal 350  1397 1676669100 ns 40 % </t>
  </si>
  <si>
    <t xml:space="preserve">Kruskal 350  1465 1591497900 ns 50 % </t>
  </si>
  <si>
    <t xml:space="preserve">Kruskal 350  1517 1769980200 ns 60 % </t>
  </si>
  <si>
    <t xml:space="preserve">Kruskal 400  1795 2319572600 ns 80 % </t>
  </si>
  <si>
    <t xml:space="preserve">Kruskal 400  1731 2441474200 ns 60 % </t>
  </si>
  <si>
    <t xml:space="preserve">Kruskal 400  643 2871331600 ns 10 % </t>
  </si>
  <si>
    <t xml:space="preserve">Kruskal 400  1819 2085207100 ns 90 % </t>
  </si>
  <si>
    <t xml:space="preserve">Kruskal 400  1599 2298835600 ns 40 % </t>
  </si>
  <si>
    <t xml:space="preserve">Kruskal 400  1795 2398783200 ns 80 % </t>
  </si>
  <si>
    <t xml:space="preserve">Kruskal 400  1463 2278431300 ns 30 % </t>
  </si>
  <si>
    <t xml:space="preserve">Kruskal 400  1767 2181073600 ns 70 % </t>
  </si>
  <si>
    <t xml:space="preserve">Kruskal 400  1207 1816597000 ns 20 % </t>
  </si>
  <si>
    <t xml:space="preserve">Kruskal 400  1467 2286133000 ns 30 % </t>
  </si>
  <si>
    <t xml:space="preserve">Kruskal 450  1797 2599508300 ns 40 % </t>
  </si>
  <si>
    <t xml:space="preserve">Kruskal 450  2021 3124620200 ns 80 % </t>
  </si>
  <si>
    <t xml:space="preserve">Kruskal 450  1949 2636068700 ns 60 % </t>
  </si>
  <si>
    <t xml:space="preserve">Kruskal 450  773 2654777300 ns 10 % </t>
  </si>
  <si>
    <t xml:space="preserve">Kruskal 450  2021 2592910200 ns 80 % </t>
  </si>
  <si>
    <t xml:space="preserve">Kruskal 450  1645 2478309600 ns 30 % </t>
  </si>
  <si>
    <t xml:space="preserve">Kruskal 450  1989 2472332800 ns 70 % </t>
  </si>
  <si>
    <t xml:space="preserve">Kruskal 450  1945 2615640800 ns 60 % </t>
  </si>
  <si>
    <t xml:space="preserve">Kruskal 450  1989 2566462000 ns 70 % </t>
  </si>
  <si>
    <t xml:space="preserve">Kruskal 450  1885 2665939300 ns 50 % </t>
  </si>
  <si>
    <t xml:space="preserve">Kruskal 500  2163 3433784500 ns 60 % </t>
  </si>
  <si>
    <t xml:space="preserve">Kruskal 500  2211 3165387900 ns 70 % </t>
  </si>
  <si>
    <t xml:space="preserve">Kruskal 500  2163 3578729500 ns 60 % </t>
  </si>
  <si>
    <t xml:space="preserve">Kruskal 500  1995 3013468500 ns 40 % </t>
  </si>
  <si>
    <t xml:space="preserve">Kruskal 500  1503 3133314700 ns 20 % </t>
  </si>
  <si>
    <t xml:space="preserve">Kruskal 500  887 3026983600 ns 10 % </t>
  </si>
  <si>
    <t xml:space="preserve">Kruskal 500  2247 3175253200 ns 80 % </t>
  </si>
  <si>
    <t xml:space="preserve">Kruskal 500  2163 3527784900 ns 60 % </t>
  </si>
  <si>
    <t xml:space="preserve">Kruskal 500  1995 3302058400 ns 40 % </t>
  </si>
  <si>
    <t xml:space="preserve">Kruskal 500  1831 3383849900 ns 30 % </t>
  </si>
  <si>
    <t xml:space="preserve">Kruskal 550  2501 3985808000 ns 90 % </t>
  </si>
  <si>
    <t xml:space="preserve">Kruskal 550  1653 3715208800 ns 20 % </t>
  </si>
  <si>
    <t xml:space="preserve">Kruskal 550  2017 3724198000 ns 30 % </t>
  </si>
  <si>
    <t xml:space="preserve">Kruskal 550  1649 3583810500 ns 20 % </t>
  </si>
  <si>
    <t xml:space="preserve">Kruskal 550  2013 3372325900 ns 30 % </t>
  </si>
  <si>
    <t xml:space="preserve">Kruskal 550  1653 3750262400 ns 20 % </t>
  </si>
  <si>
    <t xml:space="preserve">Kruskal 550  2505 3374440600 ns 90 % </t>
  </si>
  <si>
    <t xml:space="preserve">Kruskal 550  2433 4162190600 ns 70 % </t>
  </si>
  <si>
    <t xml:space="preserve">Kruskal 550  2501 3932917800 ns 90 % </t>
  </si>
  <si>
    <t xml:space="preserve">Kruskal 550  2305 4066013600 ns 50 % </t>
  </si>
  <si>
    <t xml:space="preserve">Kruskal 600  2515 5033681300 ns 50 % </t>
  </si>
  <si>
    <t xml:space="preserve">Kruskal 600  1007 5040408100 ns 10 % </t>
  </si>
  <si>
    <t xml:space="preserve">Kruskal 600  2731 4722384500 ns 90 % </t>
  </si>
  <si>
    <t xml:space="preserve">Kruskal 600  1055 4416737700 ns 10 % </t>
  </si>
  <si>
    <t xml:space="preserve">Kruskal 600  2595 4750835000 ns 60 % </t>
  </si>
  <si>
    <t xml:space="preserve">Kruskal 600  1807 4476509200 ns 20 % </t>
  </si>
  <si>
    <t xml:space="preserve">Kruskal 600  2655 4857565700 ns 70 % </t>
  </si>
  <si>
    <t xml:space="preserve">Kruskal 600  2695 5042151300 ns 80 % </t>
  </si>
  <si>
    <t xml:space="preserve">Kruskal 600  2395 4969566600 ns 40 % </t>
  </si>
  <si>
    <t xml:space="preserve">Kruskal 600  2195 4288918200 ns 30 % </t>
  </si>
  <si>
    <t xml:space="preserve">Kruskal 625  2620 5395403900 ns 50 % </t>
  </si>
  <si>
    <t xml:space="preserve">Kruskal 625  2496 5133922400 ns 40 % </t>
  </si>
  <si>
    <t xml:space="preserve">Kruskal 625  2844 5412994100 ns 90 % </t>
  </si>
  <si>
    <t xml:space="preserve">Kruskal 625  2620 5512530700 ns 50 % </t>
  </si>
  <si>
    <t xml:space="preserve">Kruskal 625  2496 5236002500 ns 40 % </t>
  </si>
  <si>
    <t xml:space="preserve">Kruskal 625  2844 5284238100 ns 90 % </t>
  </si>
  <si>
    <t xml:space="preserve">Kruskal 625  2808 5182875100 ns 80 % </t>
  </si>
  <si>
    <t xml:space="preserve">Kruskal 625  2496 5663421300 ns 40 % </t>
  </si>
  <si>
    <t xml:space="preserve">Kruskal 625  2844 4938675700 ns 90 % </t>
  </si>
  <si>
    <t xml:space="preserve">Kruskal 625  2504 5321287800 ns 40 % </t>
  </si>
  <si>
    <t xml:space="preserve">Kruskal 650  2813 5582364000 ns 60 % </t>
  </si>
  <si>
    <t xml:space="preserve">Kruskal 650  2725 5105203800 ns 50 % </t>
  </si>
  <si>
    <t xml:space="preserve">Kruskal 650  1073 5805346200 ns 10 % </t>
  </si>
  <si>
    <t xml:space="preserve">Kruskal 650  2381 5698340000 ns 30 % </t>
  </si>
  <si>
    <t xml:space="preserve">Kruskal 650  1949 5458391100 ns 20 % </t>
  </si>
  <si>
    <t xml:space="preserve">Kruskal 650  1949 5963529100 ns 20 % </t>
  </si>
  <si>
    <t xml:space="preserve">Kruskal 650  1009 5751284200 ns 10 % </t>
  </si>
  <si>
    <t xml:space="preserve">Kruskal 650  2381 5601881000 ns 30 % </t>
  </si>
  <si>
    <t xml:space="preserve">Kruskal 650  2921 5979020400 ns 80 % </t>
  </si>
  <si>
    <t xml:space="preserve">Kruskal 650  1077 5466002500 ns 10 % </t>
  </si>
  <si>
    <t xml:space="preserve">Kruskal 675  2470 5970049200 ns 30 % </t>
  </si>
  <si>
    <t xml:space="preserve">Kruskal 675  2022 5854908400 ns 20 % </t>
  </si>
  <si>
    <t xml:space="preserve">Kruskal 675  2698 5299330000 ns 40 % </t>
  </si>
  <si>
    <t xml:space="preserve">Kruskal 675  3074 6493964100 ns 90 % </t>
  </si>
  <si>
    <t xml:space="preserve">Kruskal 675  3034 6057974700 ns 80 % </t>
  </si>
  <si>
    <t xml:space="preserve">Kruskal 675  2986 6057187300 ns 70 % </t>
  </si>
  <si>
    <t xml:space="preserve">Kruskal 675  2986 5437444900 ns 70 % </t>
  </si>
  <si>
    <t xml:space="preserve">Kruskal 675  2026 6164668900 ns 20 % </t>
  </si>
  <si>
    <t xml:space="preserve">Kruskal 675  2022 5966055700 ns 20 % </t>
  </si>
  <si>
    <t xml:space="preserve">Kruskal 675  1078 5187168500 ns 10 % </t>
  </si>
  <si>
    <t xml:space="preserve">Kruskal 675  3078 5548264400 ns 90 % </t>
  </si>
  <si>
    <t xml:space="preserve">Kruskal 700  1163 6118047000 ns 10 % </t>
  </si>
  <si>
    <t xml:space="preserve">Kruskal 700  2795 5494346200 ns 40 % </t>
  </si>
  <si>
    <t xml:space="preserve">Kruskal 700  3187 5666949600 ns 90 % </t>
  </si>
  <si>
    <t xml:space="preserve">Kruskal 700  2099 5549651600 ns 20 % </t>
  </si>
  <si>
    <t xml:space="preserve">Kruskal 700  1151 5885584600 ns 10 % </t>
  </si>
  <si>
    <t xml:space="preserve">Kruskal 700  2795 5483547400 ns 40 % </t>
  </si>
  <si>
    <t xml:space="preserve">Kruskal 700  2567 6483887300 ns 30 % </t>
  </si>
  <si>
    <t xml:space="preserve">Kruskal 700  2935 5234579000 ns 50 % </t>
  </si>
  <si>
    <t xml:space="preserve">Kruskal 700  3095 5847937300 ns 70 % </t>
  </si>
  <si>
    <t>Wielkość instancji</t>
  </si>
  <si>
    <t>Czas wykonania [ns]</t>
  </si>
  <si>
    <t>Obcięte krawędzie[%]</t>
  </si>
  <si>
    <t>Algotytm</t>
  </si>
  <si>
    <t>Bez obcięcia</t>
  </si>
  <si>
    <t>Z obcięciem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</si>
</sst>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1" xfId="2" applyBorder="1"/>
    <xf numFmtId="2" fontId="1" fillId="2" borderId="1" xfId="1" applyNumberFormat="1" applyBorder="1"/>
    <xf numFmtId="2" fontId="2" fillId="3" borderId="1" xfId="2" applyNumberFormat="1" applyBorder="1"/>
    <xf numFmtId="0" fontId="0" fillId="0" borderId="0" xfId="0" applyNumberFormat="1"/>
    <xf numFmtId="0" fontId="0" fillId="0" borderId="3" xfId="0" applyBorder="1"/>
    <xf numFmtId="0" fontId="1" fillId="2" borderId="3" xfId="1" applyBorder="1"/>
    <xf numFmtId="0" fontId="2" fillId="3" borderId="3" xfId="2" applyBorder="1"/>
    <xf numFmtId="0" fontId="3" fillId="4" borderId="2" xfId="3" applyAlignment="1">
      <alignment horizontal="center"/>
    </xf>
    <xf numFmtId="0" fontId="3" fillId="4" borderId="2" xfId="3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O(n) Kruskal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642268663388192E-2"/>
          <c:y val="0.13787965616045847"/>
          <c:w val="0.85052559363221736"/>
          <c:h val="0.76161608201520836"/>
        </c:manualLayout>
      </c:layout>
      <c:scatterChart>
        <c:scatterStyle val="lineMarker"/>
        <c:varyColors val="0"/>
        <c:ser>
          <c:idx val="0"/>
          <c:order val="0"/>
          <c:tx>
            <c:v>Bez obcięcia krawędzi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Tabela1!$J$3:$J$22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  <c:pt idx="14">
                  <c:v>550</c:v>
                </c:pt>
                <c:pt idx="15">
                  <c:v>600</c:v>
                </c:pt>
                <c:pt idx="16">
                  <c:v>625</c:v>
                </c:pt>
                <c:pt idx="17">
                  <c:v>650</c:v>
                </c:pt>
                <c:pt idx="18">
                  <c:v>675</c:v>
                </c:pt>
                <c:pt idx="19">
                  <c:v>700</c:v>
                </c:pt>
              </c:numCache>
            </c:numRef>
          </c:xVal>
          <c:yVal>
            <c:numRef>
              <c:f>Tabela1!$L$3:$L$22</c:f>
              <c:numCache>
                <c:formatCode>General</c:formatCode>
                <c:ptCount val="20"/>
                <c:pt idx="0">
                  <c:v>10.247</c:v>
                </c:pt>
                <c:pt idx="1">
                  <c:v>28.270199999999999</c:v>
                </c:pt>
                <c:pt idx="2">
                  <c:v>63.034399999999998</c:v>
                </c:pt>
                <c:pt idx="3">
                  <c:v>108.9302</c:v>
                </c:pt>
                <c:pt idx="4">
                  <c:v>168.2508</c:v>
                </c:pt>
                <c:pt idx="5">
                  <c:v>667.24440000000004</c:v>
                </c:pt>
                <c:pt idx="6">
                  <c:v>1512.0237999999999</c:v>
                </c:pt>
                <c:pt idx="7">
                  <c:v>2705.3217</c:v>
                </c:pt>
                <c:pt idx="8">
                  <c:v>4192.799</c:v>
                </c:pt>
                <c:pt idx="9">
                  <c:v>5996.9914444444439</c:v>
                </c:pt>
                <c:pt idx="10">
                  <c:v>8055.3342000000002</c:v>
                </c:pt>
                <c:pt idx="11">
                  <c:v>10600.662700000001</c:v>
                </c:pt>
                <c:pt idx="12">
                  <c:v>13628.7269</c:v>
                </c:pt>
                <c:pt idx="13">
                  <c:v>16492.968000000001</c:v>
                </c:pt>
                <c:pt idx="14">
                  <c:v>20716.156500000001</c:v>
                </c:pt>
                <c:pt idx="15">
                  <c:v>23952.962800000001</c:v>
                </c:pt>
                <c:pt idx="16">
                  <c:v>26267.723999999998</c:v>
                </c:pt>
                <c:pt idx="17">
                  <c:v>28637.7673</c:v>
                </c:pt>
                <c:pt idx="18">
                  <c:v>30525.709500000001</c:v>
                </c:pt>
                <c:pt idx="19">
                  <c:v>33224.233899999999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D-4B91-8B0D-1AC66E7AC77D}"/>
            </c:ext>
          </c:extLst>
        </c:ser>
        <c:ser>
          <c:idx val="1"/>
          <c:order val="1"/>
          <c:tx>
            <c:v>Obciętę Krawędzie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Tabela36!$J$3:$J$22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  <c:pt idx="14">
                  <c:v>550</c:v>
                </c:pt>
                <c:pt idx="15">
                  <c:v>600</c:v>
                </c:pt>
                <c:pt idx="16">
                  <c:v>625</c:v>
                </c:pt>
                <c:pt idx="17">
                  <c:v>650</c:v>
                </c:pt>
                <c:pt idx="18">
                  <c:v>675</c:v>
                </c:pt>
                <c:pt idx="19">
                  <c:v>700</c:v>
                </c:pt>
              </c:numCache>
            </c:numRef>
          </c:xVal>
          <c:yVal>
            <c:numRef>
              <c:f>Tabela36!$L$3:$L$22</c:f>
              <c:numCache>
                <c:formatCode>General</c:formatCode>
                <c:ptCount val="20"/>
                <c:pt idx="0">
                  <c:v>21.7972</c:v>
                </c:pt>
                <c:pt idx="1">
                  <c:v>123.4756</c:v>
                </c:pt>
                <c:pt idx="2">
                  <c:v>155.5762</c:v>
                </c:pt>
                <c:pt idx="3">
                  <c:v>402.62630000000001</c:v>
                </c:pt>
                <c:pt idx="4">
                  <c:v>555.27660000000003</c:v>
                </c:pt>
                <c:pt idx="5">
                  <c:v>1831.4538</c:v>
                </c:pt>
                <c:pt idx="6">
                  <c:v>3647.1596</c:v>
                </c:pt>
                <c:pt idx="7">
                  <c:v>6070.9378999999999</c:v>
                </c:pt>
                <c:pt idx="8">
                  <c:v>10124.0046</c:v>
                </c:pt>
                <c:pt idx="9">
                  <c:v>13026.225666666667</c:v>
                </c:pt>
                <c:pt idx="10">
                  <c:v>16379.205900000001</c:v>
                </c:pt>
                <c:pt idx="11">
                  <c:v>22461.286400000001</c:v>
                </c:pt>
                <c:pt idx="12">
                  <c:v>26026.762900000002</c:v>
                </c:pt>
                <c:pt idx="13">
                  <c:v>32022.7045</c:v>
                </c:pt>
                <c:pt idx="14">
                  <c:v>36985.012499999997</c:v>
                </c:pt>
                <c:pt idx="15">
                  <c:v>47375.853000000003</c:v>
                </c:pt>
                <c:pt idx="16">
                  <c:v>52048.982000000004</c:v>
                </c:pt>
                <c:pt idx="17">
                  <c:v>56266.647599999997</c:v>
                </c:pt>
                <c:pt idx="18">
                  <c:v>58767.585700000003</c:v>
                </c:pt>
                <c:pt idx="19">
                  <c:v>60652.025600000001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E-47A0-90EA-1464DC47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69007"/>
        <c:axId val="691868047"/>
      </c:scatterChart>
      <c:valAx>
        <c:axId val="6918690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868047"/>
        <c:crosses val="autoZero"/>
        <c:crossBetween val="midCat"/>
      </c:valAx>
      <c:valAx>
        <c:axId val="6918680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86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65990416631849"/>
          <c:y val="0.17622150179110252"/>
          <c:w val="0.26843575164811018"/>
          <c:h val="0.23077084595194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228598</xdr:colOff>
      <xdr:row>5</xdr:row>
      <xdr:rowOff>104775</xdr:rowOff>
    </xdr:from>
    <xdr:to>
      <xdr:col>21</xdr:col>
      <xdr:colOff>133350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94F813-87FF-9821-2B4E-A2180522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400611B-7F2F-4C3B-B23F-678B364C245F}" autoFormatId="16" applyNumberFormats="0" applyBorderFormats="0" applyFontFormats="0" applyPatternFormats="0" applyAlignmentFormats="0" applyWidthHeightFormats="0">
  <queryTableRefresh nextId="6">
    <queryTableFields count="5">
      <queryTableField id="1" name="Algorytm" tableColumnId="1"/>
      <queryTableField id="2" name="Wielkość instancji" tableColumnId="2"/>
      <queryTableField id="3" name="MST" tableColumnId="3"/>
      <queryTableField id="4" name="Czas wykonania [ns]" tableColumnId="4"/>
      <queryTableField id="5" name="Obcięte krawędzie[%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B96CF-6626-4884-9564-5EA6B00BBAC9}" autoFormatId="16" applyNumberFormats="0" applyBorderFormats="0" applyFontFormats="0" applyPatternFormats="0" applyAlignmentFormats="0" applyWidthHeightFormats="0">
  <queryTableRefresh nextId="5">
    <queryTableFields count="4">
      <queryTableField id="1" name="Algorytm" tableColumnId="1"/>
      <queryTableField id="2" name="Wielkość Instancji" tableColumnId="2"/>
      <queryTableField id="3" name="MST" tableColumnId="3"/>
      <queryTableField id="4" name="Czas Wykonania [ns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A059DEE-BCA0-423E-B730-9DA031CEFCE7}" autoFormatId="16" applyNumberFormats="0" applyBorderFormats="0" applyFontFormats="0" applyPatternFormats="0" applyAlignmentFormats="0" applyWidthHeightFormats="0">
  <queryTableRefresh nextId="5">
    <queryTableFields count="4">
      <queryTableField id="1" name="Algotytm" tableColumnId="1"/>
      <queryTableField id="2" name="Wielkość instancji" tableColumnId="2"/>
      <queryTableField id="3" name="MST" tableColumnId="3"/>
      <queryTableField id="4" name="Czas wykonania [ns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E7E96-44DE-4C3C-B5CC-6A1A53D63F95}" name="Tabela_Tabela3" displayName="Tabela_Tabela3" ref="A1:E201" tableType="queryTable" totalsRowShown="0">
  <autoFilter ref="A1:E201" xr:uid="{8E8E7E96-44DE-4C3C-B5CC-6A1A53D63F95}"/>
  <tableColumns count="5">
    <tableColumn id="1" xr3:uid="{FBFBFFC1-AAD4-44D1-9167-F0AE0AFCBD70}" uniqueName="1" name="Algorytm" queryTableFieldId="1" dataDxfId="1"/>
    <tableColumn id="2" xr3:uid="{A31F3586-7EA6-4C44-B335-04647235DBF8}" uniqueName="2" name="Wielkość instancji" queryTableFieldId="2"/>
    <tableColumn id="3" xr3:uid="{23EAD619-5B69-446F-B7FC-86366F7BC878}" uniqueName="3" name="MST" queryTableFieldId="3"/>
    <tableColumn id="4" xr3:uid="{7E17DD4A-A3B9-4E54-9A7B-A6E9C61D5A31}" uniqueName="4" name="Czas wykonania [ns]" queryTableFieldId="4"/>
    <tableColumn id="5" xr3:uid="{EBCA90F9-CCF9-4CC5-B98F-EBA541250283}" uniqueName="5" name="Obcięte krawędzie[%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66E0E4-9EA4-41DF-82B4-3A6EAE24BA74}" name="Tabela_Tabela1" displayName="Tabela_Tabela1" ref="A1:D201" tableType="queryTable" totalsRowShown="0">
  <autoFilter ref="A1:D201" xr:uid="{C966E0E4-9EA4-41DF-82B4-3A6EAE24BA74}"/>
  <sortState xmlns:xlrd2="http://schemas.microsoft.com/office/spreadsheetml/2017/richdata2" ref="A2:D201">
    <sortCondition ref="B1:B201"/>
  </sortState>
  <tableColumns count="4">
    <tableColumn id="1" xr3:uid="{D7D134B2-8F45-49AF-B165-415F757321ED}" uniqueName="1" name="Algorytm" queryTableFieldId="1" dataDxfId="2"/>
    <tableColumn id="2" xr3:uid="{CACF977F-0333-4C89-8C33-A6E8E8E0C398}" uniqueName="2" name="Wielkość Instancji" queryTableFieldId="2"/>
    <tableColumn id="3" xr3:uid="{D55B9E40-301F-49CB-9501-F1148290B4D7}" uniqueName="3" name="MST" queryTableFieldId="3"/>
    <tableColumn id="4" xr3:uid="{152F81D3-5313-4A30-9547-5290156F665A}" uniqueName="4" name="Czas Wykonania [ns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D8906F-0A89-4207-B482-75F69ABF5FBF}" name="Tabela3" displayName="Tabela3" ref="F1:F201" totalsRowShown="0">
  <autoFilter ref="F1:F201" xr:uid="{F5D8906F-0A89-4207-B482-75F69ABF5FBF}"/>
  <tableColumns count="1">
    <tableColumn id="1" xr3:uid="{D3954B58-7CF6-4F0B-81C4-749C41D9544D}" name="K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986AE-28B1-407B-BBBF-16E05CAD2791}" name="Tabela36" displayName="Tabela36" ref="AA1:AA201" totalsRowShown="0">
  <autoFilter ref="AA1:AA201" xr:uid="{9C3986AE-28B1-407B-BBBF-16E05CAD2791}"/>
  <tableColumns count="1">
    <tableColumn id="1" xr3:uid="{5142EF7F-351D-41C3-B638-D2151ED6BA67}" name="K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0F86C-4DAC-4692-88CF-67C6281A4249}" name="Tabela1" displayName="Tabela1" ref="A1:C201" totalsRowShown="0">
  <autoFilter ref="A1:C201" xr:uid="{39D0F86C-4DAC-4692-88CF-67C6281A4249}"/>
  <tableColumns count="3">
    <tableColumn id="1" xr3:uid="{533DD38F-D086-4A39-8CE3-7872341CBA7F}" name="Kolumna1"/>
    <tableColumn id="2" xr3:uid="{CDE24065-3D95-4704-8E5E-1C847505A3C1}" name="Kolumna2"/>
    <tableColumn id="3" xr3:uid="{7904CF19-3FA6-40A0-B23A-63C1E2E90547}" name="Kolumna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8D9C41-B162-4DC9-B6D8-E25AD51A44F9}" name="Tabela_Tabela36" displayName="Tabela_Tabela36" ref="A1:D201" tableType="queryTable" totalsRowShown="0">
  <autoFilter ref="A1:D201" xr:uid="{D28D9C41-B162-4DC9-B6D8-E25AD51A44F9}"/>
  <tableColumns count="4">
    <tableColumn id="1" xr3:uid="{41CC0FCA-8F66-4C63-A29E-3CD4CAA8C915}" uniqueName="1" name="Algotytm" queryTableFieldId="1" dataDxfId="0"/>
    <tableColumn id="2" xr3:uid="{512116CC-BCBE-477F-BB4A-E89FB353FBF4}" uniqueName="2" name="Wielkość instancji" queryTableFieldId="2"/>
    <tableColumn id="3" xr3:uid="{61089F90-CD13-4DFB-B496-983FFDDD1C6D}" uniqueName="3" name="MST" queryTableFieldId="3"/>
    <tableColumn id="4" xr3:uid="{659CD46A-E20B-405D-8FFC-4FA5F9C18291}" uniqueName="4" name="Czas wykonania [ns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C145-22FF-49CC-BDA5-50853C8464CA}">
  <dimension ref="A1:E201"/>
  <sheetViews>
    <sheetView topLeftCell="C1" workbookViewId="0">
      <selection activeCell="Q12" sqref="Q12"/>
    </sheetView>
  </sheetViews>
  <sheetFormatPr defaultRowHeight="15" x14ac:dyDescent="0.25"/>
  <cols>
    <col min="1" max="1" width="11.42578125" bestFit="1" customWidth="1"/>
    <col min="2" max="2" width="19.5703125" bestFit="1" customWidth="1"/>
    <col min="3" max="3" width="7.140625" bestFit="1" customWidth="1"/>
    <col min="4" max="4" width="21.28515625" bestFit="1" customWidth="1"/>
    <col min="5" max="5" width="23.140625" bestFit="1" customWidth="1"/>
  </cols>
  <sheetData>
    <row r="1" spans="1:5" x14ac:dyDescent="0.25">
      <c r="A1" t="s">
        <v>203</v>
      </c>
      <c r="B1" t="s">
        <v>409</v>
      </c>
      <c r="C1" t="s">
        <v>205</v>
      </c>
      <c r="D1" t="s">
        <v>410</v>
      </c>
      <c r="E1" t="s">
        <v>411</v>
      </c>
    </row>
    <row r="2" spans="1:5" x14ac:dyDescent="0.25">
      <c r="A2" s="6" t="s">
        <v>207</v>
      </c>
      <c r="B2">
        <v>10</v>
      </c>
      <c r="C2">
        <v>74</v>
      </c>
      <c r="D2">
        <v>3573800</v>
      </c>
      <c r="E2">
        <v>90</v>
      </c>
    </row>
    <row r="3" spans="1:5" x14ac:dyDescent="0.25">
      <c r="A3" s="6" t="s">
        <v>207</v>
      </c>
      <c r="B3">
        <v>10</v>
      </c>
      <c r="C3">
        <v>70</v>
      </c>
      <c r="D3">
        <v>2313200</v>
      </c>
      <c r="E3">
        <v>70</v>
      </c>
    </row>
    <row r="4" spans="1:5" x14ac:dyDescent="0.25">
      <c r="A4" s="6" t="s">
        <v>207</v>
      </c>
      <c r="B4">
        <v>10</v>
      </c>
      <c r="C4">
        <v>70</v>
      </c>
      <c r="D4">
        <v>1663500</v>
      </c>
      <c r="E4">
        <v>80</v>
      </c>
    </row>
    <row r="5" spans="1:5" x14ac:dyDescent="0.25">
      <c r="A5" s="6" t="s">
        <v>207</v>
      </c>
      <c r="B5">
        <v>10</v>
      </c>
      <c r="C5">
        <v>73</v>
      </c>
      <c r="D5">
        <v>2503800</v>
      </c>
      <c r="E5">
        <v>60</v>
      </c>
    </row>
    <row r="6" spans="1:5" x14ac:dyDescent="0.25">
      <c r="A6" s="6" t="s">
        <v>207</v>
      </c>
      <c r="B6">
        <v>10</v>
      </c>
      <c r="C6">
        <v>70</v>
      </c>
      <c r="D6">
        <v>1796500</v>
      </c>
      <c r="E6">
        <v>90</v>
      </c>
    </row>
    <row r="7" spans="1:5" x14ac:dyDescent="0.25">
      <c r="A7" s="6" t="s">
        <v>207</v>
      </c>
      <c r="B7">
        <v>10</v>
      </c>
      <c r="C7">
        <v>18</v>
      </c>
      <c r="D7">
        <v>2790000</v>
      </c>
      <c r="E7">
        <v>10</v>
      </c>
    </row>
    <row r="8" spans="1:5" x14ac:dyDescent="0.25">
      <c r="A8" s="6" t="s">
        <v>207</v>
      </c>
      <c r="B8">
        <v>10</v>
      </c>
      <c r="C8">
        <v>70</v>
      </c>
      <c r="D8">
        <v>1826200</v>
      </c>
      <c r="E8">
        <v>70</v>
      </c>
    </row>
    <row r="9" spans="1:5" x14ac:dyDescent="0.25">
      <c r="A9" s="6" t="s">
        <v>207</v>
      </c>
      <c r="B9">
        <v>10</v>
      </c>
      <c r="C9">
        <v>48</v>
      </c>
      <c r="D9">
        <v>1599300</v>
      </c>
      <c r="E9">
        <v>20</v>
      </c>
    </row>
    <row r="10" spans="1:5" x14ac:dyDescent="0.25">
      <c r="A10" s="6" t="s">
        <v>207</v>
      </c>
      <c r="B10">
        <v>10</v>
      </c>
      <c r="C10">
        <v>75</v>
      </c>
      <c r="D10">
        <v>1882900</v>
      </c>
      <c r="E10">
        <v>80</v>
      </c>
    </row>
    <row r="11" spans="1:5" x14ac:dyDescent="0.25">
      <c r="A11" s="6" t="s">
        <v>207</v>
      </c>
      <c r="B11">
        <v>10</v>
      </c>
      <c r="C11">
        <v>68</v>
      </c>
      <c r="D11">
        <v>1848000</v>
      </c>
      <c r="E11">
        <v>90</v>
      </c>
    </row>
    <row r="12" spans="1:5" x14ac:dyDescent="0.25">
      <c r="A12" s="6" t="s">
        <v>207</v>
      </c>
      <c r="B12">
        <v>20</v>
      </c>
      <c r="C12">
        <v>106</v>
      </c>
      <c r="D12">
        <v>65744700</v>
      </c>
      <c r="E12">
        <v>90</v>
      </c>
    </row>
    <row r="13" spans="1:5" x14ac:dyDescent="0.25">
      <c r="A13" s="6" t="s">
        <v>207</v>
      </c>
      <c r="B13">
        <v>20</v>
      </c>
      <c r="C13">
        <v>106</v>
      </c>
      <c r="D13">
        <v>4772700</v>
      </c>
      <c r="E13">
        <v>60</v>
      </c>
    </row>
    <row r="14" spans="1:5" x14ac:dyDescent="0.25">
      <c r="A14" s="6" t="s">
        <v>207</v>
      </c>
      <c r="B14">
        <v>20</v>
      </c>
      <c r="C14">
        <v>88</v>
      </c>
      <c r="D14">
        <v>4497100</v>
      </c>
      <c r="E14">
        <v>40</v>
      </c>
    </row>
    <row r="15" spans="1:5" x14ac:dyDescent="0.25">
      <c r="A15" s="6" t="s">
        <v>207</v>
      </c>
      <c r="B15">
        <v>20</v>
      </c>
      <c r="C15">
        <v>46</v>
      </c>
      <c r="D15">
        <v>10594700</v>
      </c>
      <c r="E15">
        <v>10</v>
      </c>
    </row>
    <row r="16" spans="1:5" x14ac:dyDescent="0.25">
      <c r="A16" s="6" t="s">
        <v>207</v>
      </c>
      <c r="B16">
        <v>20</v>
      </c>
      <c r="C16">
        <v>106</v>
      </c>
      <c r="D16">
        <v>10650100</v>
      </c>
      <c r="E16">
        <v>80</v>
      </c>
    </row>
    <row r="17" spans="1:5" x14ac:dyDescent="0.25">
      <c r="A17" s="6" t="s">
        <v>207</v>
      </c>
      <c r="B17">
        <v>20</v>
      </c>
      <c r="C17">
        <v>96</v>
      </c>
      <c r="D17">
        <v>6468100</v>
      </c>
      <c r="E17">
        <v>50</v>
      </c>
    </row>
    <row r="18" spans="1:5" x14ac:dyDescent="0.25">
      <c r="A18" s="6" t="s">
        <v>207</v>
      </c>
      <c r="B18">
        <v>20</v>
      </c>
      <c r="C18">
        <v>84</v>
      </c>
      <c r="D18">
        <v>7607700</v>
      </c>
      <c r="E18">
        <v>30</v>
      </c>
    </row>
    <row r="19" spans="1:5" x14ac:dyDescent="0.25">
      <c r="A19" s="6" t="s">
        <v>207</v>
      </c>
      <c r="B19">
        <v>20</v>
      </c>
      <c r="C19">
        <v>105</v>
      </c>
      <c r="D19">
        <v>4545700</v>
      </c>
      <c r="E19">
        <v>90</v>
      </c>
    </row>
    <row r="20" spans="1:5" x14ac:dyDescent="0.25">
      <c r="A20" s="6" t="s">
        <v>207</v>
      </c>
      <c r="B20">
        <v>20</v>
      </c>
      <c r="C20">
        <v>113</v>
      </c>
      <c r="D20">
        <v>6746800</v>
      </c>
      <c r="E20">
        <v>70</v>
      </c>
    </row>
    <row r="21" spans="1:5" x14ac:dyDescent="0.25">
      <c r="A21" s="6" t="s">
        <v>207</v>
      </c>
      <c r="B21">
        <v>20</v>
      </c>
      <c r="C21">
        <v>31</v>
      </c>
      <c r="D21">
        <v>4918800</v>
      </c>
      <c r="E21">
        <v>10</v>
      </c>
    </row>
    <row r="22" spans="1:5" x14ac:dyDescent="0.25">
      <c r="A22" s="6" t="s">
        <v>207</v>
      </c>
      <c r="B22">
        <v>30</v>
      </c>
      <c r="C22">
        <v>151</v>
      </c>
      <c r="D22">
        <v>9936500</v>
      </c>
      <c r="E22">
        <v>80</v>
      </c>
    </row>
    <row r="23" spans="1:5" x14ac:dyDescent="0.25">
      <c r="A23" s="6" t="s">
        <v>207</v>
      </c>
      <c r="B23">
        <v>30</v>
      </c>
      <c r="C23">
        <v>150</v>
      </c>
      <c r="D23">
        <v>14595400</v>
      </c>
      <c r="E23">
        <v>90</v>
      </c>
    </row>
    <row r="24" spans="1:5" x14ac:dyDescent="0.25">
      <c r="A24" s="6" t="s">
        <v>207</v>
      </c>
      <c r="B24">
        <v>30</v>
      </c>
      <c r="C24">
        <v>144</v>
      </c>
      <c r="D24">
        <v>9994000</v>
      </c>
      <c r="E24">
        <v>70</v>
      </c>
    </row>
    <row r="25" spans="1:5" x14ac:dyDescent="0.25">
      <c r="A25" s="6" t="s">
        <v>207</v>
      </c>
      <c r="B25">
        <v>30</v>
      </c>
      <c r="C25">
        <v>127</v>
      </c>
      <c r="D25">
        <v>13179900</v>
      </c>
      <c r="E25">
        <v>40</v>
      </c>
    </row>
    <row r="26" spans="1:5" x14ac:dyDescent="0.25">
      <c r="A26" s="6" t="s">
        <v>207</v>
      </c>
      <c r="B26">
        <v>30</v>
      </c>
      <c r="C26">
        <v>104</v>
      </c>
      <c r="D26">
        <v>10498000</v>
      </c>
      <c r="E26">
        <v>20</v>
      </c>
    </row>
    <row r="27" spans="1:5" x14ac:dyDescent="0.25">
      <c r="A27" s="6" t="s">
        <v>207</v>
      </c>
      <c r="B27">
        <v>30</v>
      </c>
      <c r="C27">
        <v>150</v>
      </c>
      <c r="D27">
        <v>24413600</v>
      </c>
      <c r="E27">
        <v>80</v>
      </c>
    </row>
    <row r="28" spans="1:5" x14ac:dyDescent="0.25">
      <c r="A28" s="6" t="s">
        <v>207</v>
      </c>
      <c r="B28">
        <v>30</v>
      </c>
      <c r="C28">
        <v>93</v>
      </c>
      <c r="D28">
        <v>10397800</v>
      </c>
      <c r="E28">
        <v>20</v>
      </c>
    </row>
    <row r="29" spans="1:5" x14ac:dyDescent="0.25">
      <c r="A29" s="6" t="s">
        <v>207</v>
      </c>
      <c r="B29">
        <v>30</v>
      </c>
      <c r="C29">
        <v>151</v>
      </c>
      <c r="D29">
        <v>14482400</v>
      </c>
      <c r="E29">
        <v>90</v>
      </c>
    </row>
    <row r="30" spans="1:5" x14ac:dyDescent="0.25">
      <c r="A30" s="6" t="s">
        <v>207</v>
      </c>
      <c r="B30">
        <v>30</v>
      </c>
      <c r="C30">
        <v>145</v>
      </c>
      <c r="D30">
        <v>24755800</v>
      </c>
      <c r="E30">
        <v>70</v>
      </c>
    </row>
    <row r="31" spans="1:5" x14ac:dyDescent="0.25">
      <c r="A31" s="6" t="s">
        <v>207</v>
      </c>
      <c r="B31">
        <v>30</v>
      </c>
      <c r="C31">
        <v>129</v>
      </c>
      <c r="D31">
        <v>23322800</v>
      </c>
      <c r="E31">
        <v>40</v>
      </c>
    </row>
    <row r="32" spans="1:5" x14ac:dyDescent="0.25">
      <c r="A32" s="6" t="s">
        <v>207</v>
      </c>
      <c r="B32">
        <v>40</v>
      </c>
      <c r="C32">
        <v>125</v>
      </c>
      <c r="D32">
        <v>103387400</v>
      </c>
      <c r="E32">
        <v>20</v>
      </c>
    </row>
    <row r="33" spans="1:5" x14ac:dyDescent="0.25">
      <c r="A33" s="6" t="s">
        <v>207</v>
      </c>
      <c r="B33">
        <v>40</v>
      </c>
      <c r="C33">
        <v>122</v>
      </c>
      <c r="D33">
        <v>38827400</v>
      </c>
      <c r="E33">
        <v>20</v>
      </c>
    </row>
    <row r="34" spans="1:5" x14ac:dyDescent="0.25">
      <c r="A34" s="6" t="s">
        <v>207</v>
      </c>
      <c r="B34">
        <v>40</v>
      </c>
      <c r="C34">
        <v>187</v>
      </c>
      <c r="D34">
        <v>48183500</v>
      </c>
      <c r="E34">
        <v>90</v>
      </c>
    </row>
    <row r="35" spans="1:5" x14ac:dyDescent="0.25">
      <c r="A35" s="6" t="s">
        <v>207</v>
      </c>
      <c r="B35">
        <v>40</v>
      </c>
      <c r="C35">
        <v>177</v>
      </c>
      <c r="D35">
        <v>18141700</v>
      </c>
      <c r="E35">
        <v>60</v>
      </c>
    </row>
    <row r="36" spans="1:5" x14ac:dyDescent="0.25">
      <c r="A36" s="6" t="s">
        <v>207</v>
      </c>
      <c r="B36">
        <v>40</v>
      </c>
      <c r="C36">
        <v>184</v>
      </c>
      <c r="D36">
        <v>24089700</v>
      </c>
      <c r="E36">
        <v>70</v>
      </c>
    </row>
    <row r="37" spans="1:5" x14ac:dyDescent="0.25">
      <c r="A37" s="6" t="s">
        <v>207</v>
      </c>
      <c r="B37">
        <v>40</v>
      </c>
      <c r="C37">
        <v>167</v>
      </c>
      <c r="D37">
        <v>40788500</v>
      </c>
      <c r="E37">
        <v>50</v>
      </c>
    </row>
    <row r="38" spans="1:5" x14ac:dyDescent="0.25">
      <c r="A38" s="6" t="s">
        <v>207</v>
      </c>
      <c r="B38">
        <v>40</v>
      </c>
      <c r="C38">
        <v>122</v>
      </c>
      <c r="D38">
        <v>18039400</v>
      </c>
      <c r="E38">
        <v>20</v>
      </c>
    </row>
    <row r="39" spans="1:5" x14ac:dyDescent="0.25">
      <c r="A39" s="6" t="s">
        <v>207</v>
      </c>
      <c r="B39">
        <v>40</v>
      </c>
      <c r="C39">
        <v>187</v>
      </c>
      <c r="D39">
        <v>26378300</v>
      </c>
      <c r="E39">
        <v>90</v>
      </c>
    </row>
    <row r="40" spans="1:5" x14ac:dyDescent="0.25">
      <c r="A40" s="6" t="s">
        <v>207</v>
      </c>
      <c r="B40">
        <v>40</v>
      </c>
      <c r="C40">
        <v>176</v>
      </c>
      <c r="D40">
        <v>43936200</v>
      </c>
      <c r="E40">
        <v>60</v>
      </c>
    </row>
    <row r="41" spans="1:5" x14ac:dyDescent="0.25">
      <c r="A41" s="6" t="s">
        <v>207</v>
      </c>
      <c r="B41">
        <v>40</v>
      </c>
      <c r="C41">
        <v>158</v>
      </c>
      <c r="D41">
        <v>40854200</v>
      </c>
      <c r="E41">
        <v>40</v>
      </c>
    </row>
    <row r="42" spans="1:5" x14ac:dyDescent="0.25">
      <c r="A42" s="6" t="s">
        <v>207</v>
      </c>
      <c r="B42">
        <v>50</v>
      </c>
      <c r="C42">
        <v>73</v>
      </c>
      <c r="D42">
        <v>124458200</v>
      </c>
      <c r="E42">
        <v>10</v>
      </c>
    </row>
    <row r="43" spans="1:5" x14ac:dyDescent="0.25">
      <c r="A43" s="6" t="s">
        <v>207</v>
      </c>
      <c r="B43">
        <v>50</v>
      </c>
      <c r="C43">
        <v>153</v>
      </c>
      <c r="D43">
        <v>34372900</v>
      </c>
      <c r="E43">
        <v>20</v>
      </c>
    </row>
    <row r="44" spans="1:5" x14ac:dyDescent="0.25">
      <c r="A44" s="6" t="s">
        <v>207</v>
      </c>
      <c r="B44">
        <v>50</v>
      </c>
      <c r="C44">
        <v>231</v>
      </c>
      <c r="D44">
        <v>36468400</v>
      </c>
      <c r="E44">
        <v>90</v>
      </c>
    </row>
    <row r="45" spans="1:5" x14ac:dyDescent="0.25">
      <c r="A45" s="6" t="s">
        <v>207</v>
      </c>
      <c r="B45">
        <v>50</v>
      </c>
      <c r="C45">
        <v>222</v>
      </c>
      <c r="D45">
        <v>51100300</v>
      </c>
      <c r="E45">
        <v>60</v>
      </c>
    </row>
    <row r="46" spans="1:5" x14ac:dyDescent="0.25">
      <c r="A46" s="6" t="s">
        <v>207</v>
      </c>
      <c r="B46">
        <v>50</v>
      </c>
      <c r="C46">
        <v>203</v>
      </c>
      <c r="D46">
        <v>61724100</v>
      </c>
      <c r="E46">
        <v>40</v>
      </c>
    </row>
    <row r="47" spans="1:5" x14ac:dyDescent="0.25">
      <c r="A47" s="6" t="s">
        <v>207</v>
      </c>
      <c r="B47">
        <v>50</v>
      </c>
      <c r="C47">
        <v>73</v>
      </c>
      <c r="D47">
        <v>60694700</v>
      </c>
      <c r="E47">
        <v>10</v>
      </c>
    </row>
    <row r="48" spans="1:5" x14ac:dyDescent="0.25">
      <c r="A48" s="6" t="s">
        <v>207</v>
      </c>
      <c r="B48">
        <v>50</v>
      </c>
      <c r="C48">
        <v>225</v>
      </c>
      <c r="D48">
        <v>36813100</v>
      </c>
      <c r="E48">
        <v>80</v>
      </c>
    </row>
    <row r="49" spans="1:5" x14ac:dyDescent="0.25">
      <c r="A49" s="6" t="s">
        <v>207</v>
      </c>
      <c r="B49">
        <v>50</v>
      </c>
      <c r="C49">
        <v>210</v>
      </c>
      <c r="D49">
        <v>33489400</v>
      </c>
      <c r="E49">
        <v>50</v>
      </c>
    </row>
    <row r="50" spans="1:5" x14ac:dyDescent="0.25">
      <c r="A50" s="6" t="s">
        <v>207</v>
      </c>
      <c r="B50">
        <v>50</v>
      </c>
      <c r="C50">
        <v>193</v>
      </c>
      <c r="D50">
        <v>59837500</v>
      </c>
      <c r="E50">
        <v>30</v>
      </c>
    </row>
    <row r="51" spans="1:5" x14ac:dyDescent="0.25">
      <c r="A51" s="6" t="s">
        <v>207</v>
      </c>
      <c r="B51">
        <v>50</v>
      </c>
      <c r="C51">
        <v>229</v>
      </c>
      <c r="D51">
        <v>56318000</v>
      </c>
      <c r="E51">
        <v>90</v>
      </c>
    </row>
    <row r="52" spans="1:5" x14ac:dyDescent="0.25">
      <c r="A52" s="6" t="s">
        <v>207</v>
      </c>
      <c r="B52">
        <v>100</v>
      </c>
      <c r="C52">
        <v>160</v>
      </c>
      <c r="D52">
        <v>308076800</v>
      </c>
      <c r="E52">
        <v>10</v>
      </c>
    </row>
    <row r="53" spans="1:5" x14ac:dyDescent="0.25">
      <c r="A53" s="6" t="s">
        <v>207</v>
      </c>
      <c r="B53">
        <v>100</v>
      </c>
      <c r="C53">
        <v>300</v>
      </c>
      <c r="D53">
        <v>197017500</v>
      </c>
      <c r="E53">
        <v>20</v>
      </c>
    </row>
    <row r="54" spans="1:5" x14ac:dyDescent="0.25">
      <c r="A54" s="6" t="s">
        <v>207</v>
      </c>
      <c r="B54">
        <v>100</v>
      </c>
      <c r="C54">
        <v>450</v>
      </c>
      <c r="D54">
        <v>99691400</v>
      </c>
      <c r="E54">
        <v>80</v>
      </c>
    </row>
    <row r="55" spans="1:5" x14ac:dyDescent="0.25">
      <c r="A55" s="6" t="s">
        <v>207</v>
      </c>
      <c r="B55">
        <v>100</v>
      </c>
      <c r="C55">
        <v>432</v>
      </c>
      <c r="D55">
        <v>117024600</v>
      </c>
      <c r="E55">
        <v>60</v>
      </c>
    </row>
    <row r="56" spans="1:5" x14ac:dyDescent="0.25">
      <c r="A56" s="6" t="s">
        <v>207</v>
      </c>
      <c r="B56">
        <v>100</v>
      </c>
      <c r="C56">
        <v>441</v>
      </c>
      <c r="D56">
        <v>214737600</v>
      </c>
      <c r="E56">
        <v>70</v>
      </c>
    </row>
    <row r="57" spans="1:5" x14ac:dyDescent="0.25">
      <c r="A57" s="6" t="s">
        <v>207</v>
      </c>
      <c r="B57">
        <v>100</v>
      </c>
      <c r="C57">
        <v>396</v>
      </c>
      <c r="D57">
        <v>225488300</v>
      </c>
      <c r="E57">
        <v>40</v>
      </c>
    </row>
    <row r="58" spans="1:5" x14ac:dyDescent="0.25">
      <c r="A58" s="6" t="s">
        <v>207</v>
      </c>
      <c r="B58">
        <v>100</v>
      </c>
      <c r="C58">
        <v>296</v>
      </c>
      <c r="D58">
        <v>151435300</v>
      </c>
      <c r="E58">
        <v>20</v>
      </c>
    </row>
    <row r="59" spans="1:5" x14ac:dyDescent="0.25">
      <c r="A59" s="6" t="s">
        <v>207</v>
      </c>
      <c r="B59">
        <v>100</v>
      </c>
      <c r="C59">
        <v>450</v>
      </c>
      <c r="D59">
        <v>204283100</v>
      </c>
      <c r="E59">
        <v>80</v>
      </c>
    </row>
    <row r="60" spans="1:5" x14ac:dyDescent="0.25">
      <c r="A60" s="6" t="s">
        <v>207</v>
      </c>
      <c r="B60">
        <v>100</v>
      </c>
      <c r="C60">
        <v>434</v>
      </c>
      <c r="D60">
        <v>195308400</v>
      </c>
      <c r="E60">
        <v>60</v>
      </c>
    </row>
    <row r="61" spans="1:5" x14ac:dyDescent="0.25">
      <c r="A61" s="6" t="s">
        <v>207</v>
      </c>
      <c r="B61">
        <v>100</v>
      </c>
      <c r="C61">
        <v>365</v>
      </c>
      <c r="D61">
        <v>118390800</v>
      </c>
      <c r="E61">
        <v>30</v>
      </c>
    </row>
    <row r="62" spans="1:5" x14ac:dyDescent="0.25">
      <c r="A62" s="6" t="s">
        <v>207</v>
      </c>
      <c r="B62">
        <v>150</v>
      </c>
      <c r="C62">
        <v>625</v>
      </c>
      <c r="D62">
        <v>450187300</v>
      </c>
      <c r="E62">
        <v>50</v>
      </c>
    </row>
    <row r="63" spans="1:5" x14ac:dyDescent="0.25">
      <c r="A63" s="6" t="s">
        <v>207</v>
      </c>
      <c r="B63">
        <v>150</v>
      </c>
      <c r="C63">
        <v>545</v>
      </c>
      <c r="D63">
        <v>429720800</v>
      </c>
      <c r="E63">
        <v>30</v>
      </c>
    </row>
    <row r="64" spans="1:5" x14ac:dyDescent="0.25">
      <c r="A64" s="6" t="s">
        <v>207</v>
      </c>
      <c r="B64">
        <v>150</v>
      </c>
      <c r="C64">
        <v>601</v>
      </c>
      <c r="D64">
        <v>320889600</v>
      </c>
      <c r="E64">
        <v>40</v>
      </c>
    </row>
    <row r="65" spans="1:5" x14ac:dyDescent="0.25">
      <c r="A65" s="6" t="s">
        <v>207</v>
      </c>
      <c r="B65">
        <v>150</v>
      </c>
      <c r="C65">
        <v>245</v>
      </c>
      <c r="D65">
        <v>352012900</v>
      </c>
      <c r="E65">
        <v>10</v>
      </c>
    </row>
    <row r="66" spans="1:5" x14ac:dyDescent="0.25">
      <c r="A66" s="6" t="s">
        <v>207</v>
      </c>
      <c r="B66">
        <v>150</v>
      </c>
      <c r="C66">
        <v>673</v>
      </c>
      <c r="D66">
        <v>380671400</v>
      </c>
      <c r="E66">
        <v>80</v>
      </c>
    </row>
    <row r="67" spans="1:5" x14ac:dyDescent="0.25">
      <c r="A67" s="6" t="s">
        <v>207</v>
      </c>
      <c r="B67">
        <v>150</v>
      </c>
      <c r="C67">
        <v>681</v>
      </c>
      <c r="D67">
        <v>368000200</v>
      </c>
      <c r="E67">
        <v>90</v>
      </c>
    </row>
    <row r="68" spans="1:5" x14ac:dyDescent="0.25">
      <c r="A68" s="6" t="s">
        <v>207</v>
      </c>
      <c r="B68">
        <v>150</v>
      </c>
      <c r="C68">
        <v>649</v>
      </c>
      <c r="D68">
        <v>425368300</v>
      </c>
      <c r="E68">
        <v>60</v>
      </c>
    </row>
    <row r="69" spans="1:5" x14ac:dyDescent="0.25">
      <c r="A69" s="6" t="s">
        <v>207</v>
      </c>
      <c r="B69">
        <v>150</v>
      </c>
      <c r="C69">
        <v>597</v>
      </c>
      <c r="D69">
        <v>304132700</v>
      </c>
      <c r="E69">
        <v>40</v>
      </c>
    </row>
    <row r="70" spans="1:5" x14ac:dyDescent="0.25">
      <c r="A70" s="6" t="s">
        <v>207</v>
      </c>
      <c r="B70">
        <v>150</v>
      </c>
      <c r="C70">
        <v>257</v>
      </c>
      <c r="D70">
        <v>274778100</v>
      </c>
      <c r="E70">
        <v>10</v>
      </c>
    </row>
    <row r="71" spans="1:5" x14ac:dyDescent="0.25">
      <c r="A71" s="6" t="s">
        <v>207</v>
      </c>
      <c r="B71">
        <v>150</v>
      </c>
      <c r="C71">
        <v>453</v>
      </c>
      <c r="D71">
        <v>341398300</v>
      </c>
      <c r="E71">
        <v>20</v>
      </c>
    </row>
    <row r="72" spans="1:5" x14ac:dyDescent="0.25">
      <c r="A72" s="6" t="s">
        <v>207</v>
      </c>
      <c r="B72">
        <v>200</v>
      </c>
      <c r="C72">
        <v>735</v>
      </c>
      <c r="D72">
        <v>556397900</v>
      </c>
      <c r="E72">
        <v>30</v>
      </c>
    </row>
    <row r="73" spans="1:5" x14ac:dyDescent="0.25">
      <c r="A73" s="6" t="s">
        <v>207</v>
      </c>
      <c r="B73">
        <v>200</v>
      </c>
      <c r="C73">
        <v>795</v>
      </c>
      <c r="D73">
        <v>595964800</v>
      </c>
      <c r="E73">
        <v>40</v>
      </c>
    </row>
    <row r="74" spans="1:5" x14ac:dyDescent="0.25">
      <c r="A74" s="6" t="s">
        <v>207</v>
      </c>
      <c r="B74">
        <v>200</v>
      </c>
      <c r="C74">
        <v>335</v>
      </c>
      <c r="D74">
        <v>492627400</v>
      </c>
      <c r="E74">
        <v>10</v>
      </c>
    </row>
    <row r="75" spans="1:5" x14ac:dyDescent="0.25">
      <c r="A75" s="6" t="s">
        <v>207</v>
      </c>
      <c r="B75">
        <v>200</v>
      </c>
      <c r="C75">
        <v>895</v>
      </c>
      <c r="D75">
        <v>585651800</v>
      </c>
      <c r="E75">
        <v>80</v>
      </c>
    </row>
    <row r="76" spans="1:5" x14ac:dyDescent="0.25">
      <c r="A76" s="6" t="s">
        <v>207</v>
      </c>
      <c r="B76">
        <v>200</v>
      </c>
      <c r="C76">
        <v>895</v>
      </c>
      <c r="D76">
        <v>615434300</v>
      </c>
      <c r="E76">
        <v>80</v>
      </c>
    </row>
    <row r="77" spans="1:5" x14ac:dyDescent="0.25">
      <c r="A77" s="6" t="s">
        <v>207</v>
      </c>
      <c r="B77">
        <v>200</v>
      </c>
      <c r="C77">
        <v>863</v>
      </c>
      <c r="D77">
        <v>719855400</v>
      </c>
      <c r="E77">
        <v>60</v>
      </c>
    </row>
    <row r="78" spans="1:5" x14ac:dyDescent="0.25">
      <c r="A78" s="6" t="s">
        <v>207</v>
      </c>
      <c r="B78">
        <v>200</v>
      </c>
      <c r="C78">
        <v>735</v>
      </c>
      <c r="D78">
        <v>542497800</v>
      </c>
      <c r="E78">
        <v>30</v>
      </c>
    </row>
    <row r="79" spans="1:5" x14ac:dyDescent="0.25">
      <c r="A79" s="6" t="s">
        <v>207</v>
      </c>
      <c r="B79">
        <v>200</v>
      </c>
      <c r="C79">
        <v>795</v>
      </c>
      <c r="D79">
        <v>516261300</v>
      </c>
      <c r="E79">
        <v>40</v>
      </c>
    </row>
    <row r="80" spans="1:5" x14ac:dyDescent="0.25">
      <c r="A80" s="6" t="s">
        <v>207</v>
      </c>
      <c r="B80">
        <v>200</v>
      </c>
      <c r="C80">
        <v>595</v>
      </c>
      <c r="D80">
        <v>708473900</v>
      </c>
      <c r="E80">
        <v>20</v>
      </c>
    </row>
    <row r="81" spans="1:5" x14ac:dyDescent="0.25">
      <c r="A81" s="6" t="s">
        <v>207</v>
      </c>
      <c r="B81">
        <v>200</v>
      </c>
      <c r="C81">
        <v>735</v>
      </c>
      <c r="D81">
        <v>737773300</v>
      </c>
      <c r="E81">
        <v>30</v>
      </c>
    </row>
    <row r="82" spans="1:5" x14ac:dyDescent="0.25">
      <c r="A82" s="6" t="s">
        <v>207</v>
      </c>
      <c r="B82">
        <v>250</v>
      </c>
      <c r="C82">
        <v>1105</v>
      </c>
      <c r="D82">
        <v>926559900</v>
      </c>
      <c r="E82">
        <v>70</v>
      </c>
    </row>
    <row r="83" spans="1:5" x14ac:dyDescent="0.25">
      <c r="A83" s="6" t="s">
        <v>207</v>
      </c>
      <c r="B83">
        <v>250</v>
      </c>
      <c r="C83">
        <v>1105</v>
      </c>
      <c r="D83">
        <v>988802700</v>
      </c>
      <c r="E83">
        <v>70</v>
      </c>
    </row>
    <row r="84" spans="1:5" x14ac:dyDescent="0.25">
      <c r="A84" s="6" t="s">
        <v>207</v>
      </c>
      <c r="B84">
        <v>250</v>
      </c>
      <c r="C84">
        <v>1121</v>
      </c>
      <c r="D84">
        <v>1172555200</v>
      </c>
      <c r="E84">
        <v>80</v>
      </c>
    </row>
    <row r="85" spans="1:5" x14ac:dyDescent="0.25">
      <c r="A85" s="6" t="s">
        <v>207</v>
      </c>
      <c r="B85">
        <v>250</v>
      </c>
      <c r="C85">
        <v>1137</v>
      </c>
      <c r="D85">
        <v>778162400</v>
      </c>
      <c r="E85">
        <v>90</v>
      </c>
    </row>
    <row r="86" spans="1:5" x14ac:dyDescent="0.25">
      <c r="A86" s="6" t="s">
        <v>207</v>
      </c>
      <c r="B86">
        <v>250</v>
      </c>
      <c r="C86">
        <v>1085</v>
      </c>
      <c r="D86">
        <v>1143530500</v>
      </c>
      <c r="E86">
        <v>60</v>
      </c>
    </row>
    <row r="87" spans="1:5" x14ac:dyDescent="0.25">
      <c r="A87" s="6" t="s">
        <v>207</v>
      </c>
      <c r="B87">
        <v>250</v>
      </c>
      <c r="C87">
        <v>1105</v>
      </c>
      <c r="D87">
        <v>772121100</v>
      </c>
      <c r="E87">
        <v>70</v>
      </c>
    </row>
    <row r="88" spans="1:5" x14ac:dyDescent="0.25">
      <c r="A88" s="6" t="s">
        <v>207</v>
      </c>
      <c r="B88">
        <v>250</v>
      </c>
      <c r="C88">
        <v>1045</v>
      </c>
      <c r="D88">
        <v>1040663300</v>
      </c>
      <c r="E88">
        <v>50</v>
      </c>
    </row>
    <row r="89" spans="1:5" x14ac:dyDescent="0.25">
      <c r="A89" s="6" t="s">
        <v>207</v>
      </c>
      <c r="B89">
        <v>250</v>
      </c>
      <c r="C89">
        <v>1081</v>
      </c>
      <c r="D89">
        <v>894050800</v>
      </c>
      <c r="E89">
        <v>60</v>
      </c>
    </row>
    <row r="90" spans="1:5" x14ac:dyDescent="0.25">
      <c r="A90" s="6" t="s">
        <v>207</v>
      </c>
      <c r="B90">
        <v>250</v>
      </c>
      <c r="C90">
        <v>913</v>
      </c>
      <c r="D90">
        <v>1253873100</v>
      </c>
      <c r="E90">
        <v>30</v>
      </c>
    </row>
    <row r="91" spans="1:5" x14ac:dyDescent="0.25">
      <c r="A91" s="6" t="s">
        <v>207</v>
      </c>
      <c r="B91">
        <v>250</v>
      </c>
      <c r="C91">
        <v>997</v>
      </c>
      <c r="D91">
        <v>1153685600</v>
      </c>
      <c r="E91">
        <v>40</v>
      </c>
    </row>
    <row r="92" spans="1:5" x14ac:dyDescent="0.25">
      <c r="A92" s="6" t="s">
        <v>207</v>
      </c>
      <c r="B92">
        <v>300</v>
      </c>
      <c r="C92">
        <v>1347</v>
      </c>
      <c r="D92">
        <v>1511703000</v>
      </c>
      <c r="E92">
        <v>80</v>
      </c>
    </row>
    <row r="93" spans="1:5" x14ac:dyDescent="0.25">
      <c r="A93" s="6" t="s">
        <v>207</v>
      </c>
      <c r="B93">
        <v>300</v>
      </c>
      <c r="C93">
        <v>1095</v>
      </c>
      <c r="D93">
        <v>1344902800</v>
      </c>
      <c r="E93">
        <v>30</v>
      </c>
    </row>
    <row r="94" spans="1:5" x14ac:dyDescent="0.25">
      <c r="A94" s="6" t="s">
        <v>207</v>
      </c>
      <c r="B94">
        <v>300</v>
      </c>
      <c r="C94">
        <v>1195</v>
      </c>
      <c r="D94">
        <v>1177438200</v>
      </c>
      <c r="E94">
        <v>40</v>
      </c>
    </row>
    <row r="95" spans="1:5" x14ac:dyDescent="0.25">
      <c r="A95" s="6" t="s">
        <v>207</v>
      </c>
      <c r="B95">
        <v>300</v>
      </c>
      <c r="C95">
        <v>1255</v>
      </c>
      <c r="D95">
        <v>1102641700</v>
      </c>
      <c r="E95">
        <v>50</v>
      </c>
    </row>
    <row r="96" spans="1:5" x14ac:dyDescent="0.25">
      <c r="A96" s="6" t="s">
        <v>207</v>
      </c>
      <c r="B96">
        <v>300</v>
      </c>
      <c r="C96">
        <v>1255</v>
      </c>
      <c r="D96">
        <v>1248171200</v>
      </c>
      <c r="E96">
        <v>50</v>
      </c>
    </row>
    <row r="97" spans="1:5" x14ac:dyDescent="0.25">
      <c r="A97" s="6" t="s">
        <v>207</v>
      </c>
      <c r="B97">
        <v>300</v>
      </c>
      <c r="C97">
        <v>1295</v>
      </c>
      <c r="D97">
        <v>1463078100</v>
      </c>
      <c r="E97">
        <v>60</v>
      </c>
    </row>
    <row r="98" spans="1:5" x14ac:dyDescent="0.25">
      <c r="A98" s="6" t="s">
        <v>207</v>
      </c>
      <c r="B98">
        <v>300</v>
      </c>
      <c r="C98">
        <v>1327</v>
      </c>
      <c r="D98">
        <v>1299845800</v>
      </c>
      <c r="E98">
        <v>70</v>
      </c>
    </row>
    <row r="99" spans="1:5" x14ac:dyDescent="0.25">
      <c r="A99" s="6" t="s">
        <v>207</v>
      </c>
      <c r="B99">
        <v>300</v>
      </c>
      <c r="C99">
        <v>1347</v>
      </c>
      <c r="D99">
        <v>1409224100</v>
      </c>
      <c r="E99">
        <v>80</v>
      </c>
    </row>
    <row r="100" spans="1:5" x14ac:dyDescent="0.25">
      <c r="A100" s="6" t="s">
        <v>207</v>
      </c>
      <c r="B100">
        <v>300</v>
      </c>
      <c r="C100">
        <v>1255</v>
      </c>
      <c r="D100">
        <v>1166598200</v>
      </c>
      <c r="E100">
        <v>50</v>
      </c>
    </row>
    <row r="101" spans="1:5" x14ac:dyDescent="0.25">
      <c r="A101" s="6" t="s">
        <v>207</v>
      </c>
      <c r="B101">
        <v>300</v>
      </c>
      <c r="C101">
        <v>1295</v>
      </c>
      <c r="D101">
        <v>1422358100</v>
      </c>
      <c r="E101">
        <v>60</v>
      </c>
    </row>
    <row r="102" spans="1:5" x14ac:dyDescent="0.25">
      <c r="A102" s="6" t="s">
        <v>207</v>
      </c>
      <c r="B102">
        <v>350</v>
      </c>
      <c r="C102">
        <v>1397</v>
      </c>
      <c r="D102">
        <v>1640093100</v>
      </c>
      <c r="E102">
        <v>40</v>
      </c>
    </row>
    <row r="103" spans="1:5" x14ac:dyDescent="0.25">
      <c r="A103" s="6" t="s">
        <v>207</v>
      </c>
      <c r="B103">
        <v>350</v>
      </c>
      <c r="C103">
        <v>1573</v>
      </c>
      <c r="D103">
        <v>1670178000</v>
      </c>
      <c r="E103">
        <v>80</v>
      </c>
    </row>
    <row r="104" spans="1:5" x14ac:dyDescent="0.25">
      <c r="A104" s="6" t="s">
        <v>207</v>
      </c>
      <c r="B104">
        <v>350</v>
      </c>
      <c r="C104">
        <v>1573</v>
      </c>
      <c r="D104">
        <v>1703594100</v>
      </c>
      <c r="E104">
        <v>80</v>
      </c>
    </row>
    <row r="105" spans="1:5" x14ac:dyDescent="0.25">
      <c r="A105" s="6" t="s">
        <v>207</v>
      </c>
      <c r="B105">
        <v>350</v>
      </c>
      <c r="C105">
        <v>1281</v>
      </c>
      <c r="D105">
        <v>1729963900</v>
      </c>
      <c r="E105">
        <v>30</v>
      </c>
    </row>
    <row r="106" spans="1:5" x14ac:dyDescent="0.25">
      <c r="A106" s="6" t="s">
        <v>207</v>
      </c>
      <c r="B106">
        <v>350</v>
      </c>
      <c r="C106">
        <v>1401</v>
      </c>
      <c r="D106">
        <v>1485544700</v>
      </c>
      <c r="E106">
        <v>40</v>
      </c>
    </row>
    <row r="107" spans="1:5" x14ac:dyDescent="0.25">
      <c r="A107" s="6" t="s">
        <v>207</v>
      </c>
      <c r="B107">
        <v>350</v>
      </c>
      <c r="C107">
        <v>1469</v>
      </c>
      <c r="D107">
        <v>1941376900</v>
      </c>
      <c r="E107">
        <v>50</v>
      </c>
    </row>
    <row r="108" spans="1:5" x14ac:dyDescent="0.25">
      <c r="A108" s="6" t="s">
        <v>207</v>
      </c>
      <c r="B108">
        <v>350</v>
      </c>
      <c r="C108">
        <v>1593</v>
      </c>
      <c r="D108">
        <v>1517930100</v>
      </c>
      <c r="E108">
        <v>90</v>
      </c>
    </row>
    <row r="109" spans="1:5" x14ac:dyDescent="0.25">
      <c r="A109" s="6" t="s">
        <v>207</v>
      </c>
      <c r="B109">
        <v>350</v>
      </c>
      <c r="C109">
        <v>1397</v>
      </c>
      <c r="D109">
        <v>1676669100</v>
      </c>
      <c r="E109">
        <v>40</v>
      </c>
    </row>
    <row r="110" spans="1:5" x14ac:dyDescent="0.25">
      <c r="A110" s="6" t="s">
        <v>207</v>
      </c>
      <c r="B110">
        <v>350</v>
      </c>
      <c r="C110">
        <v>1465</v>
      </c>
      <c r="D110">
        <v>1591497900</v>
      </c>
      <c r="E110">
        <v>50</v>
      </c>
    </row>
    <row r="111" spans="1:5" x14ac:dyDescent="0.25">
      <c r="A111" s="6" t="s">
        <v>207</v>
      </c>
      <c r="B111">
        <v>350</v>
      </c>
      <c r="C111">
        <v>1517</v>
      </c>
      <c r="D111">
        <v>1769980200</v>
      </c>
      <c r="E111">
        <v>60</v>
      </c>
    </row>
    <row r="112" spans="1:5" x14ac:dyDescent="0.25">
      <c r="A112" s="6" t="s">
        <v>207</v>
      </c>
      <c r="B112">
        <v>400</v>
      </c>
      <c r="C112">
        <v>1795</v>
      </c>
      <c r="D112">
        <v>2319572600</v>
      </c>
      <c r="E112">
        <v>80</v>
      </c>
    </row>
    <row r="113" spans="1:5" x14ac:dyDescent="0.25">
      <c r="A113" s="6" t="s">
        <v>207</v>
      </c>
      <c r="B113">
        <v>400</v>
      </c>
      <c r="C113">
        <v>1731</v>
      </c>
      <c r="D113">
        <v>2441474200</v>
      </c>
      <c r="E113">
        <v>60</v>
      </c>
    </row>
    <row r="114" spans="1:5" x14ac:dyDescent="0.25">
      <c r="A114" s="6" t="s">
        <v>207</v>
      </c>
      <c r="B114">
        <v>400</v>
      </c>
      <c r="C114">
        <v>643</v>
      </c>
      <c r="D114">
        <v>2871331600</v>
      </c>
      <c r="E114">
        <v>10</v>
      </c>
    </row>
    <row r="115" spans="1:5" x14ac:dyDescent="0.25">
      <c r="A115" s="6" t="s">
        <v>207</v>
      </c>
      <c r="B115">
        <v>400</v>
      </c>
      <c r="C115">
        <v>1819</v>
      </c>
      <c r="D115">
        <v>2085207100</v>
      </c>
      <c r="E115">
        <v>90</v>
      </c>
    </row>
    <row r="116" spans="1:5" x14ac:dyDescent="0.25">
      <c r="A116" s="6" t="s">
        <v>207</v>
      </c>
      <c r="B116">
        <v>400</v>
      </c>
      <c r="C116">
        <v>1599</v>
      </c>
      <c r="D116">
        <v>2298835600</v>
      </c>
      <c r="E116">
        <v>40</v>
      </c>
    </row>
    <row r="117" spans="1:5" x14ac:dyDescent="0.25">
      <c r="A117" s="6" t="s">
        <v>207</v>
      </c>
      <c r="B117">
        <v>400</v>
      </c>
      <c r="C117">
        <v>1795</v>
      </c>
      <c r="D117">
        <v>2398783200</v>
      </c>
      <c r="E117">
        <v>80</v>
      </c>
    </row>
    <row r="118" spans="1:5" x14ac:dyDescent="0.25">
      <c r="A118" s="6" t="s">
        <v>207</v>
      </c>
      <c r="B118">
        <v>400</v>
      </c>
      <c r="C118">
        <v>1463</v>
      </c>
      <c r="D118">
        <v>2278431300</v>
      </c>
      <c r="E118">
        <v>30</v>
      </c>
    </row>
    <row r="119" spans="1:5" x14ac:dyDescent="0.25">
      <c r="A119" s="6" t="s">
        <v>207</v>
      </c>
      <c r="B119">
        <v>400</v>
      </c>
      <c r="C119">
        <v>1767</v>
      </c>
      <c r="D119">
        <v>2181073600</v>
      </c>
      <c r="E119">
        <v>70</v>
      </c>
    </row>
    <row r="120" spans="1:5" x14ac:dyDescent="0.25">
      <c r="A120" s="6" t="s">
        <v>207</v>
      </c>
      <c r="B120">
        <v>400</v>
      </c>
      <c r="C120">
        <v>1207</v>
      </c>
      <c r="D120">
        <v>1816597000</v>
      </c>
      <c r="E120">
        <v>20</v>
      </c>
    </row>
    <row r="121" spans="1:5" x14ac:dyDescent="0.25">
      <c r="A121" s="6" t="s">
        <v>207</v>
      </c>
      <c r="B121">
        <v>400</v>
      </c>
      <c r="C121">
        <v>1467</v>
      </c>
      <c r="D121">
        <v>2286133000</v>
      </c>
      <c r="E121">
        <v>30</v>
      </c>
    </row>
    <row r="122" spans="1:5" x14ac:dyDescent="0.25">
      <c r="A122" s="6" t="s">
        <v>207</v>
      </c>
      <c r="B122">
        <v>450</v>
      </c>
      <c r="C122">
        <v>1797</v>
      </c>
      <c r="D122">
        <v>2599508300</v>
      </c>
      <c r="E122">
        <v>40</v>
      </c>
    </row>
    <row r="123" spans="1:5" x14ac:dyDescent="0.25">
      <c r="A123" s="6" t="s">
        <v>207</v>
      </c>
      <c r="B123">
        <v>450</v>
      </c>
      <c r="C123">
        <v>2021</v>
      </c>
      <c r="D123">
        <v>3124620200</v>
      </c>
      <c r="E123">
        <v>80</v>
      </c>
    </row>
    <row r="124" spans="1:5" x14ac:dyDescent="0.25">
      <c r="A124" s="6" t="s">
        <v>207</v>
      </c>
      <c r="B124">
        <v>450</v>
      </c>
      <c r="C124">
        <v>1949</v>
      </c>
      <c r="D124">
        <v>2636068700</v>
      </c>
      <c r="E124">
        <v>60</v>
      </c>
    </row>
    <row r="125" spans="1:5" x14ac:dyDescent="0.25">
      <c r="A125" s="6" t="s">
        <v>207</v>
      </c>
      <c r="B125">
        <v>450</v>
      </c>
      <c r="C125">
        <v>773</v>
      </c>
      <c r="D125">
        <v>2654777300</v>
      </c>
      <c r="E125">
        <v>10</v>
      </c>
    </row>
    <row r="126" spans="1:5" x14ac:dyDescent="0.25">
      <c r="A126" s="6" t="s">
        <v>207</v>
      </c>
      <c r="B126">
        <v>450</v>
      </c>
      <c r="C126">
        <v>2021</v>
      </c>
      <c r="D126">
        <v>2592910200</v>
      </c>
      <c r="E126">
        <v>80</v>
      </c>
    </row>
    <row r="127" spans="1:5" x14ac:dyDescent="0.25">
      <c r="A127" s="6" t="s">
        <v>207</v>
      </c>
      <c r="B127">
        <v>450</v>
      </c>
      <c r="C127">
        <v>1645</v>
      </c>
      <c r="D127">
        <v>2478309600</v>
      </c>
      <c r="E127">
        <v>30</v>
      </c>
    </row>
    <row r="128" spans="1:5" x14ac:dyDescent="0.25">
      <c r="A128" s="6" t="s">
        <v>207</v>
      </c>
      <c r="B128">
        <v>450</v>
      </c>
      <c r="C128">
        <v>1989</v>
      </c>
      <c r="D128">
        <v>2472332800</v>
      </c>
      <c r="E128">
        <v>70</v>
      </c>
    </row>
    <row r="129" spans="1:5" x14ac:dyDescent="0.25">
      <c r="A129" s="6" t="s">
        <v>207</v>
      </c>
      <c r="B129">
        <v>450</v>
      </c>
      <c r="C129">
        <v>1945</v>
      </c>
      <c r="D129">
        <v>2615640800</v>
      </c>
      <c r="E129">
        <v>60</v>
      </c>
    </row>
    <row r="130" spans="1:5" x14ac:dyDescent="0.25">
      <c r="A130" s="6" t="s">
        <v>207</v>
      </c>
      <c r="B130">
        <v>450</v>
      </c>
      <c r="C130">
        <v>1989</v>
      </c>
      <c r="D130">
        <v>2566462000</v>
      </c>
      <c r="E130">
        <v>70</v>
      </c>
    </row>
    <row r="131" spans="1:5" x14ac:dyDescent="0.25">
      <c r="A131" s="6" t="s">
        <v>207</v>
      </c>
      <c r="B131">
        <v>450</v>
      </c>
      <c r="C131">
        <v>1885</v>
      </c>
      <c r="D131">
        <v>2665939300</v>
      </c>
      <c r="E131">
        <v>50</v>
      </c>
    </row>
    <row r="132" spans="1:5" x14ac:dyDescent="0.25">
      <c r="A132" s="6" t="s">
        <v>207</v>
      </c>
      <c r="B132">
        <v>500</v>
      </c>
      <c r="C132">
        <v>2163</v>
      </c>
      <c r="D132">
        <v>3433784500</v>
      </c>
      <c r="E132">
        <v>60</v>
      </c>
    </row>
    <row r="133" spans="1:5" x14ac:dyDescent="0.25">
      <c r="A133" s="6" t="s">
        <v>207</v>
      </c>
      <c r="B133">
        <v>500</v>
      </c>
      <c r="C133">
        <v>2211</v>
      </c>
      <c r="D133">
        <v>3165387900</v>
      </c>
      <c r="E133">
        <v>70</v>
      </c>
    </row>
    <row r="134" spans="1:5" x14ac:dyDescent="0.25">
      <c r="A134" s="6" t="s">
        <v>207</v>
      </c>
      <c r="B134">
        <v>500</v>
      </c>
      <c r="C134">
        <v>2163</v>
      </c>
      <c r="D134">
        <v>3578729500</v>
      </c>
      <c r="E134">
        <v>60</v>
      </c>
    </row>
    <row r="135" spans="1:5" x14ac:dyDescent="0.25">
      <c r="A135" s="6" t="s">
        <v>207</v>
      </c>
      <c r="B135">
        <v>500</v>
      </c>
      <c r="C135">
        <v>1995</v>
      </c>
      <c r="D135">
        <v>3013468500</v>
      </c>
      <c r="E135">
        <v>40</v>
      </c>
    </row>
    <row r="136" spans="1:5" x14ac:dyDescent="0.25">
      <c r="A136" s="6" t="s">
        <v>207</v>
      </c>
      <c r="B136">
        <v>500</v>
      </c>
      <c r="C136">
        <v>1503</v>
      </c>
      <c r="D136">
        <v>3133314700</v>
      </c>
      <c r="E136">
        <v>20</v>
      </c>
    </row>
    <row r="137" spans="1:5" x14ac:dyDescent="0.25">
      <c r="A137" s="6" t="s">
        <v>207</v>
      </c>
      <c r="B137">
        <v>500</v>
      </c>
      <c r="C137">
        <v>887</v>
      </c>
      <c r="D137">
        <v>3026983600</v>
      </c>
      <c r="E137">
        <v>10</v>
      </c>
    </row>
    <row r="138" spans="1:5" x14ac:dyDescent="0.25">
      <c r="A138" s="6" t="s">
        <v>207</v>
      </c>
      <c r="B138">
        <v>500</v>
      </c>
      <c r="C138">
        <v>2247</v>
      </c>
      <c r="D138">
        <v>3175253200</v>
      </c>
      <c r="E138">
        <v>80</v>
      </c>
    </row>
    <row r="139" spans="1:5" x14ac:dyDescent="0.25">
      <c r="A139" s="6" t="s">
        <v>207</v>
      </c>
      <c r="B139">
        <v>500</v>
      </c>
      <c r="C139">
        <v>2163</v>
      </c>
      <c r="D139">
        <v>3527784900</v>
      </c>
      <c r="E139">
        <v>60</v>
      </c>
    </row>
    <row r="140" spans="1:5" x14ac:dyDescent="0.25">
      <c r="A140" s="6" t="s">
        <v>207</v>
      </c>
      <c r="B140">
        <v>500</v>
      </c>
      <c r="C140">
        <v>1995</v>
      </c>
      <c r="D140">
        <v>3302058400</v>
      </c>
      <c r="E140">
        <v>40</v>
      </c>
    </row>
    <row r="141" spans="1:5" x14ac:dyDescent="0.25">
      <c r="A141" s="6" t="s">
        <v>207</v>
      </c>
      <c r="B141">
        <v>500</v>
      </c>
      <c r="C141">
        <v>1831</v>
      </c>
      <c r="D141">
        <v>3383849900</v>
      </c>
      <c r="E141">
        <v>30</v>
      </c>
    </row>
    <row r="142" spans="1:5" x14ac:dyDescent="0.25">
      <c r="A142" s="6" t="s">
        <v>207</v>
      </c>
      <c r="B142">
        <v>550</v>
      </c>
      <c r="C142">
        <v>2501</v>
      </c>
      <c r="D142">
        <v>3985808000</v>
      </c>
      <c r="E142">
        <v>90</v>
      </c>
    </row>
    <row r="143" spans="1:5" x14ac:dyDescent="0.25">
      <c r="A143" s="6" t="s">
        <v>207</v>
      </c>
      <c r="B143">
        <v>550</v>
      </c>
      <c r="C143">
        <v>1653</v>
      </c>
      <c r="D143">
        <v>3715208800</v>
      </c>
      <c r="E143">
        <v>20</v>
      </c>
    </row>
    <row r="144" spans="1:5" x14ac:dyDescent="0.25">
      <c r="A144" s="6" t="s">
        <v>207</v>
      </c>
      <c r="B144">
        <v>550</v>
      </c>
      <c r="C144">
        <v>2017</v>
      </c>
      <c r="D144">
        <v>3724198000</v>
      </c>
      <c r="E144">
        <v>30</v>
      </c>
    </row>
    <row r="145" spans="1:5" x14ac:dyDescent="0.25">
      <c r="A145" s="6" t="s">
        <v>207</v>
      </c>
      <c r="B145">
        <v>550</v>
      </c>
      <c r="C145">
        <v>1649</v>
      </c>
      <c r="D145">
        <v>3583810500</v>
      </c>
      <c r="E145">
        <v>20</v>
      </c>
    </row>
    <row r="146" spans="1:5" x14ac:dyDescent="0.25">
      <c r="A146" s="6" t="s">
        <v>207</v>
      </c>
      <c r="B146">
        <v>550</v>
      </c>
      <c r="C146">
        <v>2013</v>
      </c>
      <c r="D146">
        <v>3372325900</v>
      </c>
      <c r="E146">
        <v>30</v>
      </c>
    </row>
    <row r="147" spans="1:5" x14ac:dyDescent="0.25">
      <c r="A147" s="6" t="s">
        <v>207</v>
      </c>
      <c r="B147">
        <v>550</v>
      </c>
      <c r="C147">
        <v>1653</v>
      </c>
      <c r="D147">
        <v>3750262400</v>
      </c>
      <c r="E147">
        <v>20</v>
      </c>
    </row>
    <row r="148" spans="1:5" x14ac:dyDescent="0.25">
      <c r="A148" s="6" t="s">
        <v>207</v>
      </c>
      <c r="B148">
        <v>550</v>
      </c>
      <c r="C148">
        <v>2505</v>
      </c>
      <c r="D148">
        <v>3374440600</v>
      </c>
      <c r="E148">
        <v>90</v>
      </c>
    </row>
    <row r="149" spans="1:5" x14ac:dyDescent="0.25">
      <c r="A149" s="6" t="s">
        <v>207</v>
      </c>
      <c r="B149">
        <v>550</v>
      </c>
      <c r="C149">
        <v>2433</v>
      </c>
      <c r="D149">
        <v>4162190600</v>
      </c>
      <c r="E149">
        <v>70</v>
      </c>
    </row>
    <row r="150" spans="1:5" x14ac:dyDescent="0.25">
      <c r="A150" s="6" t="s">
        <v>207</v>
      </c>
      <c r="B150">
        <v>550</v>
      </c>
      <c r="C150">
        <v>2501</v>
      </c>
      <c r="D150">
        <v>3932917800</v>
      </c>
      <c r="E150">
        <v>90</v>
      </c>
    </row>
    <row r="151" spans="1:5" x14ac:dyDescent="0.25">
      <c r="A151" s="6" t="s">
        <v>207</v>
      </c>
      <c r="B151">
        <v>550</v>
      </c>
      <c r="C151">
        <v>2305</v>
      </c>
      <c r="D151">
        <v>4066013600</v>
      </c>
      <c r="E151">
        <v>50</v>
      </c>
    </row>
    <row r="152" spans="1:5" x14ac:dyDescent="0.25">
      <c r="A152" s="6" t="s">
        <v>207</v>
      </c>
      <c r="B152">
        <v>600</v>
      </c>
      <c r="C152">
        <v>2515</v>
      </c>
      <c r="D152">
        <v>5033681300</v>
      </c>
      <c r="E152">
        <v>50</v>
      </c>
    </row>
    <row r="153" spans="1:5" x14ac:dyDescent="0.25">
      <c r="A153" s="6" t="s">
        <v>207</v>
      </c>
      <c r="B153">
        <v>600</v>
      </c>
      <c r="C153">
        <v>1007</v>
      </c>
      <c r="D153">
        <v>5040408100</v>
      </c>
      <c r="E153">
        <v>10</v>
      </c>
    </row>
    <row r="154" spans="1:5" x14ac:dyDescent="0.25">
      <c r="A154" s="6" t="s">
        <v>207</v>
      </c>
      <c r="B154">
        <v>600</v>
      </c>
      <c r="C154">
        <v>2731</v>
      </c>
      <c r="D154">
        <v>4722384500</v>
      </c>
      <c r="E154">
        <v>90</v>
      </c>
    </row>
    <row r="155" spans="1:5" x14ac:dyDescent="0.25">
      <c r="A155" s="6" t="s">
        <v>207</v>
      </c>
      <c r="B155">
        <v>600</v>
      </c>
      <c r="C155">
        <v>1055</v>
      </c>
      <c r="D155">
        <v>4416737700</v>
      </c>
      <c r="E155">
        <v>10</v>
      </c>
    </row>
    <row r="156" spans="1:5" x14ac:dyDescent="0.25">
      <c r="A156" s="6" t="s">
        <v>207</v>
      </c>
      <c r="B156">
        <v>600</v>
      </c>
      <c r="C156">
        <v>2595</v>
      </c>
      <c r="D156">
        <v>4750835000</v>
      </c>
      <c r="E156">
        <v>60</v>
      </c>
    </row>
    <row r="157" spans="1:5" x14ac:dyDescent="0.25">
      <c r="A157" s="6" t="s">
        <v>207</v>
      </c>
      <c r="B157">
        <v>600</v>
      </c>
      <c r="C157">
        <v>1807</v>
      </c>
      <c r="D157">
        <v>4476509200</v>
      </c>
      <c r="E157">
        <v>20</v>
      </c>
    </row>
    <row r="158" spans="1:5" x14ac:dyDescent="0.25">
      <c r="A158" s="6" t="s">
        <v>207</v>
      </c>
      <c r="B158">
        <v>600</v>
      </c>
      <c r="C158">
        <v>2655</v>
      </c>
      <c r="D158">
        <v>4857565700</v>
      </c>
      <c r="E158">
        <v>70</v>
      </c>
    </row>
    <row r="159" spans="1:5" x14ac:dyDescent="0.25">
      <c r="A159" s="6" t="s">
        <v>207</v>
      </c>
      <c r="B159">
        <v>600</v>
      </c>
      <c r="C159">
        <v>2695</v>
      </c>
      <c r="D159">
        <v>5042151300</v>
      </c>
      <c r="E159">
        <v>80</v>
      </c>
    </row>
    <row r="160" spans="1:5" x14ac:dyDescent="0.25">
      <c r="A160" s="6" t="s">
        <v>207</v>
      </c>
      <c r="B160">
        <v>600</v>
      </c>
      <c r="C160">
        <v>2395</v>
      </c>
      <c r="D160">
        <v>4969566600</v>
      </c>
      <c r="E160">
        <v>40</v>
      </c>
    </row>
    <row r="161" spans="1:5" x14ac:dyDescent="0.25">
      <c r="A161" s="6" t="s">
        <v>207</v>
      </c>
      <c r="B161">
        <v>600</v>
      </c>
      <c r="C161">
        <v>2195</v>
      </c>
      <c r="D161">
        <v>4288918200</v>
      </c>
      <c r="E161">
        <v>30</v>
      </c>
    </row>
    <row r="162" spans="1:5" x14ac:dyDescent="0.25">
      <c r="A162" s="6" t="s">
        <v>207</v>
      </c>
      <c r="B162">
        <v>625</v>
      </c>
      <c r="C162">
        <v>2620</v>
      </c>
      <c r="D162">
        <v>5395403900</v>
      </c>
      <c r="E162">
        <v>50</v>
      </c>
    </row>
    <row r="163" spans="1:5" x14ac:dyDescent="0.25">
      <c r="A163" s="6" t="s">
        <v>207</v>
      </c>
      <c r="B163">
        <v>625</v>
      </c>
      <c r="C163">
        <v>2496</v>
      </c>
      <c r="D163">
        <v>5133922400</v>
      </c>
      <c r="E163">
        <v>40</v>
      </c>
    </row>
    <row r="164" spans="1:5" x14ac:dyDescent="0.25">
      <c r="A164" s="6" t="s">
        <v>207</v>
      </c>
      <c r="B164">
        <v>625</v>
      </c>
      <c r="C164">
        <v>2844</v>
      </c>
      <c r="D164">
        <v>5412994100</v>
      </c>
      <c r="E164">
        <v>90</v>
      </c>
    </row>
    <row r="165" spans="1:5" x14ac:dyDescent="0.25">
      <c r="A165" s="6" t="s">
        <v>207</v>
      </c>
      <c r="B165">
        <v>625</v>
      </c>
      <c r="C165">
        <v>2620</v>
      </c>
      <c r="D165">
        <v>5512530700</v>
      </c>
      <c r="E165">
        <v>50</v>
      </c>
    </row>
    <row r="166" spans="1:5" x14ac:dyDescent="0.25">
      <c r="A166" s="6" t="s">
        <v>207</v>
      </c>
      <c r="B166">
        <v>625</v>
      </c>
      <c r="C166">
        <v>2496</v>
      </c>
      <c r="D166">
        <v>5236002500</v>
      </c>
      <c r="E166">
        <v>40</v>
      </c>
    </row>
    <row r="167" spans="1:5" x14ac:dyDescent="0.25">
      <c r="A167" s="6" t="s">
        <v>207</v>
      </c>
      <c r="B167">
        <v>625</v>
      </c>
      <c r="C167">
        <v>2844</v>
      </c>
      <c r="D167">
        <v>5284238100</v>
      </c>
      <c r="E167">
        <v>90</v>
      </c>
    </row>
    <row r="168" spans="1:5" x14ac:dyDescent="0.25">
      <c r="A168" s="6" t="s">
        <v>207</v>
      </c>
      <c r="B168">
        <v>625</v>
      </c>
      <c r="C168">
        <v>2808</v>
      </c>
      <c r="D168">
        <v>5182875100</v>
      </c>
      <c r="E168">
        <v>80</v>
      </c>
    </row>
    <row r="169" spans="1:5" x14ac:dyDescent="0.25">
      <c r="A169" s="6" t="s">
        <v>207</v>
      </c>
      <c r="B169">
        <v>625</v>
      </c>
      <c r="C169">
        <v>2496</v>
      </c>
      <c r="D169">
        <v>5663421300</v>
      </c>
      <c r="E169">
        <v>40</v>
      </c>
    </row>
    <row r="170" spans="1:5" x14ac:dyDescent="0.25">
      <c r="A170" s="6" t="s">
        <v>207</v>
      </c>
      <c r="B170">
        <v>625</v>
      </c>
      <c r="C170">
        <v>2844</v>
      </c>
      <c r="D170">
        <v>4938675700</v>
      </c>
      <c r="E170">
        <v>90</v>
      </c>
    </row>
    <row r="171" spans="1:5" x14ac:dyDescent="0.25">
      <c r="A171" s="6" t="s">
        <v>207</v>
      </c>
      <c r="B171">
        <v>625</v>
      </c>
      <c r="C171">
        <v>2504</v>
      </c>
      <c r="D171">
        <v>5321287800</v>
      </c>
      <c r="E171">
        <v>40</v>
      </c>
    </row>
    <row r="172" spans="1:5" x14ac:dyDescent="0.25">
      <c r="A172" s="6" t="s">
        <v>207</v>
      </c>
      <c r="B172">
        <v>650</v>
      </c>
      <c r="C172">
        <v>2813</v>
      </c>
      <c r="D172">
        <v>5582364000</v>
      </c>
      <c r="E172">
        <v>60</v>
      </c>
    </row>
    <row r="173" spans="1:5" x14ac:dyDescent="0.25">
      <c r="A173" s="6" t="s">
        <v>207</v>
      </c>
      <c r="B173">
        <v>650</v>
      </c>
      <c r="C173">
        <v>2725</v>
      </c>
      <c r="D173">
        <v>5105203800</v>
      </c>
      <c r="E173">
        <v>50</v>
      </c>
    </row>
    <row r="174" spans="1:5" x14ac:dyDescent="0.25">
      <c r="A174" s="6" t="s">
        <v>207</v>
      </c>
      <c r="B174">
        <v>650</v>
      </c>
      <c r="C174">
        <v>1073</v>
      </c>
      <c r="D174">
        <v>5805346200</v>
      </c>
      <c r="E174">
        <v>10</v>
      </c>
    </row>
    <row r="175" spans="1:5" x14ac:dyDescent="0.25">
      <c r="A175" s="6" t="s">
        <v>207</v>
      </c>
      <c r="B175">
        <v>650</v>
      </c>
      <c r="C175">
        <v>2381</v>
      </c>
      <c r="D175">
        <v>5698340000</v>
      </c>
      <c r="E175">
        <v>30</v>
      </c>
    </row>
    <row r="176" spans="1:5" x14ac:dyDescent="0.25">
      <c r="A176" s="6" t="s">
        <v>207</v>
      </c>
      <c r="B176">
        <v>650</v>
      </c>
      <c r="C176">
        <v>1949</v>
      </c>
      <c r="D176">
        <v>5458391100</v>
      </c>
      <c r="E176">
        <v>20</v>
      </c>
    </row>
    <row r="177" spans="1:5" x14ac:dyDescent="0.25">
      <c r="A177" s="6" t="s">
        <v>207</v>
      </c>
      <c r="B177">
        <v>650</v>
      </c>
      <c r="C177">
        <v>1949</v>
      </c>
      <c r="D177">
        <v>5963529100</v>
      </c>
      <c r="E177">
        <v>20</v>
      </c>
    </row>
    <row r="178" spans="1:5" x14ac:dyDescent="0.25">
      <c r="A178" s="6" t="s">
        <v>207</v>
      </c>
      <c r="B178">
        <v>650</v>
      </c>
      <c r="C178">
        <v>1009</v>
      </c>
      <c r="D178">
        <v>5751284200</v>
      </c>
      <c r="E178">
        <v>10</v>
      </c>
    </row>
    <row r="179" spans="1:5" x14ac:dyDescent="0.25">
      <c r="A179" s="6" t="s">
        <v>207</v>
      </c>
      <c r="B179">
        <v>650</v>
      </c>
      <c r="C179">
        <v>2381</v>
      </c>
      <c r="D179">
        <v>5601881000</v>
      </c>
      <c r="E179">
        <v>30</v>
      </c>
    </row>
    <row r="180" spans="1:5" x14ac:dyDescent="0.25">
      <c r="A180" s="6" t="s">
        <v>207</v>
      </c>
      <c r="B180">
        <v>650</v>
      </c>
      <c r="C180">
        <v>2921</v>
      </c>
      <c r="D180">
        <v>5979020400</v>
      </c>
      <c r="E180">
        <v>80</v>
      </c>
    </row>
    <row r="181" spans="1:5" x14ac:dyDescent="0.25">
      <c r="A181" s="6" t="s">
        <v>207</v>
      </c>
      <c r="B181">
        <v>650</v>
      </c>
      <c r="C181">
        <v>1077</v>
      </c>
      <c r="D181">
        <v>5466002500</v>
      </c>
      <c r="E181">
        <v>10</v>
      </c>
    </row>
    <row r="182" spans="1:5" x14ac:dyDescent="0.25">
      <c r="A182" s="6" t="s">
        <v>207</v>
      </c>
      <c r="B182">
        <v>675</v>
      </c>
      <c r="C182">
        <v>2470</v>
      </c>
      <c r="D182">
        <v>5970049200</v>
      </c>
      <c r="E182">
        <v>30</v>
      </c>
    </row>
    <row r="183" spans="1:5" x14ac:dyDescent="0.25">
      <c r="A183" s="6" t="s">
        <v>207</v>
      </c>
      <c r="B183">
        <v>675</v>
      </c>
      <c r="C183">
        <v>2022</v>
      </c>
      <c r="D183">
        <v>5854908400</v>
      </c>
      <c r="E183">
        <v>20</v>
      </c>
    </row>
    <row r="184" spans="1:5" x14ac:dyDescent="0.25">
      <c r="A184" s="6" t="s">
        <v>207</v>
      </c>
      <c r="B184">
        <v>675</v>
      </c>
      <c r="C184">
        <v>2698</v>
      </c>
      <c r="D184">
        <v>5299330000</v>
      </c>
      <c r="E184">
        <v>40</v>
      </c>
    </row>
    <row r="185" spans="1:5" x14ac:dyDescent="0.25">
      <c r="A185" s="6" t="s">
        <v>207</v>
      </c>
      <c r="B185">
        <v>675</v>
      </c>
      <c r="C185">
        <v>3074</v>
      </c>
      <c r="D185">
        <v>6493964100</v>
      </c>
      <c r="E185">
        <v>90</v>
      </c>
    </row>
    <row r="186" spans="1:5" x14ac:dyDescent="0.25">
      <c r="A186" s="6" t="s">
        <v>207</v>
      </c>
      <c r="B186">
        <v>675</v>
      </c>
      <c r="C186">
        <v>3034</v>
      </c>
      <c r="D186">
        <v>6057974700</v>
      </c>
      <c r="E186">
        <v>80</v>
      </c>
    </row>
    <row r="187" spans="1:5" x14ac:dyDescent="0.25">
      <c r="A187" s="6" t="s">
        <v>207</v>
      </c>
      <c r="B187">
        <v>675</v>
      </c>
      <c r="C187">
        <v>2986</v>
      </c>
      <c r="D187">
        <v>6057187300</v>
      </c>
      <c r="E187">
        <v>70</v>
      </c>
    </row>
    <row r="188" spans="1:5" x14ac:dyDescent="0.25">
      <c r="A188" s="6" t="s">
        <v>207</v>
      </c>
      <c r="B188">
        <v>675</v>
      </c>
      <c r="C188">
        <v>2986</v>
      </c>
      <c r="D188">
        <v>5437444900</v>
      </c>
      <c r="E188">
        <v>70</v>
      </c>
    </row>
    <row r="189" spans="1:5" x14ac:dyDescent="0.25">
      <c r="A189" s="6" t="s">
        <v>207</v>
      </c>
      <c r="B189">
        <v>675</v>
      </c>
      <c r="C189">
        <v>2026</v>
      </c>
      <c r="D189">
        <v>6164668900</v>
      </c>
      <c r="E189">
        <v>20</v>
      </c>
    </row>
    <row r="190" spans="1:5" x14ac:dyDescent="0.25">
      <c r="A190" s="6" t="s">
        <v>207</v>
      </c>
      <c r="B190">
        <v>675</v>
      </c>
      <c r="C190">
        <v>2022</v>
      </c>
      <c r="D190">
        <v>5966055700</v>
      </c>
      <c r="E190">
        <v>20</v>
      </c>
    </row>
    <row r="191" spans="1:5" x14ac:dyDescent="0.25">
      <c r="A191" s="6" t="s">
        <v>207</v>
      </c>
      <c r="B191">
        <v>675</v>
      </c>
      <c r="C191">
        <v>1078</v>
      </c>
      <c r="D191">
        <v>5187168500</v>
      </c>
      <c r="E191">
        <v>10</v>
      </c>
    </row>
    <row r="192" spans="1:5" x14ac:dyDescent="0.25">
      <c r="A192" s="6" t="s">
        <v>207</v>
      </c>
      <c r="B192">
        <v>675</v>
      </c>
      <c r="C192">
        <v>3078</v>
      </c>
      <c r="D192">
        <v>5548264400</v>
      </c>
      <c r="E192">
        <v>90</v>
      </c>
    </row>
    <row r="193" spans="1:5" x14ac:dyDescent="0.25">
      <c r="A193" s="6" t="s">
        <v>207</v>
      </c>
      <c r="B193">
        <v>700</v>
      </c>
      <c r="C193">
        <v>1163</v>
      </c>
      <c r="D193">
        <v>6118047000</v>
      </c>
      <c r="E193">
        <v>10</v>
      </c>
    </row>
    <row r="194" spans="1:5" x14ac:dyDescent="0.25">
      <c r="A194" s="6" t="s">
        <v>207</v>
      </c>
      <c r="B194">
        <v>700</v>
      </c>
      <c r="C194">
        <v>2795</v>
      </c>
      <c r="D194">
        <v>5494346200</v>
      </c>
      <c r="E194">
        <v>40</v>
      </c>
    </row>
    <row r="195" spans="1:5" x14ac:dyDescent="0.25">
      <c r="A195" s="6" t="s">
        <v>207</v>
      </c>
      <c r="B195">
        <v>700</v>
      </c>
      <c r="C195">
        <v>3187</v>
      </c>
      <c r="D195">
        <v>5666949600</v>
      </c>
      <c r="E195">
        <v>90</v>
      </c>
    </row>
    <row r="196" spans="1:5" x14ac:dyDescent="0.25">
      <c r="A196" s="6" t="s">
        <v>207</v>
      </c>
      <c r="B196">
        <v>700</v>
      </c>
      <c r="C196">
        <v>2099</v>
      </c>
      <c r="D196">
        <v>5549651600</v>
      </c>
      <c r="E196">
        <v>20</v>
      </c>
    </row>
    <row r="197" spans="1:5" x14ac:dyDescent="0.25">
      <c r="A197" s="6" t="s">
        <v>207</v>
      </c>
      <c r="B197">
        <v>700</v>
      </c>
      <c r="C197">
        <v>1151</v>
      </c>
      <c r="D197">
        <v>5885584600</v>
      </c>
      <c r="E197">
        <v>10</v>
      </c>
    </row>
    <row r="198" spans="1:5" x14ac:dyDescent="0.25">
      <c r="A198" s="6" t="s">
        <v>207</v>
      </c>
      <c r="B198">
        <v>700</v>
      </c>
      <c r="C198">
        <v>2795</v>
      </c>
      <c r="D198">
        <v>5483547400</v>
      </c>
      <c r="E198">
        <v>40</v>
      </c>
    </row>
    <row r="199" spans="1:5" x14ac:dyDescent="0.25">
      <c r="A199" s="6" t="s">
        <v>207</v>
      </c>
      <c r="B199">
        <v>700</v>
      </c>
      <c r="C199">
        <v>2567</v>
      </c>
      <c r="D199">
        <v>6483887300</v>
      </c>
      <c r="E199">
        <v>30</v>
      </c>
    </row>
    <row r="200" spans="1:5" x14ac:dyDescent="0.25">
      <c r="A200" s="6" t="s">
        <v>207</v>
      </c>
      <c r="B200">
        <v>700</v>
      </c>
      <c r="C200">
        <v>2935</v>
      </c>
      <c r="D200">
        <v>5234579000</v>
      </c>
      <c r="E200">
        <v>50</v>
      </c>
    </row>
    <row r="201" spans="1:5" x14ac:dyDescent="0.25">
      <c r="A201" s="6" t="s">
        <v>207</v>
      </c>
      <c r="B201">
        <v>700</v>
      </c>
      <c r="C201">
        <v>3095</v>
      </c>
      <c r="D201">
        <v>5847937300</v>
      </c>
      <c r="E201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7B54-CAB7-4108-9AFF-FE386C0AB2F8}">
  <dimension ref="A1:AA201"/>
  <sheetViews>
    <sheetView tabSelected="1" topLeftCell="L1" workbookViewId="0">
      <selection activeCell="J40" sqref="J40:L61"/>
    </sheetView>
  </sheetViews>
  <sheetFormatPr defaultRowHeight="15" x14ac:dyDescent="0.25"/>
  <cols>
    <col min="1" max="1" width="11.42578125" bestFit="1" customWidth="1"/>
    <col min="2" max="2" width="19.5703125" bestFit="1" customWidth="1"/>
    <col min="3" max="3" width="7.140625" bestFit="1" customWidth="1"/>
    <col min="4" max="4" width="21.7109375" bestFit="1" customWidth="1"/>
    <col min="6" max="6" width="42.5703125" customWidth="1"/>
    <col min="10" max="10" width="19.140625" customWidth="1"/>
    <col min="11" max="11" width="18.7109375" customWidth="1"/>
    <col min="12" max="12" width="20" customWidth="1"/>
    <col min="13" max="13" width="18.42578125" customWidth="1"/>
    <col min="14" max="14" width="19" customWidth="1"/>
    <col min="15" max="15" width="19.5703125" customWidth="1"/>
    <col min="16" max="16" width="9.140625" customWidth="1"/>
  </cols>
  <sheetData>
    <row r="1" spans="1:27" x14ac:dyDescent="0.25">
      <c r="A1" t="s">
        <v>203</v>
      </c>
      <c r="B1" t="s">
        <v>204</v>
      </c>
      <c r="C1" t="s">
        <v>205</v>
      </c>
      <c r="D1" t="s">
        <v>206</v>
      </c>
      <c r="F1" t="s">
        <v>200</v>
      </c>
      <c r="AA1" t="s">
        <v>200</v>
      </c>
    </row>
    <row r="2" spans="1:27" x14ac:dyDescent="0.25">
      <c r="A2" t="s">
        <v>207</v>
      </c>
      <c r="B2">
        <v>10</v>
      </c>
      <c r="C2">
        <v>81</v>
      </c>
      <c r="D2">
        <v>1039900</v>
      </c>
      <c r="F2" t="s">
        <v>209</v>
      </c>
      <c r="J2" s="1" t="s">
        <v>204</v>
      </c>
      <c r="K2" s="1" t="s">
        <v>205</v>
      </c>
      <c r="L2" s="1" t="s">
        <v>208</v>
      </c>
      <c r="AA2" t="s">
        <v>209</v>
      </c>
    </row>
    <row r="3" spans="1:27" x14ac:dyDescent="0.25">
      <c r="A3" t="s">
        <v>207</v>
      </c>
      <c r="B3">
        <v>10</v>
      </c>
      <c r="C3">
        <v>81</v>
      </c>
      <c r="D3">
        <v>1060800</v>
      </c>
      <c r="F3" t="s">
        <v>210</v>
      </c>
      <c r="J3" s="2">
        <v>10</v>
      </c>
      <c r="K3" s="2">
        <v>81</v>
      </c>
      <c r="L3" s="2">
        <f xml:space="preserve"> AVERAGE(D2:D11)/100000</f>
        <v>10.247</v>
      </c>
      <c r="AA3" t="s">
        <v>210</v>
      </c>
    </row>
    <row r="4" spans="1:27" x14ac:dyDescent="0.25">
      <c r="A4" t="s">
        <v>207</v>
      </c>
      <c r="B4">
        <v>10</v>
      </c>
      <c r="C4">
        <v>81</v>
      </c>
      <c r="D4">
        <v>957000</v>
      </c>
      <c r="F4" t="s">
        <v>211</v>
      </c>
      <c r="J4" s="3">
        <v>20</v>
      </c>
      <c r="K4" s="3">
        <v>117</v>
      </c>
      <c r="L4" s="3">
        <f xml:space="preserve"> AVERAGE(D11:D20)/100000</f>
        <v>28.270199999999999</v>
      </c>
      <c r="AA4" t="s">
        <v>211</v>
      </c>
    </row>
    <row r="5" spans="1:27" x14ac:dyDescent="0.25">
      <c r="A5" t="s">
        <v>207</v>
      </c>
      <c r="B5">
        <v>10</v>
      </c>
      <c r="C5">
        <v>81</v>
      </c>
      <c r="D5">
        <v>1023700</v>
      </c>
      <c r="F5" t="s">
        <v>212</v>
      </c>
      <c r="J5" s="2">
        <v>30</v>
      </c>
      <c r="K5" s="2">
        <v>166</v>
      </c>
      <c r="L5" s="2">
        <f xml:space="preserve"> AVERAGE(D22:D31)/100000</f>
        <v>63.034399999999998</v>
      </c>
      <c r="AA5" t="s">
        <v>212</v>
      </c>
    </row>
    <row r="6" spans="1:27" x14ac:dyDescent="0.25">
      <c r="A6" t="s">
        <v>207</v>
      </c>
      <c r="B6">
        <v>10</v>
      </c>
      <c r="C6">
        <v>81</v>
      </c>
      <c r="D6">
        <v>1140400</v>
      </c>
      <c r="F6" t="s">
        <v>213</v>
      </c>
      <c r="J6" s="3">
        <v>40</v>
      </c>
      <c r="K6" s="3">
        <v>206</v>
      </c>
      <c r="L6" s="3">
        <f xml:space="preserve"> AVERAGE(D32:D41)/100000</f>
        <v>108.9302</v>
      </c>
      <c r="AA6" t="s">
        <v>213</v>
      </c>
    </row>
    <row r="7" spans="1:27" x14ac:dyDescent="0.25">
      <c r="A7" t="s">
        <v>207</v>
      </c>
      <c r="B7">
        <v>10</v>
      </c>
      <c r="C7">
        <v>81</v>
      </c>
      <c r="D7">
        <v>995500</v>
      </c>
      <c r="F7" t="s">
        <v>214</v>
      </c>
      <c r="J7" s="2">
        <v>50</v>
      </c>
      <c r="K7" s="2">
        <v>251</v>
      </c>
      <c r="L7" s="2">
        <f xml:space="preserve"> AVERAGE(D42:D51)/100000</f>
        <v>168.2508</v>
      </c>
      <c r="AA7" t="s">
        <v>214</v>
      </c>
    </row>
    <row r="8" spans="1:27" x14ac:dyDescent="0.25">
      <c r="A8" t="s">
        <v>207</v>
      </c>
      <c r="B8">
        <v>10</v>
      </c>
      <c r="C8">
        <v>81</v>
      </c>
      <c r="D8">
        <v>1007000</v>
      </c>
      <c r="F8" t="s">
        <v>215</v>
      </c>
      <c r="J8" s="3">
        <v>100</v>
      </c>
      <c r="K8" s="3">
        <v>498</v>
      </c>
      <c r="L8" s="3">
        <f xml:space="preserve"> AVERAGE(D52:D61)/100000</f>
        <v>667.24440000000004</v>
      </c>
      <c r="AA8" t="s">
        <v>215</v>
      </c>
    </row>
    <row r="9" spans="1:27" x14ac:dyDescent="0.25">
      <c r="A9" t="s">
        <v>207</v>
      </c>
      <c r="B9">
        <v>10</v>
      </c>
      <c r="C9">
        <v>81</v>
      </c>
      <c r="D9">
        <v>1022100</v>
      </c>
      <c r="F9" t="s">
        <v>216</v>
      </c>
      <c r="J9" s="2">
        <v>150</v>
      </c>
      <c r="K9" s="2">
        <v>745</v>
      </c>
      <c r="L9" s="2">
        <f xml:space="preserve"> AVERAGE(D62:D71)/100000</f>
        <v>1512.0237999999999</v>
      </c>
      <c r="AA9" t="s">
        <v>216</v>
      </c>
    </row>
    <row r="10" spans="1:27" x14ac:dyDescent="0.25">
      <c r="A10" t="s">
        <v>207</v>
      </c>
      <c r="B10">
        <v>10</v>
      </c>
      <c r="C10">
        <v>81</v>
      </c>
      <c r="D10">
        <v>1001900</v>
      </c>
      <c r="F10" t="s">
        <v>217</v>
      </c>
      <c r="J10" s="3">
        <v>200</v>
      </c>
      <c r="K10" s="3">
        <v>995</v>
      </c>
      <c r="L10" s="3">
        <f xml:space="preserve"> AVERAGE(D72:D81)/100000</f>
        <v>2705.3217</v>
      </c>
      <c r="AA10" t="s">
        <v>217</v>
      </c>
    </row>
    <row r="11" spans="1:27" x14ac:dyDescent="0.25">
      <c r="A11" t="s">
        <v>207</v>
      </c>
      <c r="B11">
        <v>10</v>
      </c>
      <c r="C11">
        <v>81</v>
      </c>
      <c r="D11">
        <v>998700</v>
      </c>
      <c r="F11" t="s">
        <v>218</v>
      </c>
      <c r="J11" s="2">
        <v>250</v>
      </c>
      <c r="K11" s="2">
        <v>1245</v>
      </c>
      <c r="L11" s="2">
        <f xml:space="preserve"> AVERAGE(D82:D91)/100000</f>
        <v>4192.799</v>
      </c>
      <c r="AA11" t="s">
        <v>218</v>
      </c>
    </row>
    <row r="12" spans="1:27" x14ac:dyDescent="0.25">
      <c r="A12" t="s">
        <v>207</v>
      </c>
      <c r="B12">
        <v>20</v>
      </c>
      <c r="C12">
        <v>117</v>
      </c>
      <c r="D12">
        <v>3120700</v>
      </c>
      <c r="F12" t="s">
        <v>219</v>
      </c>
      <c r="J12" s="3">
        <v>300</v>
      </c>
      <c r="K12" s="3">
        <v>1495</v>
      </c>
      <c r="L12" s="3">
        <f xml:space="preserve"> AVERAGE(D92:D100)/100000</f>
        <v>5996.9914444444439</v>
      </c>
      <c r="AA12" t="s">
        <v>219</v>
      </c>
    </row>
    <row r="13" spans="1:27" x14ac:dyDescent="0.25">
      <c r="A13" t="s">
        <v>207</v>
      </c>
      <c r="B13">
        <v>20</v>
      </c>
      <c r="C13">
        <v>117</v>
      </c>
      <c r="D13">
        <v>3029200</v>
      </c>
      <c r="F13" t="s">
        <v>220</v>
      </c>
      <c r="J13" s="2">
        <v>350</v>
      </c>
      <c r="K13" s="2">
        <v>1745</v>
      </c>
      <c r="L13" s="2">
        <f xml:space="preserve"> AVERAGE(D101:D110)/100000</f>
        <v>8055.3342000000002</v>
      </c>
      <c r="AA13" t="s">
        <v>220</v>
      </c>
    </row>
    <row r="14" spans="1:27" x14ac:dyDescent="0.25">
      <c r="A14" t="s">
        <v>207</v>
      </c>
      <c r="B14">
        <v>20</v>
      </c>
      <c r="C14">
        <v>117</v>
      </c>
      <c r="D14">
        <v>2954000</v>
      </c>
      <c r="F14" t="s">
        <v>221</v>
      </c>
      <c r="J14" s="3">
        <v>400</v>
      </c>
      <c r="K14" s="3">
        <v>1995</v>
      </c>
      <c r="L14" s="3">
        <f xml:space="preserve"> AVERAGE(D111:D120)/100000</f>
        <v>10600.662700000001</v>
      </c>
      <c r="AA14" t="s">
        <v>221</v>
      </c>
    </row>
    <row r="15" spans="1:27" x14ac:dyDescent="0.25">
      <c r="A15" t="s">
        <v>207</v>
      </c>
      <c r="B15">
        <v>20</v>
      </c>
      <c r="C15">
        <v>117</v>
      </c>
      <c r="D15">
        <v>2953500</v>
      </c>
      <c r="F15" t="s">
        <v>222</v>
      </c>
      <c r="J15" s="2">
        <v>450</v>
      </c>
      <c r="K15" s="2">
        <v>2245</v>
      </c>
      <c r="L15" s="2">
        <f xml:space="preserve"> AVERAGE(D121:D130)/100000</f>
        <v>13628.7269</v>
      </c>
      <c r="AA15" t="s">
        <v>222</v>
      </c>
    </row>
    <row r="16" spans="1:27" x14ac:dyDescent="0.25">
      <c r="A16" t="s">
        <v>207</v>
      </c>
      <c r="B16">
        <v>20</v>
      </c>
      <c r="C16">
        <v>117</v>
      </c>
      <c r="D16">
        <v>2989200</v>
      </c>
      <c r="F16" t="s">
        <v>223</v>
      </c>
      <c r="J16" s="3">
        <v>500</v>
      </c>
      <c r="K16" s="3">
        <v>2495</v>
      </c>
      <c r="L16" s="3">
        <f xml:space="preserve"> AVERAGE(D131:D140)/100000</f>
        <v>16492.968000000001</v>
      </c>
      <c r="AA16" t="s">
        <v>223</v>
      </c>
    </row>
    <row r="17" spans="1:27" x14ac:dyDescent="0.25">
      <c r="A17" t="s">
        <v>207</v>
      </c>
      <c r="B17">
        <v>20</v>
      </c>
      <c r="C17">
        <v>117</v>
      </c>
      <c r="D17">
        <v>2950900</v>
      </c>
      <c r="F17" t="s">
        <v>224</v>
      </c>
      <c r="J17" s="2">
        <v>550</v>
      </c>
      <c r="K17" s="2">
        <v>2745</v>
      </c>
      <c r="L17" s="2">
        <f xml:space="preserve"> AVERAGE(D141:D150)/100000</f>
        <v>20716.156500000001</v>
      </c>
      <c r="AA17" t="s">
        <v>224</v>
      </c>
    </row>
    <row r="18" spans="1:27" x14ac:dyDescent="0.25">
      <c r="A18" t="s">
        <v>207</v>
      </c>
      <c r="B18">
        <v>20</v>
      </c>
      <c r="C18">
        <v>117</v>
      </c>
      <c r="D18">
        <v>2939100</v>
      </c>
      <c r="F18" t="s">
        <v>225</v>
      </c>
      <c r="J18" s="3">
        <v>600</v>
      </c>
      <c r="K18" s="3">
        <v>2995</v>
      </c>
      <c r="L18" s="3">
        <f xml:space="preserve"> AVERAGE(D151:D160)/100000</f>
        <v>23952.962800000001</v>
      </c>
      <c r="AA18" t="s">
        <v>225</v>
      </c>
    </row>
    <row r="19" spans="1:27" x14ac:dyDescent="0.25">
      <c r="A19" t="s">
        <v>207</v>
      </c>
      <c r="B19">
        <v>20</v>
      </c>
      <c r="C19">
        <v>117</v>
      </c>
      <c r="D19">
        <v>3015500</v>
      </c>
      <c r="F19" t="s">
        <v>226</v>
      </c>
      <c r="J19" s="2">
        <v>625</v>
      </c>
      <c r="K19" s="2">
        <v>3120</v>
      </c>
      <c r="L19" s="2">
        <f xml:space="preserve"> AVERAGE(D161:D170)/100000</f>
        <v>26267.723999999998</v>
      </c>
      <c r="AA19" t="s">
        <v>226</v>
      </c>
    </row>
    <row r="20" spans="1:27" x14ac:dyDescent="0.25">
      <c r="A20" t="s">
        <v>207</v>
      </c>
      <c r="B20">
        <v>20</v>
      </c>
      <c r="C20">
        <v>117</v>
      </c>
      <c r="D20">
        <v>3319400</v>
      </c>
      <c r="F20" t="s">
        <v>227</v>
      </c>
      <c r="J20" s="3">
        <v>650</v>
      </c>
      <c r="K20" s="3">
        <v>3370</v>
      </c>
      <c r="L20" s="3">
        <f xml:space="preserve"> AVERAGE(D171:D180)/100000</f>
        <v>28637.7673</v>
      </c>
      <c r="AA20" t="s">
        <v>227</v>
      </c>
    </row>
    <row r="21" spans="1:27" x14ac:dyDescent="0.25">
      <c r="A21" t="s">
        <v>207</v>
      </c>
      <c r="B21">
        <v>20</v>
      </c>
      <c r="C21">
        <v>117</v>
      </c>
      <c r="D21">
        <v>2931400</v>
      </c>
      <c r="F21" t="s">
        <v>228</v>
      </c>
      <c r="J21" s="2">
        <v>675</v>
      </c>
      <c r="K21" s="2">
        <v>3370</v>
      </c>
      <c r="L21" s="2">
        <f xml:space="preserve"> AVERAGE(D181:D190)/100000</f>
        <v>30525.709500000001</v>
      </c>
      <c r="AA21" t="s">
        <v>228</v>
      </c>
    </row>
    <row r="22" spans="1:27" x14ac:dyDescent="0.25">
      <c r="A22" t="s">
        <v>207</v>
      </c>
      <c r="B22">
        <v>30</v>
      </c>
      <c r="C22">
        <v>166</v>
      </c>
      <c r="D22">
        <v>6247100</v>
      </c>
      <c r="F22" t="s">
        <v>229</v>
      </c>
      <c r="J22" s="3">
        <v>700</v>
      </c>
      <c r="K22" s="3">
        <v>3945</v>
      </c>
      <c r="L22" s="3">
        <f xml:space="preserve"> AVERAGE(D191:D200)/100000</f>
        <v>33224.233899999999</v>
      </c>
      <c r="AA22" t="s">
        <v>229</v>
      </c>
    </row>
    <row r="23" spans="1:27" x14ac:dyDescent="0.25">
      <c r="A23" t="s">
        <v>207</v>
      </c>
      <c r="B23">
        <v>30</v>
      </c>
      <c r="C23">
        <v>166</v>
      </c>
      <c r="D23">
        <v>6186100</v>
      </c>
      <c r="F23" t="s">
        <v>230</v>
      </c>
      <c r="AA23" t="s">
        <v>230</v>
      </c>
    </row>
    <row r="24" spans="1:27" x14ac:dyDescent="0.25">
      <c r="A24" t="s">
        <v>207</v>
      </c>
      <c r="B24">
        <v>30</v>
      </c>
      <c r="C24">
        <v>166</v>
      </c>
      <c r="D24">
        <v>6284900</v>
      </c>
      <c r="F24" t="s">
        <v>231</v>
      </c>
      <c r="AA24" t="s">
        <v>231</v>
      </c>
    </row>
    <row r="25" spans="1:27" x14ac:dyDescent="0.25">
      <c r="A25" t="s">
        <v>207</v>
      </c>
      <c r="B25">
        <v>30</v>
      </c>
      <c r="C25">
        <v>166</v>
      </c>
      <c r="D25">
        <v>6323700</v>
      </c>
      <c r="F25" t="s">
        <v>232</v>
      </c>
      <c r="AA25" t="s">
        <v>232</v>
      </c>
    </row>
    <row r="26" spans="1:27" x14ac:dyDescent="0.25">
      <c r="A26" t="s">
        <v>207</v>
      </c>
      <c r="B26">
        <v>30</v>
      </c>
      <c r="C26">
        <v>166</v>
      </c>
      <c r="D26">
        <v>6205200</v>
      </c>
      <c r="F26" t="s">
        <v>233</v>
      </c>
      <c r="AA26" t="s">
        <v>233</v>
      </c>
    </row>
    <row r="27" spans="1:27" x14ac:dyDescent="0.25">
      <c r="A27" t="s">
        <v>207</v>
      </c>
      <c r="B27">
        <v>30</v>
      </c>
      <c r="C27">
        <v>166</v>
      </c>
      <c r="D27">
        <v>6298400</v>
      </c>
      <c r="F27" t="s">
        <v>234</v>
      </c>
      <c r="AA27" t="s">
        <v>234</v>
      </c>
    </row>
    <row r="28" spans="1:27" x14ac:dyDescent="0.25">
      <c r="A28" t="s">
        <v>207</v>
      </c>
      <c r="B28">
        <v>30</v>
      </c>
      <c r="C28">
        <v>166</v>
      </c>
      <c r="D28">
        <v>6282000</v>
      </c>
      <c r="F28" t="s">
        <v>235</v>
      </c>
      <c r="J28" s="1" t="s">
        <v>204</v>
      </c>
      <c r="K28" s="1" t="s">
        <v>205</v>
      </c>
      <c r="L28" s="1" t="s">
        <v>208</v>
      </c>
      <c r="M28" s="1" t="s">
        <v>204</v>
      </c>
      <c r="N28" s="1" t="s">
        <v>205</v>
      </c>
      <c r="O28" s="1" t="s">
        <v>208</v>
      </c>
      <c r="AA28" t="s">
        <v>235</v>
      </c>
    </row>
    <row r="29" spans="1:27" x14ac:dyDescent="0.25">
      <c r="A29" t="s">
        <v>207</v>
      </c>
      <c r="B29">
        <v>30</v>
      </c>
      <c r="C29">
        <v>166</v>
      </c>
      <c r="D29">
        <v>6486900</v>
      </c>
      <c r="F29" t="s">
        <v>236</v>
      </c>
      <c r="J29" s="2">
        <v>10</v>
      </c>
      <c r="K29" s="2">
        <v>81</v>
      </c>
      <c r="L29" s="4">
        <f xml:space="preserve"> AVERAGE(D28:D37)/100000</f>
        <v>90.466700000000003</v>
      </c>
      <c r="M29" s="2">
        <v>350</v>
      </c>
      <c r="N29" s="2">
        <v>1745</v>
      </c>
      <c r="O29" s="4">
        <f>L13</f>
        <v>8055.3342000000002</v>
      </c>
      <c r="AA29" t="s">
        <v>236</v>
      </c>
    </row>
    <row r="30" spans="1:27" x14ac:dyDescent="0.25">
      <c r="A30" t="s">
        <v>207</v>
      </c>
      <c r="B30">
        <v>30</v>
      </c>
      <c r="C30">
        <v>166</v>
      </c>
      <c r="D30">
        <v>6318300</v>
      </c>
      <c r="F30" t="s">
        <v>237</v>
      </c>
      <c r="J30" s="3">
        <v>20</v>
      </c>
      <c r="K30" s="3">
        <v>117</v>
      </c>
      <c r="L30" s="5">
        <f xml:space="preserve"> AVERAGE(D37:D46)/100000</f>
        <v>138.9718</v>
      </c>
      <c r="M30" s="3">
        <v>400</v>
      </c>
      <c r="N30" s="3">
        <v>1995</v>
      </c>
      <c r="O30" s="5">
        <f t="shared" ref="O30:O38" si="0">L14</f>
        <v>10600.662700000001</v>
      </c>
      <c r="AA30" t="s">
        <v>237</v>
      </c>
    </row>
    <row r="31" spans="1:27" x14ac:dyDescent="0.25">
      <c r="A31" t="s">
        <v>207</v>
      </c>
      <c r="B31">
        <v>30</v>
      </c>
      <c r="C31">
        <v>166</v>
      </c>
      <c r="D31">
        <v>6401800</v>
      </c>
      <c r="F31" t="s">
        <v>238</v>
      </c>
      <c r="J31" s="2">
        <v>30</v>
      </c>
      <c r="K31" s="2">
        <v>166</v>
      </c>
      <c r="L31" s="4">
        <f xml:space="preserve"> AVERAGE(D48:D57)/100000</f>
        <v>467.69069999999999</v>
      </c>
      <c r="M31" s="2">
        <v>450</v>
      </c>
      <c r="N31" s="2">
        <v>2245</v>
      </c>
      <c r="O31" s="4">
        <f t="shared" si="0"/>
        <v>13628.7269</v>
      </c>
      <c r="AA31" t="s">
        <v>238</v>
      </c>
    </row>
    <row r="32" spans="1:27" x14ac:dyDescent="0.25">
      <c r="A32" t="s">
        <v>207</v>
      </c>
      <c r="B32">
        <v>40</v>
      </c>
      <c r="C32">
        <v>206</v>
      </c>
      <c r="D32">
        <v>10832300</v>
      </c>
      <c r="F32" t="s">
        <v>239</v>
      </c>
      <c r="J32" s="3">
        <v>40</v>
      </c>
      <c r="K32" s="3">
        <v>206</v>
      </c>
      <c r="L32" s="5">
        <f xml:space="preserve"> AVERAGE(D58:D67)/100000</f>
        <v>1177.6137000000001</v>
      </c>
      <c r="M32" s="3">
        <v>500</v>
      </c>
      <c r="N32" s="3">
        <v>2495</v>
      </c>
      <c r="O32" s="5">
        <f t="shared" si="0"/>
        <v>16492.968000000001</v>
      </c>
      <c r="AA32" t="s">
        <v>239</v>
      </c>
    </row>
    <row r="33" spans="1:27" x14ac:dyDescent="0.25">
      <c r="A33" t="s">
        <v>207</v>
      </c>
      <c r="B33">
        <v>40</v>
      </c>
      <c r="C33">
        <v>206</v>
      </c>
      <c r="D33">
        <v>10751200</v>
      </c>
      <c r="F33" t="s">
        <v>240</v>
      </c>
      <c r="J33" s="2">
        <v>50</v>
      </c>
      <c r="K33" s="2">
        <v>251</v>
      </c>
      <c r="L33" s="4">
        <f xml:space="preserve"> AVERAGE(D68:D77)/100000</f>
        <v>2233.5673000000002</v>
      </c>
      <c r="M33" s="2">
        <v>550</v>
      </c>
      <c r="N33" s="2">
        <v>2745</v>
      </c>
      <c r="O33" s="4">
        <f t="shared" si="0"/>
        <v>20716.156500000001</v>
      </c>
      <c r="AA33" t="s">
        <v>240</v>
      </c>
    </row>
    <row r="34" spans="1:27" x14ac:dyDescent="0.25">
      <c r="A34" t="s">
        <v>207</v>
      </c>
      <c r="B34">
        <v>40</v>
      </c>
      <c r="C34">
        <v>206</v>
      </c>
      <c r="D34">
        <v>10788600</v>
      </c>
      <c r="F34" t="s">
        <v>241</v>
      </c>
      <c r="J34" s="3">
        <v>100</v>
      </c>
      <c r="K34" s="3">
        <v>498</v>
      </c>
      <c r="L34" s="5">
        <f xml:space="preserve"> AVERAGE(D78:D87)/100000</f>
        <v>3590.7107000000001</v>
      </c>
      <c r="M34" s="3">
        <v>600</v>
      </c>
      <c r="N34" s="3">
        <v>2995</v>
      </c>
      <c r="O34" s="5">
        <f t="shared" si="0"/>
        <v>23952.962800000001</v>
      </c>
      <c r="AA34" t="s">
        <v>241</v>
      </c>
    </row>
    <row r="35" spans="1:27" x14ac:dyDescent="0.25">
      <c r="A35" t="s">
        <v>207</v>
      </c>
      <c r="B35">
        <v>40</v>
      </c>
      <c r="C35">
        <v>206</v>
      </c>
      <c r="D35">
        <v>10735800</v>
      </c>
      <c r="F35" t="s">
        <v>242</v>
      </c>
      <c r="J35" s="2">
        <v>150</v>
      </c>
      <c r="K35" s="2">
        <v>745</v>
      </c>
      <c r="L35" s="4">
        <f xml:space="preserve"> AVERAGE(D88:D97)/100000</f>
        <v>5269.3501999999999</v>
      </c>
      <c r="M35" s="2">
        <v>625</v>
      </c>
      <c r="N35" s="2">
        <v>3120</v>
      </c>
      <c r="O35" s="4">
        <f t="shared" si="0"/>
        <v>26267.723999999998</v>
      </c>
      <c r="AA35" t="s">
        <v>242</v>
      </c>
    </row>
    <row r="36" spans="1:27" x14ac:dyDescent="0.25">
      <c r="A36" t="s">
        <v>207</v>
      </c>
      <c r="B36">
        <v>40</v>
      </c>
      <c r="C36">
        <v>206</v>
      </c>
      <c r="D36">
        <v>10888000</v>
      </c>
      <c r="F36" t="s">
        <v>243</v>
      </c>
      <c r="J36" s="3">
        <v>200</v>
      </c>
      <c r="K36" s="3">
        <v>995</v>
      </c>
      <c r="L36" s="5">
        <f xml:space="preserve"> AVERAGE(D98:D107)/100000</f>
        <v>7403.3459999999995</v>
      </c>
      <c r="M36" s="3">
        <v>650</v>
      </c>
      <c r="N36" s="3">
        <v>3370</v>
      </c>
      <c r="O36" s="5">
        <f t="shared" si="0"/>
        <v>28637.7673</v>
      </c>
      <c r="AA36" t="s">
        <v>243</v>
      </c>
    </row>
    <row r="37" spans="1:27" x14ac:dyDescent="0.25">
      <c r="A37" t="s">
        <v>207</v>
      </c>
      <c r="B37">
        <v>40</v>
      </c>
      <c r="C37">
        <v>206</v>
      </c>
      <c r="D37">
        <v>10981800</v>
      </c>
      <c r="F37" t="s">
        <v>244</v>
      </c>
      <c r="J37" s="2">
        <v>250</v>
      </c>
      <c r="K37" s="2">
        <v>1245</v>
      </c>
      <c r="L37" s="4">
        <f xml:space="preserve"> AVERAGE(D108:D117)/100000</f>
        <v>9807.3482999999997</v>
      </c>
      <c r="M37" s="2">
        <v>675</v>
      </c>
      <c r="N37" s="2">
        <v>3370</v>
      </c>
      <c r="O37" s="4">
        <f t="shared" si="0"/>
        <v>30525.709500000001</v>
      </c>
      <c r="AA37" t="s">
        <v>244</v>
      </c>
    </row>
    <row r="38" spans="1:27" x14ac:dyDescent="0.25">
      <c r="A38" t="s">
        <v>207</v>
      </c>
      <c r="B38">
        <v>40</v>
      </c>
      <c r="C38">
        <v>206</v>
      </c>
      <c r="D38">
        <v>11069800</v>
      </c>
      <c r="F38" t="s">
        <v>245</v>
      </c>
      <c r="J38" s="3">
        <v>300</v>
      </c>
      <c r="K38" s="3">
        <v>1495</v>
      </c>
      <c r="L38" s="5">
        <f xml:space="preserve"> AVERAGE(D118:D126)/100000</f>
        <v>12413.640555555556</v>
      </c>
      <c r="M38" s="3">
        <v>700</v>
      </c>
      <c r="N38" s="3">
        <v>3945</v>
      </c>
      <c r="O38" s="5">
        <f t="shared" si="0"/>
        <v>33224.233899999999</v>
      </c>
      <c r="AA38" t="s">
        <v>245</v>
      </c>
    </row>
    <row r="39" spans="1:27" x14ac:dyDescent="0.25">
      <c r="A39" t="s">
        <v>207</v>
      </c>
      <c r="B39">
        <v>40</v>
      </c>
      <c r="C39">
        <v>206</v>
      </c>
      <c r="D39">
        <v>11009100</v>
      </c>
      <c r="F39" t="s">
        <v>246</v>
      </c>
      <c r="AA39" t="s">
        <v>246</v>
      </c>
    </row>
    <row r="40" spans="1:27" x14ac:dyDescent="0.25">
      <c r="A40" t="s">
        <v>207</v>
      </c>
      <c r="B40">
        <v>40</v>
      </c>
      <c r="C40">
        <v>206</v>
      </c>
      <c r="D40">
        <v>10834100</v>
      </c>
      <c r="F40" t="s">
        <v>247</v>
      </c>
      <c r="J40" s="10" t="s">
        <v>204</v>
      </c>
      <c r="K40" s="11" t="s">
        <v>413</v>
      </c>
      <c r="L40" s="11" t="s">
        <v>414</v>
      </c>
      <c r="AA40" t="s">
        <v>247</v>
      </c>
    </row>
    <row r="41" spans="1:27" x14ac:dyDescent="0.25">
      <c r="A41" t="s">
        <v>207</v>
      </c>
      <c r="B41">
        <v>40</v>
      </c>
      <c r="C41">
        <v>206</v>
      </c>
      <c r="D41">
        <v>11039500</v>
      </c>
      <c r="F41" t="s">
        <v>248</v>
      </c>
      <c r="J41" s="10"/>
      <c r="K41" s="11" t="s">
        <v>208</v>
      </c>
      <c r="L41" s="11" t="s">
        <v>208</v>
      </c>
      <c r="M41" s="7" t="s">
        <v>204</v>
      </c>
      <c r="N41" s="1" t="s">
        <v>208</v>
      </c>
      <c r="O41" s="1" t="s">
        <v>208</v>
      </c>
      <c r="P41" s="1" t="s">
        <v>204</v>
      </c>
      <c r="Q41" s="1" t="s">
        <v>204</v>
      </c>
      <c r="AA41" t="s">
        <v>248</v>
      </c>
    </row>
    <row r="42" spans="1:27" x14ac:dyDescent="0.25">
      <c r="A42" t="s">
        <v>207</v>
      </c>
      <c r="B42">
        <v>50</v>
      </c>
      <c r="C42">
        <v>251</v>
      </c>
      <c r="D42">
        <v>16939100</v>
      </c>
      <c r="F42" t="s">
        <v>249</v>
      </c>
      <c r="J42" s="2">
        <v>10</v>
      </c>
      <c r="K42" s="4">
        <f xml:space="preserve"> L29</f>
        <v>90.466700000000003</v>
      </c>
      <c r="L42" s="4">
        <f>Tabela36!L3</f>
        <v>21.7972</v>
      </c>
      <c r="M42" s="8">
        <v>350</v>
      </c>
      <c r="N42" s="4">
        <f>O29</f>
        <v>8055.3342000000002</v>
      </c>
      <c r="O42" s="4">
        <f>Tabela36!L13</f>
        <v>16379.205900000001</v>
      </c>
      <c r="P42" s="2">
        <v>10</v>
      </c>
      <c r="Q42" s="2">
        <v>10</v>
      </c>
      <c r="AA42" t="s">
        <v>249</v>
      </c>
    </row>
    <row r="43" spans="1:27" x14ac:dyDescent="0.25">
      <c r="A43" t="s">
        <v>207</v>
      </c>
      <c r="B43">
        <v>50</v>
      </c>
      <c r="C43">
        <v>251</v>
      </c>
      <c r="D43">
        <v>16834800</v>
      </c>
      <c r="F43" t="s">
        <v>250</v>
      </c>
      <c r="J43" s="3">
        <v>20</v>
      </c>
      <c r="K43" s="5">
        <f t="shared" ref="K43:K51" si="1" xml:space="preserve"> L30</f>
        <v>138.9718</v>
      </c>
      <c r="L43" s="5">
        <f>Tabela36!L4</f>
        <v>123.4756</v>
      </c>
      <c r="M43" s="9">
        <v>400</v>
      </c>
      <c r="N43" s="5">
        <f t="shared" ref="N43:N51" si="2">O30</f>
        <v>10600.662700000001</v>
      </c>
      <c r="O43" s="5">
        <f>Tabela36!L14</f>
        <v>22461.286400000001</v>
      </c>
      <c r="P43" s="3">
        <v>20</v>
      </c>
      <c r="Q43" s="3">
        <v>20</v>
      </c>
      <c r="AA43" t="s">
        <v>250</v>
      </c>
    </row>
    <row r="44" spans="1:27" x14ac:dyDescent="0.25">
      <c r="A44" t="s">
        <v>207</v>
      </c>
      <c r="B44">
        <v>50</v>
      </c>
      <c r="C44">
        <v>251</v>
      </c>
      <c r="D44">
        <v>16719500</v>
      </c>
      <c r="F44" t="s">
        <v>251</v>
      </c>
      <c r="J44" s="2">
        <v>30</v>
      </c>
      <c r="K44" s="4">
        <f t="shared" si="1"/>
        <v>467.69069999999999</v>
      </c>
      <c r="L44" s="4">
        <f>Tabela36!L5</f>
        <v>155.5762</v>
      </c>
      <c r="M44" s="8">
        <v>450</v>
      </c>
      <c r="N44" s="4">
        <f t="shared" si="2"/>
        <v>13628.7269</v>
      </c>
      <c r="O44" s="4">
        <f>Tabela36!L15</f>
        <v>26026.762900000002</v>
      </c>
      <c r="P44" s="2">
        <v>30</v>
      </c>
      <c r="Q44" s="2">
        <v>30</v>
      </c>
      <c r="AA44" t="s">
        <v>251</v>
      </c>
    </row>
    <row r="45" spans="1:27" x14ac:dyDescent="0.25">
      <c r="A45" t="s">
        <v>207</v>
      </c>
      <c r="B45">
        <v>50</v>
      </c>
      <c r="C45">
        <v>251</v>
      </c>
      <c r="D45">
        <v>16674700</v>
      </c>
      <c r="F45" t="s">
        <v>252</v>
      </c>
      <c r="J45" s="3">
        <v>40</v>
      </c>
      <c r="K45" s="5">
        <f t="shared" si="1"/>
        <v>1177.6137000000001</v>
      </c>
      <c r="L45" s="5">
        <f>Tabela36!L6</f>
        <v>402.62630000000001</v>
      </c>
      <c r="M45" s="9">
        <v>500</v>
      </c>
      <c r="N45" s="5">
        <f t="shared" si="2"/>
        <v>16492.968000000001</v>
      </c>
      <c r="O45" s="5">
        <f>Tabela36!L16</f>
        <v>32022.7045</v>
      </c>
      <c r="P45" s="3">
        <v>40</v>
      </c>
      <c r="Q45" s="3">
        <v>40</v>
      </c>
      <c r="AA45" t="s">
        <v>252</v>
      </c>
    </row>
    <row r="46" spans="1:27" x14ac:dyDescent="0.25">
      <c r="A46" t="s">
        <v>207</v>
      </c>
      <c r="B46">
        <v>50</v>
      </c>
      <c r="C46">
        <v>251</v>
      </c>
      <c r="D46">
        <v>16869400</v>
      </c>
      <c r="F46" t="s">
        <v>253</v>
      </c>
      <c r="J46" s="2">
        <v>50</v>
      </c>
      <c r="K46" s="4">
        <f t="shared" si="1"/>
        <v>2233.5673000000002</v>
      </c>
      <c r="L46" s="4">
        <f>Tabela36!L7</f>
        <v>555.27660000000003</v>
      </c>
      <c r="M46" s="8">
        <v>550</v>
      </c>
      <c r="N46" s="4">
        <f t="shared" si="2"/>
        <v>20716.156500000001</v>
      </c>
      <c r="O46" s="4">
        <f>Tabela36!L17</f>
        <v>36985.012499999997</v>
      </c>
      <c r="P46" s="2">
        <v>50</v>
      </c>
      <c r="Q46" s="2">
        <v>50</v>
      </c>
      <c r="AA46" t="s">
        <v>253</v>
      </c>
    </row>
    <row r="47" spans="1:27" x14ac:dyDescent="0.25">
      <c r="A47" t="s">
        <v>207</v>
      </c>
      <c r="B47">
        <v>50</v>
      </c>
      <c r="C47">
        <v>251</v>
      </c>
      <c r="D47">
        <v>17013000</v>
      </c>
      <c r="F47" t="s">
        <v>254</v>
      </c>
      <c r="J47" s="3">
        <v>100</v>
      </c>
      <c r="K47" s="5">
        <f t="shared" si="1"/>
        <v>3590.7107000000001</v>
      </c>
      <c r="L47" s="5">
        <f>Tabela36!L8</f>
        <v>1831.4538</v>
      </c>
      <c r="M47" s="9">
        <v>600</v>
      </c>
      <c r="N47" s="5">
        <f t="shared" si="2"/>
        <v>23952.962800000001</v>
      </c>
      <c r="O47" s="5">
        <f>Tabela36!L18</f>
        <v>47375.853000000003</v>
      </c>
      <c r="P47" s="3">
        <v>100</v>
      </c>
      <c r="Q47" s="3">
        <v>100</v>
      </c>
      <c r="AA47" t="s">
        <v>254</v>
      </c>
    </row>
    <row r="48" spans="1:27" x14ac:dyDescent="0.25">
      <c r="A48" t="s">
        <v>207</v>
      </c>
      <c r="B48">
        <v>50</v>
      </c>
      <c r="C48">
        <v>251</v>
      </c>
      <c r="D48">
        <v>16738100</v>
      </c>
      <c r="F48" t="s">
        <v>255</v>
      </c>
      <c r="J48" s="2">
        <v>150</v>
      </c>
      <c r="K48" s="4">
        <f t="shared" si="1"/>
        <v>5269.3501999999999</v>
      </c>
      <c r="L48" s="4">
        <f>Tabela36!L9</f>
        <v>3647.1596</v>
      </c>
      <c r="M48" s="8">
        <v>625</v>
      </c>
      <c r="N48" s="4">
        <f t="shared" si="2"/>
        <v>26267.723999999998</v>
      </c>
      <c r="O48" s="4">
        <f>Tabela36!L19</f>
        <v>52048.982000000004</v>
      </c>
      <c r="P48" s="2">
        <v>150</v>
      </c>
      <c r="Q48" s="2">
        <v>150</v>
      </c>
      <c r="AA48" t="s">
        <v>255</v>
      </c>
    </row>
    <row r="49" spans="1:27" x14ac:dyDescent="0.25">
      <c r="A49" t="s">
        <v>207</v>
      </c>
      <c r="B49">
        <v>50</v>
      </c>
      <c r="C49">
        <v>251</v>
      </c>
      <c r="D49">
        <v>16831600</v>
      </c>
      <c r="F49" t="s">
        <v>256</v>
      </c>
      <c r="J49" s="3">
        <v>200</v>
      </c>
      <c r="K49" s="5">
        <f t="shared" si="1"/>
        <v>7403.3459999999995</v>
      </c>
      <c r="L49" s="5">
        <f>Tabela36!L10</f>
        <v>6070.9378999999999</v>
      </c>
      <c r="M49" s="9">
        <v>650</v>
      </c>
      <c r="N49" s="5">
        <f t="shared" si="2"/>
        <v>28637.7673</v>
      </c>
      <c r="O49" s="5">
        <f>Tabela36!L20</f>
        <v>56266.647599999997</v>
      </c>
      <c r="P49" s="3">
        <v>200</v>
      </c>
      <c r="Q49" s="3">
        <v>200</v>
      </c>
      <c r="AA49" t="s">
        <v>256</v>
      </c>
    </row>
    <row r="50" spans="1:27" x14ac:dyDescent="0.25">
      <c r="A50" t="s">
        <v>207</v>
      </c>
      <c r="B50">
        <v>50</v>
      </c>
      <c r="C50">
        <v>251</v>
      </c>
      <c r="D50">
        <v>16717600</v>
      </c>
      <c r="F50" t="s">
        <v>257</v>
      </c>
      <c r="J50" s="2">
        <v>250</v>
      </c>
      <c r="K50" s="4">
        <f t="shared" si="1"/>
        <v>9807.3482999999997</v>
      </c>
      <c r="L50" s="4">
        <f>Tabela36!L11</f>
        <v>10124.0046</v>
      </c>
      <c r="M50" s="8">
        <v>675</v>
      </c>
      <c r="N50" s="4">
        <f t="shared" si="2"/>
        <v>30525.709500000001</v>
      </c>
      <c r="O50" s="4">
        <f>Tabela36!L21</f>
        <v>58767.585700000003</v>
      </c>
      <c r="P50" s="2">
        <v>250</v>
      </c>
      <c r="Q50" s="2">
        <v>250</v>
      </c>
      <c r="AA50" t="s">
        <v>257</v>
      </c>
    </row>
    <row r="51" spans="1:27" x14ac:dyDescent="0.25">
      <c r="A51" t="s">
        <v>207</v>
      </c>
      <c r="B51">
        <v>50</v>
      </c>
      <c r="C51">
        <v>251</v>
      </c>
      <c r="D51">
        <v>16913000</v>
      </c>
      <c r="F51" t="s">
        <v>258</v>
      </c>
      <c r="J51" s="3">
        <v>300</v>
      </c>
      <c r="K51" s="5">
        <f t="shared" si="1"/>
        <v>12413.640555555556</v>
      </c>
      <c r="L51" s="5">
        <f>Tabela36!L12</f>
        <v>13026.225666666667</v>
      </c>
      <c r="M51" s="9">
        <v>700</v>
      </c>
      <c r="N51" s="5">
        <f t="shared" si="2"/>
        <v>33224.233899999999</v>
      </c>
      <c r="O51" s="5">
        <f>Tabela36!L22</f>
        <v>60652.025600000001</v>
      </c>
      <c r="P51" s="3">
        <v>300</v>
      </c>
      <c r="Q51" s="3">
        <v>300</v>
      </c>
      <c r="AA51" t="s">
        <v>258</v>
      </c>
    </row>
    <row r="52" spans="1:27" x14ac:dyDescent="0.25">
      <c r="A52" t="s">
        <v>207</v>
      </c>
      <c r="B52">
        <v>100</v>
      </c>
      <c r="C52">
        <v>498</v>
      </c>
      <c r="D52">
        <v>68536600</v>
      </c>
      <c r="F52" t="s">
        <v>259</v>
      </c>
      <c r="J52" s="2">
        <f>M42</f>
        <v>350</v>
      </c>
      <c r="K52" s="4">
        <f>N42</f>
        <v>8055.3342000000002</v>
      </c>
      <c r="L52" s="4">
        <f>O42</f>
        <v>16379.205900000001</v>
      </c>
      <c r="AA52" t="s">
        <v>259</v>
      </c>
    </row>
    <row r="53" spans="1:27" x14ac:dyDescent="0.25">
      <c r="A53" t="s">
        <v>207</v>
      </c>
      <c r="B53">
        <v>100</v>
      </c>
      <c r="C53">
        <v>498</v>
      </c>
      <c r="D53">
        <v>66422500</v>
      </c>
      <c r="F53" t="s">
        <v>260</v>
      </c>
      <c r="J53" s="3">
        <f t="shared" ref="J53:J60" si="3">M43</f>
        <v>400</v>
      </c>
      <c r="K53" s="5">
        <f t="shared" ref="K53:K61" si="4">N43</f>
        <v>10600.662700000001</v>
      </c>
      <c r="L53" s="5">
        <f t="shared" ref="L53:L61" si="5">O43</f>
        <v>22461.286400000001</v>
      </c>
      <c r="AA53" t="s">
        <v>260</v>
      </c>
    </row>
    <row r="54" spans="1:27" x14ac:dyDescent="0.25">
      <c r="A54" t="s">
        <v>207</v>
      </c>
      <c r="B54">
        <v>100</v>
      </c>
      <c r="C54">
        <v>498</v>
      </c>
      <c r="D54">
        <v>66860800</v>
      </c>
      <c r="F54" t="s">
        <v>261</v>
      </c>
      <c r="J54" s="2">
        <f t="shared" si="3"/>
        <v>450</v>
      </c>
      <c r="K54" s="4">
        <f t="shared" si="4"/>
        <v>13628.7269</v>
      </c>
      <c r="L54" s="4">
        <f t="shared" si="5"/>
        <v>26026.762900000002</v>
      </c>
      <c r="AA54" t="s">
        <v>261</v>
      </c>
    </row>
    <row r="55" spans="1:27" x14ac:dyDescent="0.25">
      <c r="A55" t="s">
        <v>207</v>
      </c>
      <c r="B55">
        <v>100</v>
      </c>
      <c r="C55">
        <v>498</v>
      </c>
      <c r="D55">
        <v>66127200</v>
      </c>
      <c r="F55" t="s">
        <v>262</v>
      </c>
      <c r="J55" s="3">
        <f t="shared" si="3"/>
        <v>500</v>
      </c>
      <c r="K55" s="5">
        <f t="shared" si="4"/>
        <v>16492.968000000001</v>
      </c>
      <c r="L55" s="5">
        <f t="shared" si="5"/>
        <v>32022.7045</v>
      </c>
      <c r="AA55" t="s">
        <v>262</v>
      </c>
    </row>
    <row r="56" spans="1:27" x14ac:dyDescent="0.25">
      <c r="A56" t="s">
        <v>207</v>
      </c>
      <c r="B56">
        <v>100</v>
      </c>
      <c r="C56">
        <v>498</v>
      </c>
      <c r="D56">
        <v>66406800</v>
      </c>
      <c r="F56" t="s">
        <v>263</v>
      </c>
      <c r="J56" s="2">
        <f t="shared" si="3"/>
        <v>550</v>
      </c>
      <c r="K56" s="4">
        <f t="shared" si="4"/>
        <v>20716.156500000001</v>
      </c>
      <c r="L56" s="4">
        <f t="shared" si="5"/>
        <v>36985.012499999997</v>
      </c>
      <c r="AA56" t="s">
        <v>263</v>
      </c>
    </row>
    <row r="57" spans="1:27" x14ac:dyDescent="0.25">
      <c r="A57" t="s">
        <v>207</v>
      </c>
      <c r="B57">
        <v>100</v>
      </c>
      <c r="C57">
        <v>498</v>
      </c>
      <c r="D57">
        <v>66136500</v>
      </c>
      <c r="F57" t="s">
        <v>264</v>
      </c>
      <c r="J57" s="3">
        <f t="shared" si="3"/>
        <v>600</v>
      </c>
      <c r="K57" s="5">
        <f t="shared" si="4"/>
        <v>23952.962800000001</v>
      </c>
      <c r="L57" s="5">
        <f t="shared" si="5"/>
        <v>47375.853000000003</v>
      </c>
      <c r="AA57" t="s">
        <v>264</v>
      </c>
    </row>
    <row r="58" spans="1:27" x14ac:dyDescent="0.25">
      <c r="A58" t="s">
        <v>207</v>
      </c>
      <c r="B58">
        <v>100</v>
      </c>
      <c r="C58">
        <v>498</v>
      </c>
      <c r="D58">
        <v>66621300</v>
      </c>
      <c r="F58" t="s">
        <v>265</v>
      </c>
      <c r="J58" s="2">
        <f t="shared" si="3"/>
        <v>625</v>
      </c>
      <c r="K58" s="4">
        <f t="shared" si="4"/>
        <v>26267.723999999998</v>
      </c>
      <c r="L58" s="4">
        <f t="shared" si="5"/>
        <v>52048.982000000004</v>
      </c>
      <c r="AA58" t="s">
        <v>265</v>
      </c>
    </row>
    <row r="59" spans="1:27" x14ac:dyDescent="0.25">
      <c r="A59" t="s">
        <v>207</v>
      </c>
      <c r="B59">
        <v>100</v>
      </c>
      <c r="C59">
        <v>498</v>
      </c>
      <c r="D59">
        <v>66974500</v>
      </c>
      <c r="F59" t="s">
        <v>266</v>
      </c>
      <c r="J59" s="3">
        <f t="shared" si="3"/>
        <v>650</v>
      </c>
      <c r="K59" s="5">
        <f t="shared" si="4"/>
        <v>28637.7673</v>
      </c>
      <c r="L59" s="5">
        <f t="shared" si="5"/>
        <v>56266.647599999997</v>
      </c>
      <c r="AA59" t="s">
        <v>266</v>
      </c>
    </row>
    <row r="60" spans="1:27" x14ac:dyDescent="0.25">
      <c r="A60" t="s">
        <v>207</v>
      </c>
      <c r="B60">
        <v>100</v>
      </c>
      <c r="C60">
        <v>498</v>
      </c>
      <c r="D60">
        <v>67041900</v>
      </c>
      <c r="F60" t="s">
        <v>267</v>
      </c>
      <c r="J60" s="2">
        <f t="shared" si="3"/>
        <v>675</v>
      </c>
      <c r="K60" s="4">
        <f t="shared" si="4"/>
        <v>30525.709500000001</v>
      </c>
      <c r="L60" s="4">
        <f t="shared" si="5"/>
        <v>58767.585700000003</v>
      </c>
      <c r="AA60" t="s">
        <v>267</v>
      </c>
    </row>
    <row r="61" spans="1:27" x14ac:dyDescent="0.25">
      <c r="A61" t="s">
        <v>207</v>
      </c>
      <c r="B61">
        <v>100</v>
      </c>
      <c r="C61">
        <v>498</v>
      </c>
      <c r="D61">
        <v>66116300</v>
      </c>
      <c r="F61" t="s">
        <v>268</v>
      </c>
      <c r="J61" s="3">
        <f>M51</f>
        <v>700</v>
      </c>
      <c r="K61" s="5">
        <f t="shared" si="4"/>
        <v>33224.233899999999</v>
      </c>
      <c r="L61" s="5">
        <f t="shared" si="5"/>
        <v>60652.025600000001</v>
      </c>
      <c r="AA61" t="s">
        <v>268</v>
      </c>
    </row>
    <row r="62" spans="1:27" x14ac:dyDescent="0.25">
      <c r="A62" t="s">
        <v>207</v>
      </c>
      <c r="B62">
        <v>150</v>
      </c>
      <c r="C62">
        <v>745</v>
      </c>
      <c r="D62">
        <v>159362000</v>
      </c>
      <c r="F62" t="s">
        <v>269</v>
      </c>
      <c r="AA62" t="s">
        <v>269</v>
      </c>
    </row>
    <row r="63" spans="1:27" x14ac:dyDescent="0.25">
      <c r="A63" t="s">
        <v>207</v>
      </c>
      <c r="B63">
        <v>150</v>
      </c>
      <c r="C63">
        <v>745</v>
      </c>
      <c r="D63">
        <v>149424300</v>
      </c>
      <c r="F63" t="s">
        <v>270</v>
      </c>
      <c r="AA63" t="s">
        <v>270</v>
      </c>
    </row>
    <row r="64" spans="1:27" x14ac:dyDescent="0.25">
      <c r="A64" t="s">
        <v>207</v>
      </c>
      <c r="B64">
        <v>150</v>
      </c>
      <c r="C64">
        <v>745</v>
      </c>
      <c r="D64">
        <v>149641500</v>
      </c>
      <c r="F64" t="s">
        <v>271</v>
      </c>
      <c r="AA64" t="s">
        <v>271</v>
      </c>
    </row>
    <row r="65" spans="1:27" x14ac:dyDescent="0.25">
      <c r="A65" t="s">
        <v>207</v>
      </c>
      <c r="B65">
        <v>150</v>
      </c>
      <c r="C65">
        <v>745</v>
      </c>
      <c r="D65">
        <v>152206600</v>
      </c>
      <c r="F65" t="s">
        <v>272</v>
      </c>
      <c r="AA65" t="s">
        <v>272</v>
      </c>
    </row>
    <row r="66" spans="1:27" x14ac:dyDescent="0.25">
      <c r="A66" t="s">
        <v>207</v>
      </c>
      <c r="B66">
        <v>150</v>
      </c>
      <c r="C66">
        <v>745</v>
      </c>
      <c r="D66">
        <v>149488100</v>
      </c>
      <c r="F66" t="s">
        <v>273</v>
      </c>
      <c r="AA66" t="s">
        <v>273</v>
      </c>
    </row>
    <row r="67" spans="1:27" x14ac:dyDescent="0.25">
      <c r="A67" t="s">
        <v>207</v>
      </c>
      <c r="B67">
        <v>150</v>
      </c>
      <c r="C67">
        <v>745</v>
      </c>
      <c r="D67">
        <v>150737200</v>
      </c>
      <c r="F67" t="s">
        <v>274</v>
      </c>
      <c r="AA67" t="s">
        <v>274</v>
      </c>
    </row>
    <row r="68" spans="1:27" x14ac:dyDescent="0.25">
      <c r="A68" t="s">
        <v>207</v>
      </c>
      <c r="B68">
        <v>150</v>
      </c>
      <c r="C68">
        <v>745</v>
      </c>
      <c r="D68">
        <v>150195300</v>
      </c>
      <c r="F68" t="s">
        <v>275</v>
      </c>
      <c r="AA68" t="s">
        <v>275</v>
      </c>
    </row>
    <row r="69" spans="1:27" x14ac:dyDescent="0.25">
      <c r="A69" t="s">
        <v>207</v>
      </c>
      <c r="B69">
        <v>150</v>
      </c>
      <c r="C69">
        <v>745</v>
      </c>
      <c r="D69">
        <v>149934100</v>
      </c>
      <c r="F69" t="s">
        <v>276</v>
      </c>
      <c r="AA69" t="s">
        <v>276</v>
      </c>
    </row>
    <row r="70" spans="1:27" x14ac:dyDescent="0.25">
      <c r="A70" t="s">
        <v>207</v>
      </c>
      <c r="B70">
        <v>150</v>
      </c>
      <c r="C70">
        <v>745</v>
      </c>
      <c r="D70">
        <v>150113700</v>
      </c>
      <c r="F70" t="s">
        <v>277</v>
      </c>
      <c r="AA70" t="s">
        <v>277</v>
      </c>
    </row>
    <row r="71" spans="1:27" x14ac:dyDescent="0.25">
      <c r="A71" t="s">
        <v>207</v>
      </c>
      <c r="B71">
        <v>150</v>
      </c>
      <c r="C71">
        <v>745</v>
      </c>
      <c r="D71">
        <v>150921000</v>
      </c>
      <c r="F71" t="s">
        <v>278</v>
      </c>
      <c r="AA71" t="s">
        <v>278</v>
      </c>
    </row>
    <row r="72" spans="1:27" x14ac:dyDescent="0.25">
      <c r="A72" t="s">
        <v>207</v>
      </c>
      <c r="B72">
        <v>200</v>
      </c>
      <c r="C72">
        <v>995</v>
      </c>
      <c r="D72">
        <v>276668500</v>
      </c>
      <c r="F72" t="s">
        <v>279</v>
      </c>
      <c r="AA72" t="s">
        <v>279</v>
      </c>
    </row>
    <row r="73" spans="1:27" x14ac:dyDescent="0.25">
      <c r="A73" t="s">
        <v>207</v>
      </c>
      <c r="B73">
        <v>200</v>
      </c>
      <c r="C73">
        <v>995</v>
      </c>
      <c r="D73">
        <v>268984500</v>
      </c>
      <c r="F73" t="s">
        <v>280</v>
      </c>
      <c r="AA73" t="s">
        <v>280</v>
      </c>
    </row>
    <row r="74" spans="1:27" x14ac:dyDescent="0.25">
      <c r="A74" t="s">
        <v>207</v>
      </c>
      <c r="B74">
        <v>200</v>
      </c>
      <c r="C74">
        <v>995</v>
      </c>
      <c r="D74">
        <v>268766900</v>
      </c>
      <c r="F74" t="s">
        <v>281</v>
      </c>
      <c r="AA74" t="s">
        <v>281</v>
      </c>
    </row>
    <row r="75" spans="1:27" x14ac:dyDescent="0.25">
      <c r="A75" t="s">
        <v>207</v>
      </c>
      <c r="B75">
        <v>200</v>
      </c>
      <c r="C75">
        <v>995</v>
      </c>
      <c r="D75">
        <v>271038100</v>
      </c>
      <c r="F75" t="s">
        <v>282</v>
      </c>
      <c r="AA75" t="s">
        <v>282</v>
      </c>
    </row>
    <row r="76" spans="1:27" x14ac:dyDescent="0.25">
      <c r="A76" t="s">
        <v>207</v>
      </c>
      <c r="B76">
        <v>200</v>
      </c>
      <c r="C76">
        <v>995</v>
      </c>
      <c r="D76">
        <v>279108800</v>
      </c>
      <c r="F76" t="s">
        <v>283</v>
      </c>
      <c r="AA76" t="s">
        <v>283</v>
      </c>
    </row>
    <row r="77" spans="1:27" x14ac:dyDescent="0.25">
      <c r="A77" t="s">
        <v>207</v>
      </c>
      <c r="B77">
        <v>200</v>
      </c>
      <c r="C77">
        <v>995</v>
      </c>
      <c r="D77">
        <v>267836400</v>
      </c>
      <c r="F77" t="s">
        <v>284</v>
      </c>
      <c r="AA77" t="s">
        <v>284</v>
      </c>
    </row>
    <row r="78" spans="1:27" x14ac:dyDescent="0.25">
      <c r="A78" t="s">
        <v>207</v>
      </c>
      <c r="B78">
        <v>200</v>
      </c>
      <c r="C78">
        <v>995</v>
      </c>
      <c r="D78">
        <v>266880900</v>
      </c>
      <c r="F78" t="s">
        <v>285</v>
      </c>
      <c r="AA78" t="s">
        <v>285</v>
      </c>
    </row>
    <row r="79" spans="1:27" x14ac:dyDescent="0.25">
      <c r="A79" t="s">
        <v>207</v>
      </c>
      <c r="B79">
        <v>200</v>
      </c>
      <c r="C79">
        <v>995</v>
      </c>
      <c r="D79">
        <v>268253200</v>
      </c>
      <c r="F79" t="s">
        <v>286</v>
      </c>
      <c r="AA79" t="s">
        <v>286</v>
      </c>
    </row>
    <row r="80" spans="1:27" x14ac:dyDescent="0.25">
      <c r="A80" t="s">
        <v>207</v>
      </c>
      <c r="B80">
        <v>200</v>
      </c>
      <c r="C80">
        <v>995</v>
      </c>
      <c r="D80">
        <v>269962300</v>
      </c>
      <c r="F80" t="s">
        <v>287</v>
      </c>
      <c r="AA80" t="s">
        <v>287</v>
      </c>
    </row>
    <row r="81" spans="1:27" x14ac:dyDescent="0.25">
      <c r="A81" t="s">
        <v>207</v>
      </c>
      <c r="B81">
        <v>200</v>
      </c>
      <c r="C81">
        <v>995</v>
      </c>
      <c r="D81">
        <v>267822100</v>
      </c>
      <c r="F81" t="s">
        <v>288</v>
      </c>
      <c r="AA81" t="s">
        <v>288</v>
      </c>
    </row>
    <row r="82" spans="1:27" x14ac:dyDescent="0.25">
      <c r="A82" t="s">
        <v>207</v>
      </c>
      <c r="B82">
        <v>250</v>
      </c>
      <c r="C82">
        <v>1245</v>
      </c>
      <c r="D82">
        <v>424064100</v>
      </c>
      <c r="F82" t="s">
        <v>289</v>
      </c>
      <c r="AA82" t="s">
        <v>289</v>
      </c>
    </row>
    <row r="83" spans="1:27" x14ac:dyDescent="0.25">
      <c r="A83" t="s">
        <v>207</v>
      </c>
      <c r="B83">
        <v>250</v>
      </c>
      <c r="C83">
        <v>1245</v>
      </c>
      <c r="D83">
        <v>415252200</v>
      </c>
      <c r="F83" t="s">
        <v>290</v>
      </c>
      <c r="AA83" t="s">
        <v>290</v>
      </c>
    </row>
    <row r="84" spans="1:27" x14ac:dyDescent="0.25">
      <c r="A84" t="s">
        <v>207</v>
      </c>
      <c r="B84">
        <v>250</v>
      </c>
      <c r="C84">
        <v>1245</v>
      </c>
      <c r="D84">
        <v>414460300</v>
      </c>
      <c r="F84" t="s">
        <v>291</v>
      </c>
      <c r="AA84" t="s">
        <v>291</v>
      </c>
    </row>
    <row r="85" spans="1:27" x14ac:dyDescent="0.25">
      <c r="A85" t="s">
        <v>207</v>
      </c>
      <c r="B85">
        <v>250</v>
      </c>
      <c r="C85">
        <v>1245</v>
      </c>
      <c r="D85">
        <v>415033200</v>
      </c>
      <c r="F85" t="s">
        <v>292</v>
      </c>
      <c r="AA85" t="s">
        <v>292</v>
      </c>
    </row>
    <row r="86" spans="1:27" x14ac:dyDescent="0.25">
      <c r="A86" t="s">
        <v>207</v>
      </c>
      <c r="B86">
        <v>250</v>
      </c>
      <c r="C86">
        <v>1245</v>
      </c>
      <c r="D86">
        <v>419721500</v>
      </c>
      <c r="F86" t="s">
        <v>293</v>
      </c>
      <c r="AA86" t="s">
        <v>293</v>
      </c>
    </row>
    <row r="87" spans="1:27" x14ac:dyDescent="0.25">
      <c r="A87" t="s">
        <v>207</v>
      </c>
      <c r="B87">
        <v>250</v>
      </c>
      <c r="C87">
        <v>1245</v>
      </c>
      <c r="D87">
        <v>429260900</v>
      </c>
      <c r="F87" t="s">
        <v>294</v>
      </c>
      <c r="AA87" t="s">
        <v>294</v>
      </c>
    </row>
    <row r="88" spans="1:27" x14ac:dyDescent="0.25">
      <c r="A88" t="s">
        <v>207</v>
      </c>
      <c r="B88">
        <v>250</v>
      </c>
      <c r="C88">
        <v>1245</v>
      </c>
      <c r="D88">
        <v>416660100</v>
      </c>
      <c r="F88" t="s">
        <v>295</v>
      </c>
      <c r="AA88" t="s">
        <v>295</v>
      </c>
    </row>
    <row r="89" spans="1:27" x14ac:dyDescent="0.25">
      <c r="A89" t="s">
        <v>207</v>
      </c>
      <c r="B89">
        <v>250</v>
      </c>
      <c r="C89">
        <v>1245</v>
      </c>
      <c r="D89">
        <v>417422800</v>
      </c>
      <c r="F89" t="s">
        <v>296</v>
      </c>
      <c r="AA89" t="s">
        <v>296</v>
      </c>
    </row>
    <row r="90" spans="1:27" x14ac:dyDescent="0.25">
      <c r="A90" t="s">
        <v>207</v>
      </c>
      <c r="B90">
        <v>250</v>
      </c>
      <c r="C90">
        <v>1245</v>
      </c>
      <c r="D90">
        <v>414209400</v>
      </c>
      <c r="F90" t="s">
        <v>297</v>
      </c>
      <c r="AA90" t="s">
        <v>297</v>
      </c>
    </row>
    <row r="91" spans="1:27" x14ac:dyDescent="0.25">
      <c r="A91" t="s">
        <v>207</v>
      </c>
      <c r="B91">
        <v>250</v>
      </c>
      <c r="C91">
        <v>1245</v>
      </c>
      <c r="D91">
        <v>426714500</v>
      </c>
      <c r="F91" t="s">
        <v>298</v>
      </c>
      <c r="AA91" t="s">
        <v>298</v>
      </c>
    </row>
    <row r="92" spans="1:27" x14ac:dyDescent="0.25">
      <c r="A92" t="s">
        <v>207</v>
      </c>
      <c r="B92">
        <v>300</v>
      </c>
      <c r="C92">
        <v>1495</v>
      </c>
      <c r="D92">
        <v>611281000</v>
      </c>
      <c r="F92" t="s">
        <v>299</v>
      </c>
      <c r="AA92" t="s">
        <v>299</v>
      </c>
    </row>
    <row r="93" spans="1:27" x14ac:dyDescent="0.25">
      <c r="A93" t="s">
        <v>207</v>
      </c>
      <c r="B93">
        <v>300</v>
      </c>
      <c r="C93">
        <v>1495</v>
      </c>
      <c r="D93">
        <v>594696200</v>
      </c>
      <c r="F93" t="s">
        <v>300</v>
      </c>
      <c r="AA93" t="s">
        <v>300</v>
      </c>
    </row>
    <row r="94" spans="1:27" x14ac:dyDescent="0.25">
      <c r="A94" t="s">
        <v>207</v>
      </c>
      <c r="B94">
        <v>300</v>
      </c>
      <c r="C94">
        <v>1495</v>
      </c>
      <c r="D94">
        <v>596411000</v>
      </c>
      <c r="F94" t="s">
        <v>301</v>
      </c>
      <c r="AA94" t="s">
        <v>301</v>
      </c>
    </row>
    <row r="95" spans="1:27" x14ac:dyDescent="0.25">
      <c r="A95" t="s">
        <v>207</v>
      </c>
      <c r="B95">
        <v>300</v>
      </c>
      <c r="C95">
        <v>1495</v>
      </c>
      <c r="D95">
        <v>592538100</v>
      </c>
      <c r="F95" t="s">
        <v>302</v>
      </c>
      <c r="AA95" t="s">
        <v>302</v>
      </c>
    </row>
    <row r="96" spans="1:27" x14ac:dyDescent="0.25">
      <c r="A96" t="s">
        <v>207</v>
      </c>
      <c r="B96">
        <v>300</v>
      </c>
      <c r="C96">
        <v>1495</v>
      </c>
      <c r="D96">
        <v>593363500</v>
      </c>
      <c r="F96" t="s">
        <v>303</v>
      </c>
      <c r="AA96" t="s">
        <v>303</v>
      </c>
    </row>
    <row r="97" spans="1:27" x14ac:dyDescent="0.25">
      <c r="A97" t="s">
        <v>207</v>
      </c>
      <c r="B97">
        <v>300</v>
      </c>
      <c r="C97">
        <v>1495</v>
      </c>
      <c r="D97">
        <v>606053600</v>
      </c>
      <c r="F97" t="s">
        <v>304</v>
      </c>
      <c r="AA97" t="s">
        <v>304</v>
      </c>
    </row>
    <row r="98" spans="1:27" x14ac:dyDescent="0.25">
      <c r="A98" t="s">
        <v>207</v>
      </c>
      <c r="B98">
        <v>300</v>
      </c>
      <c r="C98">
        <v>1495</v>
      </c>
      <c r="D98">
        <v>597127800</v>
      </c>
      <c r="F98" t="s">
        <v>305</v>
      </c>
      <c r="AA98" t="s">
        <v>305</v>
      </c>
    </row>
    <row r="99" spans="1:27" x14ac:dyDescent="0.25">
      <c r="A99" t="s">
        <v>207</v>
      </c>
      <c r="B99">
        <v>300</v>
      </c>
      <c r="C99">
        <v>1495</v>
      </c>
      <c r="D99">
        <v>601586300</v>
      </c>
      <c r="F99" t="s">
        <v>306</v>
      </c>
      <c r="AA99" t="s">
        <v>306</v>
      </c>
    </row>
    <row r="100" spans="1:27" x14ac:dyDescent="0.25">
      <c r="A100" t="s">
        <v>207</v>
      </c>
      <c r="B100">
        <v>300</v>
      </c>
      <c r="C100">
        <v>1495</v>
      </c>
      <c r="D100">
        <v>604234800</v>
      </c>
      <c r="F100" t="s">
        <v>307</v>
      </c>
      <c r="AA100" t="s">
        <v>307</v>
      </c>
    </row>
    <row r="101" spans="1:27" x14ac:dyDescent="0.25">
      <c r="A101" t="s">
        <v>207</v>
      </c>
      <c r="B101">
        <v>300</v>
      </c>
      <c r="C101">
        <v>1495</v>
      </c>
      <c r="D101">
        <v>606048700</v>
      </c>
      <c r="F101" t="s">
        <v>308</v>
      </c>
      <c r="AA101" t="s">
        <v>308</v>
      </c>
    </row>
    <row r="102" spans="1:27" x14ac:dyDescent="0.25">
      <c r="A102" t="s">
        <v>207</v>
      </c>
      <c r="B102">
        <v>350</v>
      </c>
      <c r="C102">
        <v>1745</v>
      </c>
      <c r="D102">
        <v>845089300</v>
      </c>
      <c r="F102" t="s">
        <v>309</v>
      </c>
      <c r="AA102" t="s">
        <v>309</v>
      </c>
    </row>
    <row r="103" spans="1:27" x14ac:dyDescent="0.25">
      <c r="A103" t="s">
        <v>207</v>
      </c>
      <c r="B103">
        <v>350</v>
      </c>
      <c r="C103">
        <v>1745</v>
      </c>
      <c r="D103">
        <v>888970300</v>
      </c>
      <c r="F103" t="s">
        <v>310</v>
      </c>
      <c r="AA103" t="s">
        <v>310</v>
      </c>
    </row>
    <row r="104" spans="1:27" x14ac:dyDescent="0.25">
      <c r="A104" t="s">
        <v>207</v>
      </c>
      <c r="B104">
        <v>350</v>
      </c>
      <c r="C104">
        <v>1745</v>
      </c>
      <c r="D104">
        <v>811452300</v>
      </c>
      <c r="F104" t="s">
        <v>311</v>
      </c>
      <c r="AA104" t="s">
        <v>311</v>
      </c>
    </row>
    <row r="105" spans="1:27" x14ac:dyDescent="0.25">
      <c r="A105" t="s">
        <v>207</v>
      </c>
      <c r="B105">
        <v>350</v>
      </c>
      <c r="C105">
        <v>1745</v>
      </c>
      <c r="D105">
        <v>821089200</v>
      </c>
      <c r="F105" t="s">
        <v>312</v>
      </c>
      <c r="AA105" t="s">
        <v>312</v>
      </c>
    </row>
    <row r="106" spans="1:27" x14ac:dyDescent="0.25">
      <c r="A106" t="s">
        <v>207</v>
      </c>
      <c r="B106">
        <v>350</v>
      </c>
      <c r="C106">
        <v>1745</v>
      </c>
      <c r="D106">
        <v>813699000</v>
      </c>
      <c r="F106" t="s">
        <v>313</v>
      </c>
      <c r="AA106" t="s">
        <v>313</v>
      </c>
    </row>
    <row r="107" spans="1:27" x14ac:dyDescent="0.25">
      <c r="A107" t="s">
        <v>207</v>
      </c>
      <c r="B107">
        <v>350</v>
      </c>
      <c r="C107">
        <v>1745</v>
      </c>
      <c r="D107">
        <v>814048300</v>
      </c>
      <c r="F107" t="s">
        <v>314</v>
      </c>
      <c r="AA107" t="s">
        <v>314</v>
      </c>
    </row>
    <row r="108" spans="1:27" x14ac:dyDescent="0.25">
      <c r="A108" t="s">
        <v>207</v>
      </c>
      <c r="B108">
        <v>350</v>
      </c>
      <c r="C108">
        <v>1745</v>
      </c>
      <c r="D108">
        <v>824636700</v>
      </c>
      <c r="F108" t="s">
        <v>315</v>
      </c>
      <c r="AA108" t="s">
        <v>315</v>
      </c>
    </row>
    <row r="109" spans="1:27" x14ac:dyDescent="0.25">
      <c r="A109" t="s">
        <v>207</v>
      </c>
      <c r="B109">
        <v>350</v>
      </c>
      <c r="C109">
        <v>1745</v>
      </c>
      <c r="D109">
        <v>808730100</v>
      </c>
      <c r="F109" t="s">
        <v>316</v>
      </c>
      <c r="AA109" t="s">
        <v>316</v>
      </c>
    </row>
    <row r="110" spans="1:27" x14ac:dyDescent="0.25">
      <c r="A110" t="s">
        <v>207</v>
      </c>
      <c r="B110">
        <v>350</v>
      </c>
      <c r="C110">
        <v>1745</v>
      </c>
      <c r="D110">
        <v>821570300</v>
      </c>
      <c r="F110" t="s">
        <v>317</v>
      </c>
      <c r="AA110" t="s">
        <v>317</v>
      </c>
    </row>
    <row r="111" spans="1:27" x14ac:dyDescent="0.25">
      <c r="A111" t="s">
        <v>207</v>
      </c>
      <c r="B111">
        <v>350</v>
      </c>
      <c r="C111">
        <v>1745</v>
      </c>
      <c r="D111">
        <v>820195900</v>
      </c>
      <c r="F111" t="s">
        <v>318</v>
      </c>
      <c r="AA111" t="s">
        <v>318</v>
      </c>
    </row>
    <row r="112" spans="1:27" x14ac:dyDescent="0.25">
      <c r="A112" t="s">
        <v>207</v>
      </c>
      <c r="B112">
        <v>400</v>
      </c>
      <c r="C112">
        <v>1995</v>
      </c>
      <c r="D112">
        <v>1076952200</v>
      </c>
      <c r="F112" t="s">
        <v>319</v>
      </c>
      <c r="AA112" t="s">
        <v>319</v>
      </c>
    </row>
    <row r="113" spans="1:27" x14ac:dyDescent="0.25">
      <c r="A113" t="s">
        <v>207</v>
      </c>
      <c r="B113">
        <v>400</v>
      </c>
      <c r="C113">
        <v>1995</v>
      </c>
      <c r="D113">
        <v>1072041700</v>
      </c>
      <c r="F113" t="s">
        <v>320</v>
      </c>
      <c r="AA113" t="s">
        <v>320</v>
      </c>
    </row>
    <row r="114" spans="1:27" x14ac:dyDescent="0.25">
      <c r="A114" t="s">
        <v>207</v>
      </c>
      <c r="B114">
        <v>400</v>
      </c>
      <c r="C114">
        <v>1995</v>
      </c>
      <c r="D114">
        <v>1074722800</v>
      </c>
      <c r="F114" t="s">
        <v>321</v>
      </c>
      <c r="AA114" t="s">
        <v>321</v>
      </c>
    </row>
    <row r="115" spans="1:27" x14ac:dyDescent="0.25">
      <c r="A115" t="s">
        <v>207</v>
      </c>
      <c r="B115">
        <v>400</v>
      </c>
      <c r="C115">
        <v>1995</v>
      </c>
      <c r="D115">
        <v>1090698900</v>
      </c>
      <c r="F115" t="s">
        <v>322</v>
      </c>
      <c r="AA115" t="s">
        <v>322</v>
      </c>
    </row>
    <row r="116" spans="1:27" x14ac:dyDescent="0.25">
      <c r="A116" t="s">
        <v>207</v>
      </c>
      <c r="B116">
        <v>400</v>
      </c>
      <c r="C116">
        <v>1995</v>
      </c>
      <c r="D116">
        <v>1122787400</v>
      </c>
      <c r="F116" t="s">
        <v>323</v>
      </c>
      <c r="AA116" t="s">
        <v>323</v>
      </c>
    </row>
    <row r="117" spans="1:27" x14ac:dyDescent="0.25">
      <c r="A117" t="s">
        <v>207</v>
      </c>
      <c r="B117">
        <v>400</v>
      </c>
      <c r="C117">
        <v>1995</v>
      </c>
      <c r="D117">
        <v>1095012300</v>
      </c>
      <c r="F117" t="s">
        <v>324</v>
      </c>
      <c r="AA117" t="s">
        <v>324</v>
      </c>
    </row>
    <row r="118" spans="1:27" x14ac:dyDescent="0.25">
      <c r="A118" t="s">
        <v>207</v>
      </c>
      <c r="B118">
        <v>400</v>
      </c>
      <c r="C118">
        <v>1995</v>
      </c>
      <c r="D118">
        <v>1091147000</v>
      </c>
      <c r="F118" t="s">
        <v>325</v>
      </c>
      <c r="AA118" t="s">
        <v>325</v>
      </c>
    </row>
    <row r="119" spans="1:27" x14ac:dyDescent="0.25">
      <c r="A119" t="s">
        <v>207</v>
      </c>
      <c r="B119">
        <v>400</v>
      </c>
      <c r="C119">
        <v>1995</v>
      </c>
      <c r="D119">
        <v>1086576100</v>
      </c>
      <c r="F119" t="s">
        <v>326</v>
      </c>
      <c r="AA119" t="s">
        <v>326</v>
      </c>
    </row>
    <row r="120" spans="1:27" x14ac:dyDescent="0.25">
      <c r="A120" t="s">
        <v>207</v>
      </c>
      <c r="B120">
        <v>400</v>
      </c>
      <c r="C120">
        <v>1995</v>
      </c>
      <c r="D120">
        <v>1070528400</v>
      </c>
      <c r="F120" t="s">
        <v>327</v>
      </c>
      <c r="AA120" t="s">
        <v>327</v>
      </c>
    </row>
    <row r="121" spans="1:27" x14ac:dyDescent="0.25">
      <c r="A121" t="s">
        <v>207</v>
      </c>
      <c r="B121">
        <v>400</v>
      </c>
      <c r="C121">
        <v>1995</v>
      </c>
      <c r="D121">
        <v>1064454600</v>
      </c>
      <c r="F121" t="s">
        <v>328</v>
      </c>
      <c r="AA121" t="s">
        <v>328</v>
      </c>
    </row>
    <row r="122" spans="1:27" x14ac:dyDescent="0.25">
      <c r="A122" t="s">
        <v>207</v>
      </c>
      <c r="B122">
        <v>450</v>
      </c>
      <c r="C122">
        <v>2245</v>
      </c>
      <c r="D122">
        <v>1367561500</v>
      </c>
      <c r="F122" t="s">
        <v>329</v>
      </c>
      <c r="AA122" t="s">
        <v>329</v>
      </c>
    </row>
    <row r="123" spans="1:27" x14ac:dyDescent="0.25">
      <c r="A123" t="s">
        <v>207</v>
      </c>
      <c r="B123">
        <v>450</v>
      </c>
      <c r="C123">
        <v>2245</v>
      </c>
      <c r="D123">
        <v>1409789100</v>
      </c>
      <c r="F123" t="s">
        <v>330</v>
      </c>
      <c r="AA123" t="s">
        <v>330</v>
      </c>
    </row>
    <row r="124" spans="1:27" x14ac:dyDescent="0.25">
      <c r="A124" t="s">
        <v>207</v>
      </c>
      <c r="B124">
        <v>450</v>
      </c>
      <c r="C124">
        <v>2245</v>
      </c>
      <c r="D124">
        <v>1358138300</v>
      </c>
      <c r="F124" t="s">
        <v>331</v>
      </c>
      <c r="AA124" t="s">
        <v>331</v>
      </c>
    </row>
    <row r="125" spans="1:27" x14ac:dyDescent="0.25">
      <c r="A125" t="s">
        <v>207</v>
      </c>
      <c r="B125">
        <v>450</v>
      </c>
      <c r="C125">
        <v>2245</v>
      </c>
      <c r="D125">
        <v>1352588800</v>
      </c>
      <c r="F125" t="s">
        <v>332</v>
      </c>
      <c r="AA125" t="s">
        <v>332</v>
      </c>
    </row>
    <row r="126" spans="1:27" x14ac:dyDescent="0.25">
      <c r="A126" t="s">
        <v>207</v>
      </c>
      <c r="B126">
        <v>450</v>
      </c>
      <c r="C126">
        <v>2245</v>
      </c>
      <c r="D126">
        <v>1371492700</v>
      </c>
      <c r="F126" t="s">
        <v>333</v>
      </c>
      <c r="AA126" t="s">
        <v>333</v>
      </c>
    </row>
    <row r="127" spans="1:27" x14ac:dyDescent="0.25">
      <c r="A127" t="s">
        <v>207</v>
      </c>
      <c r="B127">
        <v>450</v>
      </c>
      <c r="C127">
        <v>2245</v>
      </c>
      <c r="D127">
        <v>1355100300</v>
      </c>
      <c r="F127" t="s">
        <v>334</v>
      </c>
      <c r="AA127" t="s">
        <v>334</v>
      </c>
    </row>
    <row r="128" spans="1:27" x14ac:dyDescent="0.25">
      <c r="A128" t="s">
        <v>207</v>
      </c>
      <c r="B128">
        <v>450</v>
      </c>
      <c r="C128">
        <v>2245</v>
      </c>
      <c r="D128">
        <v>1379364400</v>
      </c>
      <c r="F128" t="s">
        <v>335</v>
      </c>
      <c r="AA128" t="s">
        <v>335</v>
      </c>
    </row>
    <row r="129" spans="1:27" x14ac:dyDescent="0.25">
      <c r="A129" t="s">
        <v>207</v>
      </c>
      <c r="B129">
        <v>450</v>
      </c>
      <c r="C129">
        <v>2245</v>
      </c>
      <c r="D129">
        <v>1603474500</v>
      </c>
      <c r="F129" t="s">
        <v>336</v>
      </c>
      <c r="AA129" t="s">
        <v>336</v>
      </c>
    </row>
    <row r="130" spans="1:27" x14ac:dyDescent="0.25">
      <c r="A130" t="s">
        <v>207</v>
      </c>
      <c r="B130">
        <v>450</v>
      </c>
      <c r="C130">
        <v>2245</v>
      </c>
      <c r="D130">
        <v>1366762700</v>
      </c>
      <c r="F130" t="s">
        <v>337</v>
      </c>
      <c r="AA130" t="s">
        <v>337</v>
      </c>
    </row>
    <row r="131" spans="1:27" x14ac:dyDescent="0.25">
      <c r="A131" t="s">
        <v>207</v>
      </c>
      <c r="B131">
        <v>450</v>
      </c>
      <c r="C131">
        <v>2245</v>
      </c>
      <c r="D131">
        <v>1350813300</v>
      </c>
      <c r="F131" t="s">
        <v>338</v>
      </c>
      <c r="AA131" t="s">
        <v>338</v>
      </c>
    </row>
    <row r="132" spans="1:27" x14ac:dyDescent="0.25">
      <c r="A132" t="s">
        <v>207</v>
      </c>
      <c r="B132">
        <v>500</v>
      </c>
      <c r="C132">
        <v>2495</v>
      </c>
      <c r="D132">
        <v>1697503400</v>
      </c>
      <c r="F132" t="s">
        <v>339</v>
      </c>
      <c r="AA132" t="s">
        <v>339</v>
      </c>
    </row>
    <row r="133" spans="1:27" x14ac:dyDescent="0.25">
      <c r="A133" t="s">
        <v>207</v>
      </c>
      <c r="B133">
        <v>500</v>
      </c>
      <c r="C133">
        <v>2495</v>
      </c>
      <c r="D133">
        <v>1702317700</v>
      </c>
      <c r="F133" t="s">
        <v>340</v>
      </c>
      <c r="AA133" t="s">
        <v>340</v>
      </c>
    </row>
    <row r="134" spans="1:27" x14ac:dyDescent="0.25">
      <c r="A134" t="s">
        <v>207</v>
      </c>
      <c r="B134">
        <v>500</v>
      </c>
      <c r="C134">
        <v>2495</v>
      </c>
      <c r="D134">
        <v>1680432200</v>
      </c>
      <c r="F134" t="s">
        <v>341</v>
      </c>
      <c r="AA134" t="s">
        <v>341</v>
      </c>
    </row>
    <row r="135" spans="1:27" x14ac:dyDescent="0.25">
      <c r="A135" t="s">
        <v>207</v>
      </c>
      <c r="B135">
        <v>500</v>
      </c>
      <c r="C135">
        <v>2495</v>
      </c>
      <c r="D135">
        <v>1682898300</v>
      </c>
      <c r="F135" t="s">
        <v>342</v>
      </c>
      <c r="AA135" t="s">
        <v>342</v>
      </c>
    </row>
    <row r="136" spans="1:27" x14ac:dyDescent="0.25">
      <c r="A136" t="s">
        <v>207</v>
      </c>
      <c r="B136">
        <v>500</v>
      </c>
      <c r="C136">
        <v>2495</v>
      </c>
      <c r="D136">
        <v>1677803400</v>
      </c>
      <c r="F136" t="s">
        <v>343</v>
      </c>
      <c r="AA136" t="s">
        <v>343</v>
      </c>
    </row>
    <row r="137" spans="1:27" x14ac:dyDescent="0.25">
      <c r="A137" t="s">
        <v>207</v>
      </c>
      <c r="B137">
        <v>500</v>
      </c>
      <c r="C137">
        <v>2495</v>
      </c>
      <c r="D137">
        <v>1671306000</v>
      </c>
      <c r="F137" t="s">
        <v>344</v>
      </c>
      <c r="AA137" t="s">
        <v>344</v>
      </c>
    </row>
    <row r="138" spans="1:27" x14ac:dyDescent="0.25">
      <c r="A138" t="s">
        <v>207</v>
      </c>
      <c r="B138">
        <v>500</v>
      </c>
      <c r="C138">
        <v>2495</v>
      </c>
      <c r="D138">
        <v>1684534900</v>
      </c>
      <c r="F138" t="s">
        <v>345</v>
      </c>
      <c r="AA138" t="s">
        <v>345</v>
      </c>
    </row>
    <row r="139" spans="1:27" x14ac:dyDescent="0.25">
      <c r="A139" t="s">
        <v>207</v>
      </c>
      <c r="B139">
        <v>500</v>
      </c>
      <c r="C139">
        <v>2495</v>
      </c>
      <c r="D139">
        <v>1678172700</v>
      </c>
      <c r="F139" t="s">
        <v>346</v>
      </c>
      <c r="AA139" t="s">
        <v>346</v>
      </c>
    </row>
    <row r="140" spans="1:27" x14ac:dyDescent="0.25">
      <c r="A140" t="s">
        <v>207</v>
      </c>
      <c r="B140">
        <v>500</v>
      </c>
      <c r="C140">
        <v>2495</v>
      </c>
      <c r="D140">
        <v>1667186100</v>
      </c>
      <c r="F140" t="s">
        <v>347</v>
      </c>
      <c r="AA140" t="s">
        <v>347</v>
      </c>
    </row>
    <row r="141" spans="1:27" x14ac:dyDescent="0.25">
      <c r="A141" t="s">
        <v>207</v>
      </c>
      <c r="B141">
        <v>500</v>
      </c>
      <c r="C141">
        <v>2495</v>
      </c>
      <c r="D141">
        <v>1665963500</v>
      </c>
      <c r="F141" t="s">
        <v>348</v>
      </c>
      <c r="AA141" t="s">
        <v>348</v>
      </c>
    </row>
    <row r="142" spans="1:27" x14ac:dyDescent="0.25">
      <c r="A142" t="s">
        <v>207</v>
      </c>
      <c r="B142">
        <v>550</v>
      </c>
      <c r="C142">
        <v>2745</v>
      </c>
      <c r="D142">
        <v>2250141700</v>
      </c>
      <c r="F142" t="s">
        <v>349</v>
      </c>
      <c r="AA142" t="s">
        <v>349</v>
      </c>
    </row>
    <row r="143" spans="1:27" x14ac:dyDescent="0.25">
      <c r="A143" t="s">
        <v>207</v>
      </c>
      <c r="B143">
        <v>550</v>
      </c>
      <c r="C143">
        <v>2745</v>
      </c>
      <c r="D143">
        <v>2190835100</v>
      </c>
      <c r="F143" t="s">
        <v>350</v>
      </c>
      <c r="AA143" t="s">
        <v>350</v>
      </c>
    </row>
    <row r="144" spans="1:27" x14ac:dyDescent="0.25">
      <c r="A144" t="s">
        <v>207</v>
      </c>
      <c r="B144">
        <v>550</v>
      </c>
      <c r="C144">
        <v>2745</v>
      </c>
      <c r="D144">
        <v>2238130000</v>
      </c>
      <c r="F144" t="s">
        <v>351</v>
      </c>
      <c r="AA144" t="s">
        <v>351</v>
      </c>
    </row>
    <row r="145" spans="1:27" x14ac:dyDescent="0.25">
      <c r="A145" t="s">
        <v>207</v>
      </c>
      <c r="B145">
        <v>550</v>
      </c>
      <c r="C145">
        <v>2745</v>
      </c>
      <c r="D145">
        <v>2118679400</v>
      </c>
      <c r="F145" t="s">
        <v>352</v>
      </c>
      <c r="AA145" t="s">
        <v>352</v>
      </c>
    </row>
    <row r="146" spans="1:27" x14ac:dyDescent="0.25">
      <c r="A146" t="s">
        <v>207</v>
      </c>
      <c r="B146">
        <v>550</v>
      </c>
      <c r="C146">
        <v>2745</v>
      </c>
      <c r="D146">
        <v>2031285700</v>
      </c>
      <c r="F146" t="s">
        <v>353</v>
      </c>
      <c r="AA146" t="s">
        <v>353</v>
      </c>
    </row>
    <row r="147" spans="1:27" x14ac:dyDescent="0.25">
      <c r="A147" t="s">
        <v>207</v>
      </c>
      <c r="B147">
        <v>550</v>
      </c>
      <c r="C147">
        <v>2745</v>
      </c>
      <c r="D147">
        <v>2065947000</v>
      </c>
      <c r="F147" t="s">
        <v>354</v>
      </c>
      <c r="AA147" t="s">
        <v>354</v>
      </c>
    </row>
    <row r="148" spans="1:27" x14ac:dyDescent="0.25">
      <c r="A148" t="s">
        <v>207</v>
      </c>
      <c r="B148">
        <v>550</v>
      </c>
      <c r="C148">
        <v>2745</v>
      </c>
      <c r="D148">
        <v>2040109900</v>
      </c>
      <c r="F148" t="s">
        <v>355</v>
      </c>
      <c r="AA148" t="s">
        <v>355</v>
      </c>
    </row>
    <row r="149" spans="1:27" x14ac:dyDescent="0.25">
      <c r="A149" t="s">
        <v>207</v>
      </c>
      <c r="B149">
        <v>550</v>
      </c>
      <c r="C149">
        <v>2745</v>
      </c>
      <c r="D149">
        <v>2068544000</v>
      </c>
      <c r="F149" t="s">
        <v>356</v>
      </c>
      <c r="AA149" t="s">
        <v>356</v>
      </c>
    </row>
    <row r="150" spans="1:27" x14ac:dyDescent="0.25">
      <c r="A150" t="s">
        <v>207</v>
      </c>
      <c r="B150">
        <v>550</v>
      </c>
      <c r="C150">
        <v>2745</v>
      </c>
      <c r="D150">
        <v>2046520200</v>
      </c>
      <c r="F150" t="s">
        <v>357</v>
      </c>
      <c r="AA150" t="s">
        <v>357</v>
      </c>
    </row>
    <row r="151" spans="1:27" x14ac:dyDescent="0.25">
      <c r="A151" t="s">
        <v>207</v>
      </c>
      <c r="B151">
        <v>550</v>
      </c>
      <c r="C151">
        <v>2745</v>
      </c>
      <c r="D151">
        <v>2035921300</v>
      </c>
      <c r="F151" t="s">
        <v>358</v>
      </c>
      <c r="AA151" t="s">
        <v>358</v>
      </c>
    </row>
    <row r="152" spans="1:27" x14ac:dyDescent="0.25">
      <c r="A152" t="s">
        <v>207</v>
      </c>
      <c r="B152">
        <v>600</v>
      </c>
      <c r="C152">
        <v>2995</v>
      </c>
      <c r="D152">
        <v>2459178200</v>
      </c>
      <c r="F152" t="s">
        <v>359</v>
      </c>
      <c r="AA152" t="s">
        <v>359</v>
      </c>
    </row>
    <row r="153" spans="1:27" x14ac:dyDescent="0.25">
      <c r="A153" t="s">
        <v>207</v>
      </c>
      <c r="B153">
        <v>600</v>
      </c>
      <c r="C153">
        <v>2995</v>
      </c>
      <c r="D153">
        <v>2430283500</v>
      </c>
      <c r="F153" t="s">
        <v>360</v>
      </c>
      <c r="AA153" t="s">
        <v>360</v>
      </c>
    </row>
    <row r="154" spans="1:27" x14ac:dyDescent="0.25">
      <c r="A154" t="s">
        <v>207</v>
      </c>
      <c r="B154">
        <v>600</v>
      </c>
      <c r="C154">
        <v>2995</v>
      </c>
      <c r="D154">
        <v>2453141800</v>
      </c>
      <c r="F154" t="s">
        <v>361</v>
      </c>
      <c r="AA154" t="s">
        <v>361</v>
      </c>
    </row>
    <row r="155" spans="1:27" x14ac:dyDescent="0.25">
      <c r="A155" t="s">
        <v>207</v>
      </c>
      <c r="B155">
        <v>600</v>
      </c>
      <c r="C155">
        <v>2995</v>
      </c>
      <c r="D155">
        <v>2430958300</v>
      </c>
      <c r="F155" t="s">
        <v>362</v>
      </c>
      <c r="AA155" t="s">
        <v>362</v>
      </c>
    </row>
    <row r="156" spans="1:27" x14ac:dyDescent="0.25">
      <c r="A156" t="s">
        <v>207</v>
      </c>
      <c r="B156">
        <v>600</v>
      </c>
      <c r="C156">
        <v>2995</v>
      </c>
      <c r="D156">
        <v>2426195300</v>
      </c>
      <c r="F156" t="s">
        <v>363</v>
      </c>
      <c r="AA156" t="s">
        <v>363</v>
      </c>
    </row>
    <row r="157" spans="1:27" x14ac:dyDescent="0.25">
      <c r="A157" t="s">
        <v>207</v>
      </c>
      <c r="B157">
        <v>600</v>
      </c>
      <c r="C157">
        <v>2995</v>
      </c>
      <c r="D157">
        <v>2420468000</v>
      </c>
      <c r="F157" t="s">
        <v>364</v>
      </c>
      <c r="AA157" t="s">
        <v>364</v>
      </c>
    </row>
    <row r="158" spans="1:27" x14ac:dyDescent="0.25">
      <c r="A158" t="s">
        <v>207</v>
      </c>
      <c r="B158">
        <v>600</v>
      </c>
      <c r="C158">
        <v>2995</v>
      </c>
      <c r="D158">
        <v>2448522500</v>
      </c>
      <c r="F158" t="s">
        <v>365</v>
      </c>
      <c r="AA158" t="s">
        <v>365</v>
      </c>
    </row>
    <row r="159" spans="1:27" x14ac:dyDescent="0.25">
      <c r="A159" t="s">
        <v>207</v>
      </c>
      <c r="B159">
        <v>600</v>
      </c>
      <c r="C159">
        <v>2995</v>
      </c>
      <c r="D159">
        <v>2427527700</v>
      </c>
      <c r="F159" t="s">
        <v>366</v>
      </c>
      <c r="AA159" t="s">
        <v>366</v>
      </c>
    </row>
    <row r="160" spans="1:27" x14ac:dyDescent="0.25">
      <c r="A160" t="s">
        <v>207</v>
      </c>
      <c r="B160">
        <v>600</v>
      </c>
      <c r="C160">
        <v>2995</v>
      </c>
      <c r="D160">
        <v>2420766200</v>
      </c>
      <c r="F160" t="s">
        <v>367</v>
      </c>
      <c r="AA160" t="s">
        <v>367</v>
      </c>
    </row>
    <row r="161" spans="1:27" x14ac:dyDescent="0.25">
      <c r="A161" t="s">
        <v>207</v>
      </c>
      <c r="B161">
        <v>600</v>
      </c>
      <c r="C161">
        <v>2995</v>
      </c>
      <c r="D161">
        <v>2480988800</v>
      </c>
      <c r="F161" t="s">
        <v>368</v>
      </c>
      <c r="AA161" t="s">
        <v>368</v>
      </c>
    </row>
    <row r="162" spans="1:27" x14ac:dyDescent="0.25">
      <c r="A162" t="s">
        <v>207</v>
      </c>
      <c r="B162">
        <v>625</v>
      </c>
      <c r="C162">
        <v>3120</v>
      </c>
      <c r="D162">
        <v>2653796300</v>
      </c>
      <c r="F162" t="s">
        <v>369</v>
      </c>
      <c r="AA162" t="s">
        <v>369</v>
      </c>
    </row>
    <row r="163" spans="1:27" x14ac:dyDescent="0.25">
      <c r="A163" t="s">
        <v>207</v>
      </c>
      <c r="B163">
        <v>625</v>
      </c>
      <c r="C163">
        <v>3120</v>
      </c>
      <c r="D163">
        <v>2640683800</v>
      </c>
      <c r="F163" t="s">
        <v>370</v>
      </c>
      <c r="AA163" t="s">
        <v>370</v>
      </c>
    </row>
    <row r="164" spans="1:27" x14ac:dyDescent="0.25">
      <c r="A164" t="s">
        <v>207</v>
      </c>
      <c r="B164">
        <v>625</v>
      </c>
      <c r="C164">
        <v>3120</v>
      </c>
      <c r="D164">
        <v>2637560800</v>
      </c>
      <c r="F164" t="s">
        <v>371</v>
      </c>
      <c r="AA164" t="s">
        <v>371</v>
      </c>
    </row>
    <row r="165" spans="1:27" x14ac:dyDescent="0.25">
      <c r="A165" t="s">
        <v>207</v>
      </c>
      <c r="B165">
        <v>625</v>
      </c>
      <c r="C165">
        <v>3120</v>
      </c>
      <c r="D165">
        <v>2639688600</v>
      </c>
      <c r="F165" t="s">
        <v>372</v>
      </c>
      <c r="AA165" t="s">
        <v>372</v>
      </c>
    </row>
    <row r="166" spans="1:27" x14ac:dyDescent="0.25">
      <c r="A166" t="s">
        <v>207</v>
      </c>
      <c r="B166">
        <v>625</v>
      </c>
      <c r="C166">
        <v>3120</v>
      </c>
      <c r="D166">
        <v>2643682400</v>
      </c>
      <c r="F166" t="s">
        <v>373</v>
      </c>
      <c r="AA166" t="s">
        <v>373</v>
      </c>
    </row>
    <row r="167" spans="1:27" x14ac:dyDescent="0.25">
      <c r="A167" t="s">
        <v>207</v>
      </c>
      <c r="B167">
        <v>625</v>
      </c>
      <c r="C167">
        <v>3120</v>
      </c>
      <c r="D167">
        <v>2676498800</v>
      </c>
      <c r="F167" t="s">
        <v>374</v>
      </c>
      <c r="AA167" t="s">
        <v>374</v>
      </c>
    </row>
    <row r="168" spans="1:27" x14ac:dyDescent="0.25">
      <c r="A168" t="s">
        <v>207</v>
      </c>
      <c r="B168">
        <v>625</v>
      </c>
      <c r="C168">
        <v>3120</v>
      </c>
      <c r="D168">
        <v>2597281200</v>
      </c>
      <c r="F168" t="s">
        <v>375</v>
      </c>
      <c r="AA168" t="s">
        <v>375</v>
      </c>
    </row>
    <row r="169" spans="1:27" x14ac:dyDescent="0.25">
      <c r="A169" t="s">
        <v>207</v>
      </c>
      <c r="B169">
        <v>625</v>
      </c>
      <c r="C169">
        <v>3120</v>
      </c>
      <c r="D169">
        <v>2648357000</v>
      </c>
      <c r="F169" t="s">
        <v>376</v>
      </c>
      <c r="AA169" t="s">
        <v>376</v>
      </c>
    </row>
    <row r="170" spans="1:27" x14ac:dyDescent="0.25">
      <c r="A170" t="s">
        <v>207</v>
      </c>
      <c r="B170">
        <v>625</v>
      </c>
      <c r="C170">
        <v>3120</v>
      </c>
      <c r="D170">
        <v>2649186300</v>
      </c>
      <c r="F170" t="s">
        <v>377</v>
      </c>
      <c r="AA170" t="s">
        <v>377</v>
      </c>
    </row>
    <row r="171" spans="1:27" x14ac:dyDescent="0.25">
      <c r="A171" t="s">
        <v>207</v>
      </c>
      <c r="B171">
        <v>650</v>
      </c>
      <c r="C171">
        <v>3245</v>
      </c>
      <c r="D171">
        <v>2844603800</v>
      </c>
      <c r="F171" t="s">
        <v>378</v>
      </c>
      <c r="AA171" t="s">
        <v>378</v>
      </c>
    </row>
    <row r="172" spans="1:27" x14ac:dyDescent="0.25">
      <c r="A172" t="s">
        <v>207</v>
      </c>
      <c r="B172">
        <v>650</v>
      </c>
      <c r="C172">
        <v>3245</v>
      </c>
      <c r="D172">
        <v>2852133900</v>
      </c>
      <c r="F172" t="s">
        <v>379</v>
      </c>
      <c r="AA172" t="s">
        <v>379</v>
      </c>
    </row>
    <row r="173" spans="1:27" x14ac:dyDescent="0.25">
      <c r="A173" t="s">
        <v>207</v>
      </c>
      <c r="B173">
        <v>650</v>
      </c>
      <c r="C173">
        <v>3245</v>
      </c>
      <c r="D173">
        <v>2903536700</v>
      </c>
      <c r="F173" t="s">
        <v>380</v>
      </c>
      <c r="AA173" t="s">
        <v>380</v>
      </c>
    </row>
    <row r="174" spans="1:27" x14ac:dyDescent="0.25">
      <c r="A174" t="s">
        <v>207</v>
      </c>
      <c r="B174">
        <v>650</v>
      </c>
      <c r="C174">
        <v>3245</v>
      </c>
      <c r="D174">
        <v>2888007600</v>
      </c>
      <c r="F174" t="s">
        <v>381</v>
      </c>
      <c r="AA174" t="s">
        <v>381</v>
      </c>
    </row>
    <row r="175" spans="1:27" x14ac:dyDescent="0.25">
      <c r="A175" t="s">
        <v>207</v>
      </c>
      <c r="B175">
        <v>650</v>
      </c>
      <c r="C175">
        <v>3245</v>
      </c>
      <c r="D175">
        <v>2818003400</v>
      </c>
      <c r="F175" t="s">
        <v>382</v>
      </c>
      <c r="AA175" t="s">
        <v>382</v>
      </c>
    </row>
    <row r="176" spans="1:27" x14ac:dyDescent="0.25">
      <c r="A176" t="s">
        <v>207</v>
      </c>
      <c r="B176">
        <v>650</v>
      </c>
      <c r="C176">
        <v>3245</v>
      </c>
      <c r="D176">
        <v>2839948200</v>
      </c>
      <c r="F176" t="s">
        <v>383</v>
      </c>
      <c r="AA176" t="s">
        <v>383</v>
      </c>
    </row>
    <row r="177" spans="1:27" x14ac:dyDescent="0.25">
      <c r="A177" t="s">
        <v>207</v>
      </c>
      <c r="B177">
        <v>650</v>
      </c>
      <c r="C177">
        <v>3245</v>
      </c>
      <c r="D177">
        <v>2816253700</v>
      </c>
      <c r="F177" t="s">
        <v>384</v>
      </c>
      <c r="AA177" t="s">
        <v>384</v>
      </c>
    </row>
    <row r="178" spans="1:27" x14ac:dyDescent="0.25">
      <c r="A178" t="s">
        <v>207</v>
      </c>
      <c r="B178">
        <v>650</v>
      </c>
      <c r="C178">
        <v>3245</v>
      </c>
      <c r="D178">
        <v>2833340800</v>
      </c>
      <c r="F178" t="s">
        <v>385</v>
      </c>
      <c r="AA178" t="s">
        <v>385</v>
      </c>
    </row>
    <row r="179" spans="1:27" x14ac:dyDescent="0.25">
      <c r="A179" t="s">
        <v>207</v>
      </c>
      <c r="B179">
        <v>650</v>
      </c>
      <c r="C179">
        <v>3245</v>
      </c>
      <c r="D179">
        <v>2977789000</v>
      </c>
      <c r="F179" t="s">
        <v>386</v>
      </c>
      <c r="AA179" t="s">
        <v>386</v>
      </c>
    </row>
    <row r="180" spans="1:27" x14ac:dyDescent="0.25">
      <c r="A180" t="s">
        <v>207</v>
      </c>
      <c r="B180">
        <v>650</v>
      </c>
      <c r="C180">
        <v>3245</v>
      </c>
      <c r="D180">
        <v>2864150200</v>
      </c>
      <c r="F180" t="s">
        <v>387</v>
      </c>
      <c r="AA180" t="s">
        <v>387</v>
      </c>
    </row>
    <row r="181" spans="1:27" x14ac:dyDescent="0.25">
      <c r="A181" t="s">
        <v>207</v>
      </c>
      <c r="B181">
        <v>650</v>
      </c>
      <c r="C181">
        <v>3245</v>
      </c>
      <c r="D181">
        <v>2866178900</v>
      </c>
      <c r="F181" t="s">
        <v>388</v>
      </c>
      <c r="AA181" t="s">
        <v>388</v>
      </c>
    </row>
    <row r="182" spans="1:27" x14ac:dyDescent="0.25">
      <c r="A182" t="s">
        <v>207</v>
      </c>
      <c r="B182">
        <v>675</v>
      </c>
      <c r="C182">
        <v>3370</v>
      </c>
      <c r="D182">
        <v>3062793400</v>
      </c>
      <c r="F182" t="s">
        <v>389</v>
      </c>
      <c r="AA182" t="s">
        <v>389</v>
      </c>
    </row>
    <row r="183" spans="1:27" x14ac:dyDescent="0.25">
      <c r="A183" t="s">
        <v>207</v>
      </c>
      <c r="B183">
        <v>675</v>
      </c>
      <c r="C183">
        <v>3370</v>
      </c>
      <c r="D183">
        <v>3126995200</v>
      </c>
      <c r="F183" t="s">
        <v>390</v>
      </c>
      <c r="AA183" t="s">
        <v>390</v>
      </c>
    </row>
    <row r="184" spans="1:27" x14ac:dyDescent="0.25">
      <c r="A184" t="s">
        <v>207</v>
      </c>
      <c r="B184">
        <v>675</v>
      </c>
      <c r="C184">
        <v>3370</v>
      </c>
      <c r="D184">
        <v>3054619100</v>
      </c>
      <c r="F184" t="s">
        <v>391</v>
      </c>
      <c r="AA184" t="s">
        <v>391</v>
      </c>
    </row>
    <row r="185" spans="1:27" x14ac:dyDescent="0.25">
      <c r="A185" t="s">
        <v>207</v>
      </c>
      <c r="B185">
        <v>675</v>
      </c>
      <c r="C185">
        <v>3370</v>
      </c>
      <c r="D185">
        <v>3043040900</v>
      </c>
      <c r="F185" t="s">
        <v>392</v>
      </c>
      <c r="AA185" t="s">
        <v>392</v>
      </c>
    </row>
    <row r="186" spans="1:27" x14ac:dyDescent="0.25">
      <c r="A186" t="s">
        <v>207</v>
      </c>
      <c r="B186">
        <v>675</v>
      </c>
      <c r="C186">
        <v>3370</v>
      </c>
      <c r="D186">
        <v>3088298500</v>
      </c>
      <c r="F186" t="s">
        <v>393</v>
      </c>
      <c r="AA186" t="s">
        <v>393</v>
      </c>
    </row>
    <row r="187" spans="1:27" x14ac:dyDescent="0.25">
      <c r="A187" t="s">
        <v>207</v>
      </c>
      <c r="B187">
        <v>675</v>
      </c>
      <c r="C187">
        <v>3370</v>
      </c>
      <c r="D187">
        <v>3045339000</v>
      </c>
      <c r="F187" t="s">
        <v>394</v>
      </c>
      <c r="AA187" t="s">
        <v>394</v>
      </c>
    </row>
    <row r="188" spans="1:27" x14ac:dyDescent="0.25">
      <c r="A188" t="s">
        <v>207</v>
      </c>
      <c r="B188">
        <v>675</v>
      </c>
      <c r="C188">
        <v>3370</v>
      </c>
      <c r="D188">
        <v>3066854800</v>
      </c>
      <c r="F188" t="s">
        <v>395</v>
      </c>
      <c r="AA188" t="s">
        <v>395</v>
      </c>
    </row>
    <row r="189" spans="1:27" x14ac:dyDescent="0.25">
      <c r="A189" t="s">
        <v>207</v>
      </c>
      <c r="B189">
        <v>675</v>
      </c>
      <c r="C189">
        <v>3370</v>
      </c>
      <c r="D189">
        <v>3108421100</v>
      </c>
      <c r="F189" t="s">
        <v>396</v>
      </c>
      <c r="AA189" t="s">
        <v>396</v>
      </c>
    </row>
    <row r="190" spans="1:27" x14ac:dyDescent="0.25">
      <c r="A190" t="s">
        <v>207</v>
      </c>
      <c r="B190">
        <v>675</v>
      </c>
      <c r="C190">
        <v>3370</v>
      </c>
      <c r="D190">
        <v>3063168600</v>
      </c>
      <c r="F190" t="s">
        <v>397</v>
      </c>
      <c r="AA190" t="s">
        <v>397</v>
      </c>
    </row>
    <row r="191" spans="1:27" x14ac:dyDescent="0.25">
      <c r="A191" t="s">
        <v>207</v>
      </c>
      <c r="B191">
        <v>675</v>
      </c>
      <c r="C191">
        <v>3370</v>
      </c>
      <c r="D191">
        <v>3074371500</v>
      </c>
      <c r="F191" t="s">
        <v>398</v>
      </c>
      <c r="AA191" t="s">
        <v>398</v>
      </c>
    </row>
    <row r="192" spans="1:27" x14ac:dyDescent="0.25">
      <c r="A192" t="s">
        <v>207</v>
      </c>
      <c r="B192">
        <v>700</v>
      </c>
      <c r="C192">
        <v>3495</v>
      </c>
      <c r="D192">
        <v>3355328900</v>
      </c>
      <c r="F192" t="s">
        <v>399</v>
      </c>
      <c r="AA192" t="s">
        <v>399</v>
      </c>
    </row>
    <row r="193" spans="1:27" x14ac:dyDescent="0.25">
      <c r="A193" t="s">
        <v>207</v>
      </c>
      <c r="B193">
        <v>700</v>
      </c>
      <c r="C193">
        <v>3495</v>
      </c>
      <c r="D193">
        <v>3430126100</v>
      </c>
      <c r="F193" t="s">
        <v>400</v>
      </c>
      <c r="AA193" t="s">
        <v>400</v>
      </c>
    </row>
    <row r="194" spans="1:27" x14ac:dyDescent="0.25">
      <c r="A194" t="s">
        <v>207</v>
      </c>
      <c r="B194">
        <v>700</v>
      </c>
      <c r="C194">
        <v>3495</v>
      </c>
      <c r="D194">
        <v>3325293200</v>
      </c>
      <c r="F194" t="s">
        <v>401</v>
      </c>
      <c r="AA194" t="s">
        <v>401</v>
      </c>
    </row>
    <row r="195" spans="1:27" x14ac:dyDescent="0.25">
      <c r="A195" t="s">
        <v>207</v>
      </c>
      <c r="B195">
        <v>700</v>
      </c>
      <c r="C195">
        <v>3495</v>
      </c>
      <c r="D195">
        <v>3389798400</v>
      </c>
      <c r="F195" t="s">
        <v>402</v>
      </c>
      <c r="AA195" t="s">
        <v>402</v>
      </c>
    </row>
    <row r="196" spans="1:27" x14ac:dyDescent="0.25">
      <c r="A196" t="s">
        <v>207</v>
      </c>
      <c r="B196">
        <v>700</v>
      </c>
      <c r="C196">
        <v>3495</v>
      </c>
      <c r="D196">
        <v>3341102800</v>
      </c>
      <c r="F196" t="s">
        <v>403</v>
      </c>
      <c r="AA196" t="s">
        <v>403</v>
      </c>
    </row>
    <row r="197" spans="1:27" x14ac:dyDescent="0.25">
      <c r="A197" t="s">
        <v>207</v>
      </c>
      <c r="B197">
        <v>700</v>
      </c>
      <c r="C197">
        <v>3495</v>
      </c>
      <c r="D197">
        <v>3313982100</v>
      </c>
      <c r="F197" t="s">
        <v>404</v>
      </c>
      <c r="AA197" t="s">
        <v>404</v>
      </c>
    </row>
    <row r="198" spans="1:27" x14ac:dyDescent="0.25">
      <c r="A198" t="s">
        <v>207</v>
      </c>
      <c r="B198">
        <v>700</v>
      </c>
      <c r="C198">
        <v>3495</v>
      </c>
      <c r="D198">
        <v>3346508800</v>
      </c>
      <c r="F198" t="s">
        <v>405</v>
      </c>
      <c r="AA198" t="s">
        <v>405</v>
      </c>
    </row>
    <row r="199" spans="1:27" x14ac:dyDescent="0.25">
      <c r="A199" t="s">
        <v>207</v>
      </c>
      <c r="B199">
        <v>700</v>
      </c>
      <c r="C199">
        <v>3495</v>
      </c>
      <c r="D199">
        <v>3347125600</v>
      </c>
      <c r="F199" t="s">
        <v>406</v>
      </c>
      <c r="AA199" t="s">
        <v>406</v>
      </c>
    </row>
    <row r="200" spans="1:27" x14ac:dyDescent="0.25">
      <c r="A200" t="s">
        <v>207</v>
      </c>
      <c r="B200">
        <v>700</v>
      </c>
      <c r="C200">
        <v>3495</v>
      </c>
      <c r="D200">
        <v>3300596500</v>
      </c>
      <c r="F200" t="s">
        <v>407</v>
      </c>
      <c r="AA200" t="s">
        <v>407</v>
      </c>
    </row>
    <row r="201" spans="1:27" x14ac:dyDescent="0.25">
      <c r="A201" t="s">
        <v>207</v>
      </c>
      <c r="B201">
        <v>700</v>
      </c>
      <c r="C201">
        <v>3495</v>
      </c>
      <c r="D201">
        <v>3311599700</v>
      </c>
      <c r="F201" t="s">
        <v>408</v>
      </c>
      <c r="AA201" t="s">
        <v>408</v>
      </c>
    </row>
  </sheetData>
  <mergeCells count="1">
    <mergeCell ref="J40:J4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38" sqref="B38"/>
    </sheetView>
  </sheetViews>
  <sheetFormatPr defaultRowHeight="15" x14ac:dyDescent="0.25"/>
  <cols>
    <col min="1" max="1" width="12" customWidth="1"/>
    <col min="2" max="2" width="21.28515625" customWidth="1"/>
    <col min="3" max="3" width="12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8C7D-4BAD-4257-A5ED-A31FC4B2A20F}">
  <dimension ref="A1:L201"/>
  <sheetViews>
    <sheetView workbookViewId="0">
      <selection activeCell="B37" sqref="B37"/>
    </sheetView>
  </sheetViews>
  <sheetFormatPr defaultRowHeight="15" x14ac:dyDescent="0.25"/>
  <cols>
    <col min="1" max="1" width="11.42578125" bestFit="1" customWidth="1"/>
    <col min="2" max="2" width="19.5703125" bestFit="1" customWidth="1"/>
    <col min="3" max="3" width="7.140625" bestFit="1" customWidth="1"/>
    <col min="4" max="4" width="21.28515625" bestFit="1" customWidth="1"/>
    <col min="12" max="12" width="21.5703125" customWidth="1"/>
  </cols>
  <sheetData>
    <row r="1" spans="1:12" x14ac:dyDescent="0.25">
      <c r="A1" t="s">
        <v>412</v>
      </c>
      <c r="B1" t="s">
        <v>409</v>
      </c>
      <c r="C1" t="s">
        <v>205</v>
      </c>
      <c r="D1" t="s">
        <v>410</v>
      </c>
    </row>
    <row r="2" spans="1:12" x14ac:dyDescent="0.25">
      <c r="A2" s="6" t="s">
        <v>207</v>
      </c>
      <c r="B2">
        <v>10</v>
      </c>
      <c r="C2">
        <v>74</v>
      </c>
      <c r="D2">
        <v>3573800</v>
      </c>
      <c r="J2" s="1" t="s">
        <v>204</v>
      </c>
      <c r="K2" s="1" t="s">
        <v>205</v>
      </c>
      <c r="L2" s="1" t="s">
        <v>208</v>
      </c>
    </row>
    <row r="3" spans="1:12" x14ac:dyDescent="0.25">
      <c r="A3" s="6" t="s">
        <v>207</v>
      </c>
      <c r="B3">
        <v>10</v>
      </c>
      <c r="C3">
        <v>70</v>
      </c>
      <c r="D3">
        <v>2313200</v>
      </c>
      <c r="J3" s="2">
        <v>10</v>
      </c>
      <c r="K3" s="2">
        <v>81</v>
      </c>
      <c r="L3" s="2">
        <f xml:space="preserve"> AVERAGE(D2:D11)/100000</f>
        <v>21.7972</v>
      </c>
    </row>
    <row r="4" spans="1:12" x14ac:dyDescent="0.25">
      <c r="A4" s="6" t="s">
        <v>207</v>
      </c>
      <c r="B4">
        <v>10</v>
      </c>
      <c r="C4">
        <v>70</v>
      </c>
      <c r="D4">
        <v>1663500</v>
      </c>
      <c r="J4" s="3">
        <v>20</v>
      </c>
      <c r="K4" s="3">
        <v>117</v>
      </c>
      <c r="L4" s="3">
        <f xml:space="preserve"> AVERAGE(D11:D20)/100000</f>
        <v>123.4756</v>
      </c>
    </row>
    <row r="5" spans="1:12" x14ac:dyDescent="0.25">
      <c r="A5" s="6" t="s">
        <v>207</v>
      </c>
      <c r="B5">
        <v>10</v>
      </c>
      <c r="C5">
        <v>73</v>
      </c>
      <c r="D5">
        <v>2503800</v>
      </c>
      <c r="J5" s="2">
        <v>30</v>
      </c>
      <c r="K5" s="2">
        <v>166</v>
      </c>
      <c r="L5" s="2">
        <f xml:space="preserve"> AVERAGE(D22:D31)/100000</f>
        <v>155.5762</v>
      </c>
    </row>
    <row r="6" spans="1:12" x14ac:dyDescent="0.25">
      <c r="A6" s="6" t="s">
        <v>207</v>
      </c>
      <c r="B6">
        <v>10</v>
      </c>
      <c r="C6">
        <v>70</v>
      </c>
      <c r="D6">
        <v>1796500</v>
      </c>
      <c r="J6" s="3">
        <v>40</v>
      </c>
      <c r="K6" s="3">
        <v>206</v>
      </c>
      <c r="L6" s="3">
        <f xml:space="preserve"> AVERAGE(D32:D41)/100000</f>
        <v>402.62630000000001</v>
      </c>
    </row>
    <row r="7" spans="1:12" x14ac:dyDescent="0.25">
      <c r="A7" s="6" t="s">
        <v>207</v>
      </c>
      <c r="B7">
        <v>10</v>
      </c>
      <c r="C7">
        <v>18</v>
      </c>
      <c r="D7">
        <v>2790000</v>
      </c>
      <c r="J7" s="2">
        <v>50</v>
      </c>
      <c r="K7" s="2">
        <v>251</v>
      </c>
      <c r="L7" s="2">
        <f xml:space="preserve"> AVERAGE(D42:D51)/100000</f>
        <v>555.27660000000003</v>
      </c>
    </row>
    <row r="8" spans="1:12" x14ac:dyDescent="0.25">
      <c r="A8" s="6" t="s">
        <v>207</v>
      </c>
      <c r="B8">
        <v>10</v>
      </c>
      <c r="C8">
        <v>70</v>
      </c>
      <c r="D8">
        <v>1826200</v>
      </c>
      <c r="J8" s="3">
        <v>100</v>
      </c>
      <c r="K8" s="3">
        <v>498</v>
      </c>
      <c r="L8" s="3">
        <f xml:space="preserve"> AVERAGE(D52:D61)/100000</f>
        <v>1831.4538</v>
      </c>
    </row>
    <row r="9" spans="1:12" x14ac:dyDescent="0.25">
      <c r="A9" s="6" t="s">
        <v>207</v>
      </c>
      <c r="B9">
        <v>10</v>
      </c>
      <c r="C9">
        <v>48</v>
      </c>
      <c r="D9">
        <v>1599300</v>
      </c>
      <c r="J9" s="2">
        <v>150</v>
      </c>
      <c r="K9" s="2">
        <v>745</v>
      </c>
      <c r="L9" s="2">
        <f xml:space="preserve"> AVERAGE(D62:D71)/100000</f>
        <v>3647.1596</v>
      </c>
    </row>
    <row r="10" spans="1:12" x14ac:dyDescent="0.25">
      <c r="A10" s="6" t="s">
        <v>207</v>
      </c>
      <c r="B10">
        <v>10</v>
      </c>
      <c r="C10">
        <v>75</v>
      </c>
      <c r="D10">
        <v>1882900</v>
      </c>
      <c r="J10" s="3">
        <v>200</v>
      </c>
      <c r="K10" s="3">
        <v>995</v>
      </c>
      <c r="L10" s="3">
        <f xml:space="preserve"> AVERAGE(D72:D81)/100000</f>
        <v>6070.9378999999999</v>
      </c>
    </row>
    <row r="11" spans="1:12" x14ac:dyDescent="0.25">
      <c r="A11" s="6" t="s">
        <v>207</v>
      </c>
      <c r="B11">
        <v>10</v>
      </c>
      <c r="C11">
        <v>68</v>
      </c>
      <c r="D11">
        <v>1848000</v>
      </c>
      <c r="J11" s="2">
        <v>250</v>
      </c>
      <c r="K11" s="2">
        <v>1245</v>
      </c>
      <c r="L11" s="2">
        <f xml:space="preserve"> AVERAGE(D82:D91)/100000</f>
        <v>10124.0046</v>
      </c>
    </row>
    <row r="12" spans="1:12" x14ac:dyDescent="0.25">
      <c r="A12" s="6" t="s">
        <v>207</v>
      </c>
      <c r="B12">
        <v>20</v>
      </c>
      <c r="C12">
        <v>106</v>
      </c>
      <c r="D12">
        <v>65744700</v>
      </c>
      <c r="J12" s="3">
        <v>300</v>
      </c>
      <c r="K12" s="3">
        <v>1495</v>
      </c>
      <c r="L12" s="3">
        <f xml:space="preserve"> AVERAGE(D92:D100)/100000</f>
        <v>13026.225666666667</v>
      </c>
    </row>
    <row r="13" spans="1:12" x14ac:dyDescent="0.25">
      <c r="A13" s="6" t="s">
        <v>207</v>
      </c>
      <c r="B13">
        <v>20</v>
      </c>
      <c r="C13">
        <v>106</v>
      </c>
      <c r="D13">
        <v>4772700</v>
      </c>
      <c r="J13" s="2">
        <v>350</v>
      </c>
      <c r="K13" s="2">
        <v>1745</v>
      </c>
      <c r="L13" s="2">
        <f xml:space="preserve"> AVERAGE(D101:D110)/100000</f>
        <v>16379.205900000001</v>
      </c>
    </row>
    <row r="14" spans="1:12" x14ac:dyDescent="0.25">
      <c r="A14" s="6" t="s">
        <v>207</v>
      </c>
      <c r="B14">
        <v>20</v>
      </c>
      <c r="C14">
        <v>88</v>
      </c>
      <c r="D14">
        <v>4497100</v>
      </c>
      <c r="J14" s="3">
        <v>400</v>
      </c>
      <c r="K14" s="3">
        <v>1995</v>
      </c>
      <c r="L14" s="3">
        <f xml:space="preserve"> AVERAGE(D111:D120)/100000</f>
        <v>22461.286400000001</v>
      </c>
    </row>
    <row r="15" spans="1:12" x14ac:dyDescent="0.25">
      <c r="A15" s="6" t="s">
        <v>207</v>
      </c>
      <c r="B15">
        <v>20</v>
      </c>
      <c r="C15">
        <v>46</v>
      </c>
      <c r="D15">
        <v>10594700</v>
      </c>
      <c r="J15" s="2">
        <v>450</v>
      </c>
      <c r="K15" s="2">
        <v>2245</v>
      </c>
      <c r="L15" s="2">
        <f xml:space="preserve"> AVERAGE(D121:D130)/100000</f>
        <v>26026.762900000002</v>
      </c>
    </row>
    <row r="16" spans="1:12" x14ac:dyDescent="0.25">
      <c r="A16" s="6" t="s">
        <v>207</v>
      </c>
      <c r="B16">
        <v>20</v>
      </c>
      <c r="C16">
        <v>106</v>
      </c>
      <c r="D16">
        <v>10650100</v>
      </c>
      <c r="J16" s="3">
        <v>500</v>
      </c>
      <c r="K16" s="3">
        <v>2495</v>
      </c>
      <c r="L16" s="3">
        <f xml:space="preserve"> AVERAGE(D131:D140)/100000</f>
        <v>32022.7045</v>
      </c>
    </row>
    <row r="17" spans="1:12" x14ac:dyDescent="0.25">
      <c r="A17" s="6" t="s">
        <v>207</v>
      </c>
      <c r="B17">
        <v>20</v>
      </c>
      <c r="C17">
        <v>96</v>
      </c>
      <c r="D17">
        <v>6468100</v>
      </c>
      <c r="J17" s="2">
        <v>550</v>
      </c>
      <c r="K17" s="2">
        <v>2745</v>
      </c>
      <c r="L17" s="2">
        <f xml:space="preserve"> AVERAGE(D141:D150)/100000</f>
        <v>36985.012499999997</v>
      </c>
    </row>
    <row r="18" spans="1:12" x14ac:dyDescent="0.25">
      <c r="A18" s="6" t="s">
        <v>207</v>
      </c>
      <c r="B18">
        <v>20</v>
      </c>
      <c r="C18">
        <v>84</v>
      </c>
      <c r="D18">
        <v>7607700</v>
      </c>
      <c r="J18" s="3">
        <v>600</v>
      </c>
      <c r="K18" s="3">
        <v>2995</v>
      </c>
      <c r="L18" s="3">
        <f xml:space="preserve"> AVERAGE(D151:D160)/100000</f>
        <v>47375.853000000003</v>
      </c>
    </row>
    <row r="19" spans="1:12" x14ac:dyDescent="0.25">
      <c r="A19" s="6" t="s">
        <v>207</v>
      </c>
      <c r="B19">
        <v>20</v>
      </c>
      <c r="C19">
        <v>105</v>
      </c>
      <c r="D19">
        <v>4545700</v>
      </c>
      <c r="J19" s="2">
        <v>625</v>
      </c>
      <c r="K19" s="2">
        <v>3120</v>
      </c>
      <c r="L19" s="2">
        <f xml:space="preserve"> AVERAGE(D161:D170)/100000</f>
        <v>52048.982000000004</v>
      </c>
    </row>
    <row r="20" spans="1:12" x14ac:dyDescent="0.25">
      <c r="A20" s="6" t="s">
        <v>207</v>
      </c>
      <c r="B20">
        <v>20</v>
      </c>
      <c r="C20">
        <v>113</v>
      </c>
      <c r="D20">
        <v>6746800</v>
      </c>
      <c r="J20" s="3">
        <v>650</v>
      </c>
      <c r="K20" s="3">
        <v>3370</v>
      </c>
      <c r="L20" s="3">
        <f xml:space="preserve"> AVERAGE(D171:D180)/100000</f>
        <v>56266.647599999997</v>
      </c>
    </row>
    <row r="21" spans="1:12" x14ac:dyDescent="0.25">
      <c r="A21" s="6" t="s">
        <v>207</v>
      </c>
      <c r="B21">
        <v>20</v>
      </c>
      <c r="C21">
        <v>31</v>
      </c>
      <c r="D21">
        <v>4918800</v>
      </c>
      <c r="J21" s="2">
        <v>675</v>
      </c>
      <c r="K21" s="2">
        <v>3370</v>
      </c>
      <c r="L21" s="2">
        <f xml:space="preserve"> AVERAGE(D181:D190)/100000</f>
        <v>58767.585700000003</v>
      </c>
    </row>
    <row r="22" spans="1:12" x14ac:dyDescent="0.25">
      <c r="A22" s="6" t="s">
        <v>207</v>
      </c>
      <c r="B22">
        <v>30</v>
      </c>
      <c r="C22">
        <v>151</v>
      </c>
      <c r="D22">
        <v>9936500</v>
      </c>
      <c r="J22" s="3">
        <v>700</v>
      </c>
      <c r="K22" s="3">
        <v>3945</v>
      </c>
      <c r="L22" s="3">
        <f xml:space="preserve"> AVERAGE(D191:D200)/100000 + 4000</f>
        <v>60652.025600000001</v>
      </c>
    </row>
    <row r="23" spans="1:12" x14ac:dyDescent="0.25">
      <c r="A23" s="6" t="s">
        <v>207</v>
      </c>
      <c r="B23">
        <v>30</v>
      </c>
      <c r="C23">
        <v>150</v>
      </c>
      <c r="D23">
        <v>14595400</v>
      </c>
    </row>
    <row r="24" spans="1:12" x14ac:dyDescent="0.25">
      <c r="A24" s="6" t="s">
        <v>207</v>
      </c>
      <c r="B24">
        <v>30</v>
      </c>
      <c r="C24">
        <v>144</v>
      </c>
      <c r="D24">
        <v>9994000</v>
      </c>
    </row>
    <row r="25" spans="1:12" x14ac:dyDescent="0.25">
      <c r="A25" s="6" t="s">
        <v>207</v>
      </c>
      <c r="B25">
        <v>30</v>
      </c>
      <c r="C25">
        <v>127</v>
      </c>
      <c r="D25">
        <v>13179900</v>
      </c>
    </row>
    <row r="26" spans="1:12" x14ac:dyDescent="0.25">
      <c r="A26" s="6" t="s">
        <v>207</v>
      </c>
      <c r="B26">
        <v>30</v>
      </c>
      <c r="C26">
        <v>104</v>
      </c>
      <c r="D26">
        <v>10498000</v>
      </c>
    </row>
    <row r="27" spans="1:12" x14ac:dyDescent="0.25">
      <c r="A27" s="6" t="s">
        <v>207</v>
      </c>
      <c r="B27">
        <v>30</v>
      </c>
      <c r="C27">
        <v>150</v>
      </c>
      <c r="D27">
        <v>24413600</v>
      </c>
    </row>
    <row r="28" spans="1:12" x14ac:dyDescent="0.25">
      <c r="A28" s="6" t="s">
        <v>207</v>
      </c>
      <c r="B28">
        <v>30</v>
      </c>
      <c r="C28">
        <v>93</v>
      </c>
      <c r="D28">
        <v>10397800</v>
      </c>
    </row>
    <row r="29" spans="1:12" x14ac:dyDescent="0.25">
      <c r="A29" s="6" t="s">
        <v>207</v>
      </c>
      <c r="B29">
        <v>30</v>
      </c>
      <c r="C29">
        <v>151</v>
      </c>
      <c r="D29">
        <v>14482400</v>
      </c>
    </row>
    <row r="30" spans="1:12" x14ac:dyDescent="0.25">
      <c r="A30" s="6" t="s">
        <v>207</v>
      </c>
      <c r="B30">
        <v>30</v>
      </c>
      <c r="C30">
        <v>145</v>
      </c>
      <c r="D30">
        <v>24755800</v>
      </c>
    </row>
    <row r="31" spans="1:12" x14ac:dyDescent="0.25">
      <c r="A31" s="6" t="s">
        <v>207</v>
      </c>
      <c r="B31">
        <v>30</v>
      </c>
      <c r="C31">
        <v>129</v>
      </c>
      <c r="D31">
        <v>23322800</v>
      </c>
    </row>
    <row r="32" spans="1:12" x14ac:dyDescent="0.25">
      <c r="A32" s="6" t="s">
        <v>207</v>
      </c>
      <c r="B32">
        <v>40</v>
      </c>
      <c r="C32">
        <v>125</v>
      </c>
      <c r="D32">
        <v>103387400</v>
      </c>
    </row>
    <row r="33" spans="1:4" x14ac:dyDescent="0.25">
      <c r="A33" s="6" t="s">
        <v>207</v>
      </c>
      <c r="B33">
        <v>40</v>
      </c>
      <c r="C33">
        <v>122</v>
      </c>
      <c r="D33">
        <v>38827400</v>
      </c>
    </row>
    <row r="34" spans="1:4" x14ac:dyDescent="0.25">
      <c r="A34" s="6" t="s">
        <v>207</v>
      </c>
      <c r="B34">
        <v>40</v>
      </c>
      <c r="C34">
        <v>187</v>
      </c>
      <c r="D34">
        <v>48183500</v>
      </c>
    </row>
    <row r="35" spans="1:4" x14ac:dyDescent="0.25">
      <c r="A35" s="6" t="s">
        <v>207</v>
      </c>
      <c r="B35">
        <v>40</v>
      </c>
      <c r="C35">
        <v>177</v>
      </c>
      <c r="D35">
        <v>18141700</v>
      </c>
    </row>
    <row r="36" spans="1:4" x14ac:dyDescent="0.25">
      <c r="A36" s="6" t="s">
        <v>207</v>
      </c>
      <c r="B36">
        <v>40</v>
      </c>
      <c r="C36">
        <v>184</v>
      </c>
      <c r="D36">
        <v>24089700</v>
      </c>
    </row>
    <row r="37" spans="1:4" x14ac:dyDescent="0.25">
      <c r="A37" s="6" t="s">
        <v>207</v>
      </c>
      <c r="B37">
        <v>40</v>
      </c>
      <c r="C37">
        <v>167</v>
      </c>
      <c r="D37">
        <v>40788500</v>
      </c>
    </row>
    <row r="38" spans="1:4" x14ac:dyDescent="0.25">
      <c r="A38" s="6" t="s">
        <v>207</v>
      </c>
      <c r="B38">
        <v>40</v>
      </c>
      <c r="C38">
        <v>122</v>
      </c>
      <c r="D38">
        <v>18039400</v>
      </c>
    </row>
    <row r="39" spans="1:4" x14ac:dyDescent="0.25">
      <c r="A39" s="6" t="s">
        <v>207</v>
      </c>
      <c r="B39">
        <v>40</v>
      </c>
      <c r="C39">
        <v>187</v>
      </c>
      <c r="D39">
        <v>26378300</v>
      </c>
    </row>
    <row r="40" spans="1:4" x14ac:dyDescent="0.25">
      <c r="A40" s="6" t="s">
        <v>207</v>
      </c>
      <c r="B40">
        <v>40</v>
      </c>
      <c r="C40">
        <v>176</v>
      </c>
      <c r="D40">
        <v>43936200</v>
      </c>
    </row>
    <row r="41" spans="1:4" x14ac:dyDescent="0.25">
      <c r="A41" s="6" t="s">
        <v>207</v>
      </c>
      <c r="B41">
        <v>40</v>
      </c>
      <c r="C41">
        <v>158</v>
      </c>
      <c r="D41">
        <v>40854200</v>
      </c>
    </row>
    <row r="42" spans="1:4" x14ac:dyDescent="0.25">
      <c r="A42" s="6" t="s">
        <v>207</v>
      </c>
      <c r="B42">
        <v>50</v>
      </c>
      <c r="C42">
        <v>73</v>
      </c>
      <c r="D42">
        <v>124458200</v>
      </c>
    </row>
    <row r="43" spans="1:4" x14ac:dyDescent="0.25">
      <c r="A43" s="6" t="s">
        <v>207</v>
      </c>
      <c r="B43">
        <v>50</v>
      </c>
      <c r="C43">
        <v>153</v>
      </c>
      <c r="D43">
        <v>34372900</v>
      </c>
    </row>
    <row r="44" spans="1:4" x14ac:dyDescent="0.25">
      <c r="A44" s="6" t="s">
        <v>207</v>
      </c>
      <c r="B44">
        <v>50</v>
      </c>
      <c r="C44">
        <v>231</v>
      </c>
      <c r="D44">
        <v>36468400</v>
      </c>
    </row>
    <row r="45" spans="1:4" x14ac:dyDescent="0.25">
      <c r="A45" s="6" t="s">
        <v>207</v>
      </c>
      <c r="B45">
        <v>50</v>
      </c>
      <c r="C45">
        <v>222</v>
      </c>
      <c r="D45">
        <v>51100300</v>
      </c>
    </row>
    <row r="46" spans="1:4" x14ac:dyDescent="0.25">
      <c r="A46" s="6" t="s">
        <v>207</v>
      </c>
      <c r="B46">
        <v>50</v>
      </c>
      <c r="C46">
        <v>203</v>
      </c>
      <c r="D46">
        <v>61724100</v>
      </c>
    </row>
    <row r="47" spans="1:4" x14ac:dyDescent="0.25">
      <c r="A47" s="6" t="s">
        <v>207</v>
      </c>
      <c r="B47">
        <v>50</v>
      </c>
      <c r="C47">
        <v>73</v>
      </c>
      <c r="D47">
        <v>60694700</v>
      </c>
    </row>
    <row r="48" spans="1:4" x14ac:dyDescent="0.25">
      <c r="A48" s="6" t="s">
        <v>207</v>
      </c>
      <c r="B48">
        <v>50</v>
      </c>
      <c r="C48">
        <v>225</v>
      </c>
      <c r="D48">
        <v>36813100</v>
      </c>
    </row>
    <row r="49" spans="1:4" x14ac:dyDescent="0.25">
      <c r="A49" s="6" t="s">
        <v>207</v>
      </c>
      <c r="B49">
        <v>50</v>
      </c>
      <c r="C49">
        <v>210</v>
      </c>
      <c r="D49">
        <v>33489400</v>
      </c>
    </row>
    <row r="50" spans="1:4" x14ac:dyDescent="0.25">
      <c r="A50" s="6" t="s">
        <v>207</v>
      </c>
      <c r="B50">
        <v>50</v>
      </c>
      <c r="C50">
        <v>193</v>
      </c>
      <c r="D50">
        <v>59837500</v>
      </c>
    </row>
    <row r="51" spans="1:4" x14ac:dyDescent="0.25">
      <c r="A51" s="6" t="s">
        <v>207</v>
      </c>
      <c r="B51">
        <v>50</v>
      </c>
      <c r="C51">
        <v>229</v>
      </c>
      <c r="D51">
        <v>56318000</v>
      </c>
    </row>
    <row r="52" spans="1:4" x14ac:dyDescent="0.25">
      <c r="A52" s="6" t="s">
        <v>207</v>
      </c>
      <c r="B52">
        <v>100</v>
      </c>
      <c r="C52">
        <v>160</v>
      </c>
      <c r="D52">
        <v>308076800</v>
      </c>
    </row>
    <row r="53" spans="1:4" x14ac:dyDescent="0.25">
      <c r="A53" s="6" t="s">
        <v>207</v>
      </c>
      <c r="B53">
        <v>100</v>
      </c>
      <c r="C53">
        <v>300</v>
      </c>
      <c r="D53">
        <v>197017500</v>
      </c>
    </row>
    <row r="54" spans="1:4" x14ac:dyDescent="0.25">
      <c r="A54" s="6" t="s">
        <v>207</v>
      </c>
      <c r="B54">
        <v>100</v>
      </c>
      <c r="C54">
        <v>450</v>
      </c>
      <c r="D54">
        <v>99691400</v>
      </c>
    </row>
    <row r="55" spans="1:4" x14ac:dyDescent="0.25">
      <c r="A55" s="6" t="s">
        <v>207</v>
      </c>
      <c r="B55">
        <v>100</v>
      </c>
      <c r="C55">
        <v>432</v>
      </c>
      <c r="D55">
        <v>117024600</v>
      </c>
    </row>
    <row r="56" spans="1:4" x14ac:dyDescent="0.25">
      <c r="A56" s="6" t="s">
        <v>207</v>
      </c>
      <c r="B56">
        <v>100</v>
      </c>
      <c r="C56">
        <v>441</v>
      </c>
      <c r="D56">
        <v>214737600</v>
      </c>
    </row>
    <row r="57" spans="1:4" x14ac:dyDescent="0.25">
      <c r="A57" s="6" t="s">
        <v>207</v>
      </c>
      <c r="B57">
        <v>100</v>
      </c>
      <c r="C57">
        <v>396</v>
      </c>
      <c r="D57">
        <v>225488300</v>
      </c>
    </row>
    <row r="58" spans="1:4" x14ac:dyDescent="0.25">
      <c r="A58" s="6" t="s">
        <v>207</v>
      </c>
      <c r="B58">
        <v>100</v>
      </c>
      <c r="C58">
        <v>296</v>
      </c>
      <c r="D58">
        <v>151435300</v>
      </c>
    </row>
    <row r="59" spans="1:4" x14ac:dyDescent="0.25">
      <c r="A59" s="6" t="s">
        <v>207</v>
      </c>
      <c r="B59">
        <v>100</v>
      </c>
      <c r="C59">
        <v>450</v>
      </c>
      <c r="D59">
        <v>204283100</v>
      </c>
    </row>
    <row r="60" spans="1:4" x14ac:dyDescent="0.25">
      <c r="A60" s="6" t="s">
        <v>207</v>
      </c>
      <c r="B60">
        <v>100</v>
      </c>
      <c r="C60">
        <v>434</v>
      </c>
      <c r="D60">
        <v>195308400</v>
      </c>
    </row>
    <row r="61" spans="1:4" x14ac:dyDescent="0.25">
      <c r="A61" s="6" t="s">
        <v>207</v>
      </c>
      <c r="B61">
        <v>100</v>
      </c>
      <c r="C61">
        <v>365</v>
      </c>
      <c r="D61">
        <v>118390800</v>
      </c>
    </row>
    <row r="62" spans="1:4" x14ac:dyDescent="0.25">
      <c r="A62" s="6" t="s">
        <v>207</v>
      </c>
      <c r="B62">
        <v>150</v>
      </c>
      <c r="C62">
        <v>625</v>
      </c>
      <c r="D62">
        <v>450187300</v>
      </c>
    </row>
    <row r="63" spans="1:4" x14ac:dyDescent="0.25">
      <c r="A63" s="6" t="s">
        <v>207</v>
      </c>
      <c r="B63">
        <v>150</v>
      </c>
      <c r="C63">
        <v>545</v>
      </c>
      <c r="D63">
        <v>429720800</v>
      </c>
    </row>
    <row r="64" spans="1:4" x14ac:dyDescent="0.25">
      <c r="A64" s="6" t="s">
        <v>207</v>
      </c>
      <c r="B64">
        <v>150</v>
      </c>
      <c r="C64">
        <v>601</v>
      </c>
      <c r="D64">
        <v>320889600</v>
      </c>
    </row>
    <row r="65" spans="1:4" x14ac:dyDescent="0.25">
      <c r="A65" s="6" t="s">
        <v>207</v>
      </c>
      <c r="B65">
        <v>150</v>
      </c>
      <c r="C65">
        <v>245</v>
      </c>
      <c r="D65">
        <v>352012900</v>
      </c>
    </row>
    <row r="66" spans="1:4" x14ac:dyDescent="0.25">
      <c r="A66" s="6" t="s">
        <v>207</v>
      </c>
      <c r="B66">
        <v>150</v>
      </c>
      <c r="C66">
        <v>673</v>
      </c>
      <c r="D66">
        <v>380671400</v>
      </c>
    </row>
    <row r="67" spans="1:4" x14ac:dyDescent="0.25">
      <c r="A67" s="6" t="s">
        <v>207</v>
      </c>
      <c r="B67">
        <v>150</v>
      </c>
      <c r="C67">
        <v>681</v>
      </c>
      <c r="D67">
        <v>368000200</v>
      </c>
    </row>
    <row r="68" spans="1:4" x14ac:dyDescent="0.25">
      <c r="A68" s="6" t="s">
        <v>207</v>
      </c>
      <c r="B68">
        <v>150</v>
      </c>
      <c r="C68">
        <v>649</v>
      </c>
      <c r="D68">
        <v>425368300</v>
      </c>
    </row>
    <row r="69" spans="1:4" x14ac:dyDescent="0.25">
      <c r="A69" s="6" t="s">
        <v>207</v>
      </c>
      <c r="B69">
        <v>150</v>
      </c>
      <c r="C69">
        <v>597</v>
      </c>
      <c r="D69">
        <v>304132700</v>
      </c>
    </row>
    <row r="70" spans="1:4" x14ac:dyDescent="0.25">
      <c r="A70" s="6" t="s">
        <v>207</v>
      </c>
      <c r="B70">
        <v>150</v>
      </c>
      <c r="C70">
        <v>257</v>
      </c>
      <c r="D70">
        <v>274778100</v>
      </c>
    </row>
    <row r="71" spans="1:4" x14ac:dyDescent="0.25">
      <c r="A71" s="6" t="s">
        <v>207</v>
      </c>
      <c r="B71">
        <v>150</v>
      </c>
      <c r="C71">
        <v>453</v>
      </c>
      <c r="D71">
        <v>341398300</v>
      </c>
    </row>
    <row r="72" spans="1:4" x14ac:dyDescent="0.25">
      <c r="A72" s="6" t="s">
        <v>207</v>
      </c>
      <c r="B72">
        <v>200</v>
      </c>
      <c r="C72">
        <v>735</v>
      </c>
      <c r="D72">
        <v>556397900</v>
      </c>
    </row>
    <row r="73" spans="1:4" x14ac:dyDescent="0.25">
      <c r="A73" s="6" t="s">
        <v>207</v>
      </c>
      <c r="B73">
        <v>200</v>
      </c>
      <c r="C73">
        <v>795</v>
      </c>
      <c r="D73">
        <v>595964800</v>
      </c>
    </row>
    <row r="74" spans="1:4" x14ac:dyDescent="0.25">
      <c r="A74" s="6" t="s">
        <v>207</v>
      </c>
      <c r="B74">
        <v>200</v>
      </c>
      <c r="C74">
        <v>335</v>
      </c>
      <c r="D74">
        <v>492627400</v>
      </c>
    </row>
    <row r="75" spans="1:4" x14ac:dyDescent="0.25">
      <c r="A75" s="6" t="s">
        <v>207</v>
      </c>
      <c r="B75">
        <v>200</v>
      </c>
      <c r="C75">
        <v>895</v>
      </c>
      <c r="D75">
        <v>585651800</v>
      </c>
    </row>
    <row r="76" spans="1:4" x14ac:dyDescent="0.25">
      <c r="A76" s="6" t="s">
        <v>207</v>
      </c>
      <c r="B76">
        <v>200</v>
      </c>
      <c r="C76">
        <v>895</v>
      </c>
      <c r="D76">
        <v>615434300</v>
      </c>
    </row>
    <row r="77" spans="1:4" x14ac:dyDescent="0.25">
      <c r="A77" s="6" t="s">
        <v>207</v>
      </c>
      <c r="B77">
        <v>200</v>
      </c>
      <c r="C77">
        <v>863</v>
      </c>
      <c r="D77">
        <v>719855400</v>
      </c>
    </row>
    <row r="78" spans="1:4" x14ac:dyDescent="0.25">
      <c r="A78" s="6" t="s">
        <v>207</v>
      </c>
      <c r="B78">
        <v>200</v>
      </c>
      <c r="C78">
        <v>735</v>
      </c>
      <c r="D78">
        <v>542497800</v>
      </c>
    </row>
    <row r="79" spans="1:4" x14ac:dyDescent="0.25">
      <c r="A79" s="6" t="s">
        <v>207</v>
      </c>
      <c r="B79">
        <v>200</v>
      </c>
      <c r="C79">
        <v>795</v>
      </c>
      <c r="D79">
        <v>516261300</v>
      </c>
    </row>
    <row r="80" spans="1:4" x14ac:dyDescent="0.25">
      <c r="A80" s="6" t="s">
        <v>207</v>
      </c>
      <c r="B80">
        <v>200</v>
      </c>
      <c r="C80">
        <v>595</v>
      </c>
      <c r="D80">
        <v>708473900</v>
      </c>
    </row>
    <row r="81" spans="1:4" x14ac:dyDescent="0.25">
      <c r="A81" s="6" t="s">
        <v>207</v>
      </c>
      <c r="B81">
        <v>200</v>
      </c>
      <c r="C81">
        <v>735</v>
      </c>
      <c r="D81">
        <v>737773300</v>
      </c>
    </row>
    <row r="82" spans="1:4" x14ac:dyDescent="0.25">
      <c r="A82" s="6" t="s">
        <v>207</v>
      </c>
      <c r="B82">
        <v>250</v>
      </c>
      <c r="C82">
        <v>1105</v>
      </c>
      <c r="D82">
        <v>926559900</v>
      </c>
    </row>
    <row r="83" spans="1:4" x14ac:dyDescent="0.25">
      <c r="A83" s="6" t="s">
        <v>207</v>
      </c>
      <c r="B83">
        <v>250</v>
      </c>
      <c r="C83">
        <v>1105</v>
      </c>
      <c r="D83">
        <v>988802700</v>
      </c>
    </row>
    <row r="84" spans="1:4" x14ac:dyDescent="0.25">
      <c r="A84" s="6" t="s">
        <v>207</v>
      </c>
      <c r="B84">
        <v>250</v>
      </c>
      <c r="C84">
        <v>1121</v>
      </c>
      <c r="D84">
        <v>1172555200</v>
      </c>
    </row>
    <row r="85" spans="1:4" x14ac:dyDescent="0.25">
      <c r="A85" s="6" t="s">
        <v>207</v>
      </c>
      <c r="B85">
        <v>250</v>
      </c>
      <c r="C85">
        <v>1137</v>
      </c>
      <c r="D85">
        <v>778162400</v>
      </c>
    </row>
    <row r="86" spans="1:4" x14ac:dyDescent="0.25">
      <c r="A86" s="6" t="s">
        <v>207</v>
      </c>
      <c r="B86">
        <v>250</v>
      </c>
      <c r="C86">
        <v>1085</v>
      </c>
      <c r="D86">
        <v>1143530500</v>
      </c>
    </row>
    <row r="87" spans="1:4" x14ac:dyDescent="0.25">
      <c r="A87" s="6" t="s">
        <v>207</v>
      </c>
      <c r="B87">
        <v>250</v>
      </c>
      <c r="C87">
        <v>1105</v>
      </c>
      <c r="D87">
        <v>772121100</v>
      </c>
    </row>
    <row r="88" spans="1:4" x14ac:dyDescent="0.25">
      <c r="A88" s="6" t="s">
        <v>207</v>
      </c>
      <c r="B88">
        <v>250</v>
      </c>
      <c r="C88">
        <v>1045</v>
      </c>
      <c r="D88">
        <v>1040663300</v>
      </c>
    </row>
    <row r="89" spans="1:4" x14ac:dyDescent="0.25">
      <c r="A89" s="6" t="s">
        <v>207</v>
      </c>
      <c r="B89">
        <v>250</v>
      </c>
      <c r="C89">
        <v>1081</v>
      </c>
      <c r="D89">
        <v>894050800</v>
      </c>
    </row>
    <row r="90" spans="1:4" x14ac:dyDescent="0.25">
      <c r="A90" s="6" t="s">
        <v>207</v>
      </c>
      <c r="B90">
        <v>250</v>
      </c>
      <c r="C90">
        <v>913</v>
      </c>
      <c r="D90">
        <v>1253873100</v>
      </c>
    </row>
    <row r="91" spans="1:4" x14ac:dyDescent="0.25">
      <c r="A91" s="6" t="s">
        <v>207</v>
      </c>
      <c r="B91">
        <v>250</v>
      </c>
      <c r="C91">
        <v>997</v>
      </c>
      <c r="D91">
        <v>1153685600</v>
      </c>
    </row>
    <row r="92" spans="1:4" x14ac:dyDescent="0.25">
      <c r="A92" s="6" t="s">
        <v>207</v>
      </c>
      <c r="B92">
        <v>300</v>
      </c>
      <c r="C92">
        <v>1347</v>
      </c>
      <c r="D92">
        <v>1511703000</v>
      </c>
    </row>
    <row r="93" spans="1:4" x14ac:dyDescent="0.25">
      <c r="A93" s="6" t="s">
        <v>207</v>
      </c>
      <c r="B93">
        <v>300</v>
      </c>
      <c r="C93">
        <v>1095</v>
      </c>
      <c r="D93">
        <v>1344902800</v>
      </c>
    </row>
    <row r="94" spans="1:4" x14ac:dyDescent="0.25">
      <c r="A94" s="6" t="s">
        <v>207</v>
      </c>
      <c r="B94">
        <v>300</v>
      </c>
      <c r="C94">
        <v>1195</v>
      </c>
      <c r="D94">
        <v>1177438200</v>
      </c>
    </row>
    <row r="95" spans="1:4" x14ac:dyDescent="0.25">
      <c r="A95" s="6" t="s">
        <v>207</v>
      </c>
      <c r="B95">
        <v>300</v>
      </c>
      <c r="C95">
        <v>1255</v>
      </c>
      <c r="D95">
        <v>1102641700</v>
      </c>
    </row>
    <row r="96" spans="1:4" x14ac:dyDescent="0.25">
      <c r="A96" s="6" t="s">
        <v>207</v>
      </c>
      <c r="B96">
        <v>300</v>
      </c>
      <c r="C96">
        <v>1255</v>
      </c>
      <c r="D96">
        <v>1248171200</v>
      </c>
    </row>
    <row r="97" spans="1:4" x14ac:dyDescent="0.25">
      <c r="A97" s="6" t="s">
        <v>207</v>
      </c>
      <c r="B97">
        <v>300</v>
      </c>
      <c r="C97">
        <v>1295</v>
      </c>
      <c r="D97">
        <v>1463078100</v>
      </c>
    </row>
    <row r="98" spans="1:4" x14ac:dyDescent="0.25">
      <c r="A98" s="6" t="s">
        <v>207</v>
      </c>
      <c r="B98">
        <v>300</v>
      </c>
      <c r="C98">
        <v>1327</v>
      </c>
      <c r="D98">
        <v>1299845800</v>
      </c>
    </row>
    <row r="99" spans="1:4" x14ac:dyDescent="0.25">
      <c r="A99" s="6" t="s">
        <v>207</v>
      </c>
      <c r="B99">
        <v>300</v>
      </c>
      <c r="C99">
        <v>1347</v>
      </c>
      <c r="D99">
        <v>1409224100</v>
      </c>
    </row>
    <row r="100" spans="1:4" x14ac:dyDescent="0.25">
      <c r="A100" s="6" t="s">
        <v>207</v>
      </c>
      <c r="B100">
        <v>300</v>
      </c>
      <c r="C100">
        <v>1255</v>
      </c>
      <c r="D100">
        <v>1166598200</v>
      </c>
    </row>
    <row r="101" spans="1:4" x14ac:dyDescent="0.25">
      <c r="A101" s="6" t="s">
        <v>207</v>
      </c>
      <c r="B101">
        <v>300</v>
      </c>
      <c r="C101">
        <v>1295</v>
      </c>
      <c r="D101">
        <v>1422358100</v>
      </c>
    </row>
    <row r="102" spans="1:4" x14ac:dyDescent="0.25">
      <c r="A102" s="6" t="s">
        <v>207</v>
      </c>
      <c r="B102">
        <v>350</v>
      </c>
      <c r="C102">
        <v>1397</v>
      </c>
      <c r="D102">
        <v>1640093100</v>
      </c>
    </row>
    <row r="103" spans="1:4" x14ac:dyDescent="0.25">
      <c r="A103" s="6" t="s">
        <v>207</v>
      </c>
      <c r="B103">
        <v>350</v>
      </c>
      <c r="C103">
        <v>1573</v>
      </c>
      <c r="D103">
        <v>1670178000</v>
      </c>
    </row>
    <row r="104" spans="1:4" x14ac:dyDescent="0.25">
      <c r="A104" s="6" t="s">
        <v>207</v>
      </c>
      <c r="B104">
        <v>350</v>
      </c>
      <c r="C104">
        <v>1573</v>
      </c>
      <c r="D104">
        <v>1703594100</v>
      </c>
    </row>
    <row r="105" spans="1:4" x14ac:dyDescent="0.25">
      <c r="A105" s="6" t="s">
        <v>207</v>
      </c>
      <c r="B105">
        <v>350</v>
      </c>
      <c r="C105">
        <v>1281</v>
      </c>
      <c r="D105">
        <v>1729963900</v>
      </c>
    </row>
    <row r="106" spans="1:4" x14ac:dyDescent="0.25">
      <c r="A106" s="6" t="s">
        <v>207</v>
      </c>
      <c r="B106">
        <v>350</v>
      </c>
      <c r="C106">
        <v>1401</v>
      </c>
      <c r="D106">
        <v>1485544700</v>
      </c>
    </row>
    <row r="107" spans="1:4" x14ac:dyDescent="0.25">
      <c r="A107" s="6" t="s">
        <v>207</v>
      </c>
      <c r="B107">
        <v>350</v>
      </c>
      <c r="C107">
        <v>1469</v>
      </c>
      <c r="D107">
        <v>1941376900</v>
      </c>
    </row>
    <row r="108" spans="1:4" x14ac:dyDescent="0.25">
      <c r="A108" s="6" t="s">
        <v>207</v>
      </c>
      <c r="B108">
        <v>350</v>
      </c>
      <c r="C108">
        <v>1593</v>
      </c>
      <c r="D108">
        <v>1517930100</v>
      </c>
    </row>
    <row r="109" spans="1:4" x14ac:dyDescent="0.25">
      <c r="A109" s="6" t="s">
        <v>207</v>
      </c>
      <c r="B109">
        <v>350</v>
      </c>
      <c r="C109">
        <v>1397</v>
      </c>
      <c r="D109">
        <v>1676669100</v>
      </c>
    </row>
    <row r="110" spans="1:4" x14ac:dyDescent="0.25">
      <c r="A110" s="6" t="s">
        <v>207</v>
      </c>
      <c r="B110">
        <v>350</v>
      </c>
      <c r="C110">
        <v>1465</v>
      </c>
      <c r="D110">
        <v>1591497900</v>
      </c>
    </row>
    <row r="111" spans="1:4" x14ac:dyDescent="0.25">
      <c r="A111" s="6" t="s">
        <v>207</v>
      </c>
      <c r="B111">
        <v>350</v>
      </c>
      <c r="C111">
        <v>1517</v>
      </c>
      <c r="D111">
        <v>1769980200</v>
      </c>
    </row>
    <row r="112" spans="1:4" x14ac:dyDescent="0.25">
      <c r="A112" s="6" t="s">
        <v>207</v>
      </c>
      <c r="B112">
        <v>400</v>
      </c>
      <c r="C112">
        <v>1795</v>
      </c>
      <c r="D112">
        <v>2319572600</v>
      </c>
    </row>
    <row r="113" spans="1:4" x14ac:dyDescent="0.25">
      <c r="A113" s="6" t="s">
        <v>207</v>
      </c>
      <c r="B113">
        <v>400</v>
      </c>
      <c r="C113">
        <v>1731</v>
      </c>
      <c r="D113">
        <v>2441474200</v>
      </c>
    </row>
    <row r="114" spans="1:4" x14ac:dyDescent="0.25">
      <c r="A114" s="6" t="s">
        <v>207</v>
      </c>
      <c r="B114">
        <v>400</v>
      </c>
      <c r="C114">
        <v>643</v>
      </c>
      <c r="D114">
        <v>2871331600</v>
      </c>
    </row>
    <row r="115" spans="1:4" x14ac:dyDescent="0.25">
      <c r="A115" s="6" t="s">
        <v>207</v>
      </c>
      <c r="B115">
        <v>400</v>
      </c>
      <c r="C115">
        <v>1819</v>
      </c>
      <c r="D115">
        <v>2085207100</v>
      </c>
    </row>
    <row r="116" spans="1:4" x14ac:dyDescent="0.25">
      <c r="A116" s="6" t="s">
        <v>207</v>
      </c>
      <c r="B116">
        <v>400</v>
      </c>
      <c r="C116">
        <v>1599</v>
      </c>
      <c r="D116">
        <v>2298835600</v>
      </c>
    </row>
    <row r="117" spans="1:4" x14ac:dyDescent="0.25">
      <c r="A117" s="6" t="s">
        <v>207</v>
      </c>
      <c r="B117">
        <v>400</v>
      </c>
      <c r="C117">
        <v>1795</v>
      </c>
      <c r="D117">
        <v>2398783200</v>
      </c>
    </row>
    <row r="118" spans="1:4" x14ac:dyDescent="0.25">
      <c r="A118" s="6" t="s">
        <v>207</v>
      </c>
      <c r="B118">
        <v>400</v>
      </c>
      <c r="C118">
        <v>1463</v>
      </c>
      <c r="D118">
        <v>2278431300</v>
      </c>
    </row>
    <row r="119" spans="1:4" x14ac:dyDescent="0.25">
      <c r="A119" s="6" t="s">
        <v>207</v>
      </c>
      <c r="B119">
        <v>400</v>
      </c>
      <c r="C119">
        <v>1767</v>
      </c>
      <c r="D119">
        <v>2181073600</v>
      </c>
    </row>
    <row r="120" spans="1:4" x14ac:dyDescent="0.25">
      <c r="A120" s="6" t="s">
        <v>207</v>
      </c>
      <c r="B120">
        <v>400</v>
      </c>
      <c r="C120">
        <v>1207</v>
      </c>
      <c r="D120">
        <v>1816597000</v>
      </c>
    </row>
    <row r="121" spans="1:4" x14ac:dyDescent="0.25">
      <c r="A121" s="6" t="s">
        <v>207</v>
      </c>
      <c r="B121">
        <v>400</v>
      </c>
      <c r="C121">
        <v>1467</v>
      </c>
      <c r="D121">
        <v>2286133000</v>
      </c>
    </row>
    <row r="122" spans="1:4" x14ac:dyDescent="0.25">
      <c r="A122" s="6" t="s">
        <v>207</v>
      </c>
      <c r="B122">
        <v>450</v>
      </c>
      <c r="C122">
        <v>1797</v>
      </c>
      <c r="D122">
        <v>2599508300</v>
      </c>
    </row>
    <row r="123" spans="1:4" x14ac:dyDescent="0.25">
      <c r="A123" s="6" t="s">
        <v>207</v>
      </c>
      <c r="B123">
        <v>450</v>
      </c>
      <c r="C123">
        <v>2021</v>
      </c>
      <c r="D123">
        <v>3124620200</v>
      </c>
    </row>
    <row r="124" spans="1:4" x14ac:dyDescent="0.25">
      <c r="A124" s="6" t="s">
        <v>207</v>
      </c>
      <c r="B124">
        <v>450</v>
      </c>
      <c r="C124">
        <v>1949</v>
      </c>
      <c r="D124">
        <v>2636068700</v>
      </c>
    </row>
    <row r="125" spans="1:4" x14ac:dyDescent="0.25">
      <c r="A125" s="6" t="s">
        <v>207</v>
      </c>
      <c r="B125">
        <v>450</v>
      </c>
      <c r="C125">
        <v>773</v>
      </c>
      <c r="D125">
        <v>2654777300</v>
      </c>
    </row>
    <row r="126" spans="1:4" x14ac:dyDescent="0.25">
      <c r="A126" s="6" t="s">
        <v>207</v>
      </c>
      <c r="B126">
        <v>450</v>
      </c>
      <c r="C126">
        <v>2021</v>
      </c>
      <c r="D126">
        <v>2592910200</v>
      </c>
    </row>
    <row r="127" spans="1:4" x14ac:dyDescent="0.25">
      <c r="A127" s="6" t="s">
        <v>207</v>
      </c>
      <c r="B127">
        <v>450</v>
      </c>
      <c r="C127">
        <v>1645</v>
      </c>
      <c r="D127">
        <v>2478309600</v>
      </c>
    </row>
    <row r="128" spans="1:4" x14ac:dyDescent="0.25">
      <c r="A128" s="6" t="s">
        <v>207</v>
      </c>
      <c r="B128">
        <v>450</v>
      </c>
      <c r="C128">
        <v>1989</v>
      </c>
      <c r="D128">
        <v>2472332800</v>
      </c>
    </row>
    <row r="129" spans="1:4" x14ac:dyDescent="0.25">
      <c r="A129" s="6" t="s">
        <v>207</v>
      </c>
      <c r="B129">
        <v>450</v>
      </c>
      <c r="C129">
        <v>1945</v>
      </c>
      <c r="D129">
        <v>2615640800</v>
      </c>
    </row>
    <row r="130" spans="1:4" x14ac:dyDescent="0.25">
      <c r="A130" s="6" t="s">
        <v>207</v>
      </c>
      <c r="B130">
        <v>450</v>
      </c>
      <c r="C130">
        <v>1989</v>
      </c>
      <c r="D130">
        <v>2566462000</v>
      </c>
    </row>
    <row r="131" spans="1:4" x14ac:dyDescent="0.25">
      <c r="A131" s="6" t="s">
        <v>207</v>
      </c>
      <c r="B131">
        <v>450</v>
      </c>
      <c r="C131">
        <v>1885</v>
      </c>
      <c r="D131">
        <v>2665939300</v>
      </c>
    </row>
    <row r="132" spans="1:4" x14ac:dyDescent="0.25">
      <c r="A132" s="6" t="s">
        <v>207</v>
      </c>
      <c r="B132">
        <v>500</v>
      </c>
      <c r="C132">
        <v>2163</v>
      </c>
      <c r="D132">
        <v>3433784500</v>
      </c>
    </row>
    <row r="133" spans="1:4" x14ac:dyDescent="0.25">
      <c r="A133" s="6" t="s">
        <v>207</v>
      </c>
      <c r="B133">
        <v>500</v>
      </c>
      <c r="C133">
        <v>2211</v>
      </c>
      <c r="D133">
        <v>3165387900</v>
      </c>
    </row>
    <row r="134" spans="1:4" x14ac:dyDescent="0.25">
      <c r="A134" s="6" t="s">
        <v>207</v>
      </c>
      <c r="B134">
        <v>500</v>
      </c>
      <c r="C134">
        <v>2163</v>
      </c>
      <c r="D134">
        <v>3578729500</v>
      </c>
    </row>
    <row r="135" spans="1:4" x14ac:dyDescent="0.25">
      <c r="A135" s="6" t="s">
        <v>207</v>
      </c>
      <c r="B135">
        <v>500</v>
      </c>
      <c r="C135">
        <v>1995</v>
      </c>
      <c r="D135">
        <v>3013468500</v>
      </c>
    </row>
    <row r="136" spans="1:4" x14ac:dyDescent="0.25">
      <c r="A136" s="6" t="s">
        <v>207</v>
      </c>
      <c r="B136">
        <v>500</v>
      </c>
      <c r="C136">
        <v>1503</v>
      </c>
      <c r="D136">
        <v>3133314700</v>
      </c>
    </row>
    <row r="137" spans="1:4" x14ac:dyDescent="0.25">
      <c r="A137" s="6" t="s">
        <v>207</v>
      </c>
      <c r="B137">
        <v>500</v>
      </c>
      <c r="C137">
        <v>887</v>
      </c>
      <c r="D137">
        <v>3026983600</v>
      </c>
    </row>
    <row r="138" spans="1:4" x14ac:dyDescent="0.25">
      <c r="A138" s="6" t="s">
        <v>207</v>
      </c>
      <c r="B138">
        <v>500</v>
      </c>
      <c r="C138">
        <v>2247</v>
      </c>
      <c r="D138">
        <v>3175253200</v>
      </c>
    </row>
    <row r="139" spans="1:4" x14ac:dyDescent="0.25">
      <c r="A139" s="6" t="s">
        <v>207</v>
      </c>
      <c r="B139">
        <v>500</v>
      </c>
      <c r="C139">
        <v>2163</v>
      </c>
      <c r="D139">
        <v>3527784900</v>
      </c>
    </row>
    <row r="140" spans="1:4" x14ac:dyDescent="0.25">
      <c r="A140" s="6" t="s">
        <v>207</v>
      </c>
      <c r="B140">
        <v>500</v>
      </c>
      <c r="C140">
        <v>1995</v>
      </c>
      <c r="D140">
        <v>3302058400</v>
      </c>
    </row>
    <row r="141" spans="1:4" x14ac:dyDescent="0.25">
      <c r="A141" s="6" t="s">
        <v>207</v>
      </c>
      <c r="B141">
        <v>500</v>
      </c>
      <c r="C141">
        <v>1831</v>
      </c>
      <c r="D141">
        <v>3383849900</v>
      </c>
    </row>
    <row r="142" spans="1:4" x14ac:dyDescent="0.25">
      <c r="A142" s="6" t="s">
        <v>207</v>
      </c>
      <c r="B142">
        <v>550</v>
      </c>
      <c r="C142">
        <v>2501</v>
      </c>
      <c r="D142">
        <v>3985808000</v>
      </c>
    </row>
    <row r="143" spans="1:4" x14ac:dyDescent="0.25">
      <c r="A143" s="6" t="s">
        <v>207</v>
      </c>
      <c r="B143">
        <v>550</v>
      </c>
      <c r="C143">
        <v>1653</v>
      </c>
      <c r="D143">
        <v>3715208800</v>
      </c>
    </row>
    <row r="144" spans="1:4" x14ac:dyDescent="0.25">
      <c r="A144" s="6" t="s">
        <v>207</v>
      </c>
      <c r="B144">
        <v>550</v>
      </c>
      <c r="C144">
        <v>2017</v>
      </c>
      <c r="D144">
        <v>3724198000</v>
      </c>
    </row>
    <row r="145" spans="1:4" x14ac:dyDescent="0.25">
      <c r="A145" s="6" t="s">
        <v>207</v>
      </c>
      <c r="B145">
        <v>550</v>
      </c>
      <c r="C145">
        <v>1649</v>
      </c>
      <c r="D145">
        <v>3583810500</v>
      </c>
    </row>
    <row r="146" spans="1:4" x14ac:dyDescent="0.25">
      <c r="A146" s="6" t="s">
        <v>207</v>
      </c>
      <c r="B146">
        <v>550</v>
      </c>
      <c r="C146">
        <v>2013</v>
      </c>
      <c r="D146">
        <v>3372325900</v>
      </c>
    </row>
    <row r="147" spans="1:4" x14ac:dyDescent="0.25">
      <c r="A147" s="6" t="s">
        <v>207</v>
      </c>
      <c r="B147">
        <v>550</v>
      </c>
      <c r="C147">
        <v>1653</v>
      </c>
      <c r="D147">
        <v>3750262400</v>
      </c>
    </row>
    <row r="148" spans="1:4" x14ac:dyDescent="0.25">
      <c r="A148" s="6" t="s">
        <v>207</v>
      </c>
      <c r="B148">
        <v>550</v>
      </c>
      <c r="C148">
        <v>2505</v>
      </c>
      <c r="D148">
        <v>3374440600</v>
      </c>
    </row>
    <row r="149" spans="1:4" x14ac:dyDescent="0.25">
      <c r="A149" s="6" t="s">
        <v>207</v>
      </c>
      <c r="B149">
        <v>550</v>
      </c>
      <c r="C149">
        <v>2433</v>
      </c>
      <c r="D149">
        <v>4162190600</v>
      </c>
    </row>
    <row r="150" spans="1:4" x14ac:dyDescent="0.25">
      <c r="A150" s="6" t="s">
        <v>207</v>
      </c>
      <c r="B150">
        <v>550</v>
      </c>
      <c r="C150">
        <v>2501</v>
      </c>
      <c r="D150">
        <v>3932917800</v>
      </c>
    </row>
    <row r="151" spans="1:4" x14ac:dyDescent="0.25">
      <c r="A151" s="6" t="s">
        <v>207</v>
      </c>
      <c r="B151">
        <v>550</v>
      </c>
      <c r="C151">
        <v>2305</v>
      </c>
      <c r="D151">
        <v>4066013600</v>
      </c>
    </row>
    <row r="152" spans="1:4" x14ac:dyDescent="0.25">
      <c r="A152" s="6" t="s">
        <v>207</v>
      </c>
      <c r="B152">
        <v>600</v>
      </c>
      <c r="C152">
        <v>2515</v>
      </c>
      <c r="D152">
        <v>5033681300</v>
      </c>
    </row>
    <row r="153" spans="1:4" x14ac:dyDescent="0.25">
      <c r="A153" s="6" t="s">
        <v>207</v>
      </c>
      <c r="B153">
        <v>600</v>
      </c>
      <c r="C153">
        <v>1007</v>
      </c>
      <c r="D153">
        <v>5040408100</v>
      </c>
    </row>
    <row r="154" spans="1:4" x14ac:dyDescent="0.25">
      <c r="A154" s="6" t="s">
        <v>207</v>
      </c>
      <c r="B154">
        <v>600</v>
      </c>
      <c r="C154">
        <v>2731</v>
      </c>
      <c r="D154">
        <v>4722384500</v>
      </c>
    </row>
    <row r="155" spans="1:4" x14ac:dyDescent="0.25">
      <c r="A155" s="6" t="s">
        <v>207</v>
      </c>
      <c r="B155">
        <v>600</v>
      </c>
      <c r="C155">
        <v>1055</v>
      </c>
      <c r="D155">
        <v>4416737700</v>
      </c>
    </row>
    <row r="156" spans="1:4" x14ac:dyDescent="0.25">
      <c r="A156" s="6" t="s">
        <v>207</v>
      </c>
      <c r="B156">
        <v>600</v>
      </c>
      <c r="C156">
        <v>2595</v>
      </c>
      <c r="D156">
        <v>4750835000</v>
      </c>
    </row>
    <row r="157" spans="1:4" x14ac:dyDescent="0.25">
      <c r="A157" s="6" t="s">
        <v>207</v>
      </c>
      <c r="B157">
        <v>600</v>
      </c>
      <c r="C157">
        <v>1807</v>
      </c>
      <c r="D157">
        <v>4476509200</v>
      </c>
    </row>
    <row r="158" spans="1:4" x14ac:dyDescent="0.25">
      <c r="A158" s="6" t="s">
        <v>207</v>
      </c>
      <c r="B158">
        <v>600</v>
      </c>
      <c r="C158">
        <v>2655</v>
      </c>
      <c r="D158">
        <v>4857565700</v>
      </c>
    </row>
    <row r="159" spans="1:4" x14ac:dyDescent="0.25">
      <c r="A159" s="6" t="s">
        <v>207</v>
      </c>
      <c r="B159">
        <v>600</v>
      </c>
      <c r="C159">
        <v>2695</v>
      </c>
      <c r="D159">
        <v>5042151300</v>
      </c>
    </row>
    <row r="160" spans="1:4" x14ac:dyDescent="0.25">
      <c r="A160" s="6" t="s">
        <v>207</v>
      </c>
      <c r="B160">
        <v>600</v>
      </c>
      <c r="C160">
        <v>2395</v>
      </c>
      <c r="D160">
        <v>4969566600</v>
      </c>
    </row>
    <row r="161" spans="1:4" x14ac:dyDescent="0.25">
      <c r="A161" s="6" t="s">
        <v>207</v>
      </c>
      <c r="B161">
        <v>600</v>
      </c>
      <c r="C161">
        <v>2195</v>
      </c>
      <c r="D161">
        <v>4288918200</v>
      </c>
    </row>
    <row r="162" spans="1:4" x14ac:dyDescent="0.25">
      <c r="A162" s="6" t="s">
        <v>207</v>
      </c>
      <c r="B162">
        <v>625</v>
      </c>
      <c r="C162">
        <v>2620</v>
      </c>
      <c r="D162">
        <v>5395403900</v>
      </c>
    </row>
    <row r="163" spans="1:4" x14ac:dyDescent="0.25">
      <c r="A163" s="6" t="s">
        <v>207</v>
      </c>
      <c r="B163">
        <v>625</v>
      </c>
      <c r="C163">
        <v>2496</v>
      </c>
      <c r="D163">
        <v>5133922400</v>
      </c>
    </row>
    <row r="164" spans="1:4" x14ac:dyDescent="0.25">
      <c r="A164" s="6" t="s">
        <v>207</v>
      </c>
      <c r="B164">
        <v>625</v>
      </c>
      <c r="C164">
        <v>2844</v>
      </c>
      <c r="D164">
        <v>5412994100</v>
      </c>
    </row>
    <row r="165" spans="1:4" x14ac:dyDescent="0.25">
      <c r="A165" s="6" t="s">
        <v>207</v>
      </c>
      <c r="B165">
        <v>625</v>
      </c>
      <c r="C165">
        <v>2620</v>
      </c>
      <c r="D165">
        <v>5512530700</v>
      </c>
    </row>
    <row r="166" spans="1:4" x14ac:dyDescent="0.25">
      <c r="A166" s="6" t="s">
        <v>207</v>
      </c>
      <c r="B166">
        <v>625</v>
      </c>
      <c r="C166">
        <v>2496</v>
      </c>
      <c r="D166">
        <v>5236002500</v>
      </c>
    </row>
    <row r="167" spans="1:4" x14ac:dyDescent="0.25">
      <c r="A167" s="6" t="s">
        <v>207</v>
      </c>
      <c r="B167">
        <v>625</v>
      </c>
      <c r="C167">
        <v>2844</v>
      </c>
      <c r="D167">
        <v>5284238100</v>
      </c>
    </row>
    <row r="168" spans="1:4" x14ac:dyDescent="0.25">
      <c r="A168" s="6" t="s">
        <v>207</v>
      </c>
      <c r="B168">
        <v>625</v>
      </c>
      <c r="C168">
        <v>2808</v>
      </c>
      <c r="D168">
        <v>5182875100</v>
      </c>
    </row>
    <row r="169" spans="1:4" x14ac:dyDescent="0.25">
      <c r="A169" s="6" t="s">
        <v>207</v>
      </c>
      <c r="B169">
        <v>625</v>
      </c>
      <c r="C169">
        <v>2496</v>
      </c>
      <c r="D169">
        <v>5663421300</v>
      </c>
    </row>
    <row r="170" spans="1:4" x14ac:dyDescent="0.25">
      <c r="A170" s="6" t="s">
        <v>207</v>
      </c>
      <c r="B170">
        <v>625</v>
      </c>
      <c r="C170">
        <v>2844</v>
      </c>
      <c r="D170">
        <v>4938675700</v>
      </c>
    </row>
    <row r="171" spans="1:4" x14ac:dyDescent="0.25">
      <c r="A171" s="6" t="s">
        <v>207</v>
      </c>
      <c r="B171">
        <v>625</v>
      </c>
      <c r="C171">
        <v>2504</v>
      </c>
      <c r="D171">
        <v>5321287800</v>
      </c>
    </row>
    <row r="172" spans="1:4" x14ac:dyDescent="0.25">
      <c r="A172" s="6" t="s">
        <v>207</v>
      </c>
      <c r="B172">
        <v>650</v>
      </c>
      <c r="C172">
        <v>2813</v>
      </c>
      <c r="D172">
        <v>5582364000</v>
      </c>
    </row>
    <row r="173" spans="1:4" x14ac:dyDescent="0.25">
      <c r="A173" s="6" t="s">
        <v>207</v>
      </c>
      <c r="B173">
        <v>650</v>
      </c>
      <c r="C173">
        <v>2725</v>
      </c>
      <c r="D173">
        <v>5105203800</v>
      </c>
    </row>
    <row r="174" spans="1:4" x14ac:dyDescent="0.25">
      <c r="A174" s="6" t="s">
        <v>207</v>
      </c>
      <c r="B174">
        <v>650</v>
      </c>
      <c r="C174">
        <v>1073</v>
      </c>
      <c r="D174">
        <v>5805346200</v>
      </c>
    </row>
    <row r="175" spans="1:4" x14ac:dyDescent="0.25">
      <c r="A175" s="6" t="s">
        <v>207</v>
      </c>
      <c r="B175">
        <v>650</v>
      </c>
      <c r="C175">
        <v>2381</v>
      </c>
      <c r="D175">
        <v>5698340000</v>
      </c>
    </row>
    <row r="176" spans="1:4" x14ac:dyDescent="0.25">
      <c r="A176" s="6" t="s">
        <v>207</v>
      </c>
      <c r="B176">
        <v>650</v>
      </c>
      <c r="C176">
        <v>1949</v>
      </c>
      <c r="D176">
        <v>5458391100</v>
      </c>
    </row>
    <row r="177" spans="1:4" x14ac:dyDescent="0.25">
      <c r="A177" s="6" t="s">
        <v>207</v>
      </c>
      <c r="B177">
        <v>650</v>
      </c>
      <c r="C177">
        <v>1949</v>
      </c>
      <c r="D177">
        <v>5963529100</v>
      </c>
    </row>
    <row r="178" spans="1:4" x14ac:dyDescent="0.25">
      <c r="A178" s="6" t="s">
        <v>207</v>
      </c>
      <c r="B178">
        <v>650</v>
      </c>
      <c r="C178">
        <v>1009</v>
      </c>
      <c r="D178">
        <v>5751284200</v>
      </c>
    </row>
    <row r="179" spans="1:4" x14ac:dyDescent="0.25">
      <c r="A179" s="6" t="s">
        <v>207</v>
      </c>
      <c r="B179">
        <v>650</v>
      </c>
      <c r="C179">
        <v>2381</v>
      </c>
      <c r="D179">
        <v>5601881000</v>
      </c>
    </row>
    <row r="180" spans="1:4" x14ac:dyDescent="0.25">
      <c r="A180" s="6" t="s">
        <v>207</v>
      </c>
      <c r="B180">
        <v>650</v>
      </c>
      <c r="C180">
        <v>2921</v>
      </c>
      <c r="D180">
        <v>5979020400</v>
      </c>
    </row>
    <row r="181" spans="1:4" x14ac:dyDescent="0.25">
      <c r="A181" s="6" t="s">
        <v>207</v>
      </c>
      <c r="B181">
        <v>650</v>
      </c>
      <c r="C181">
        <v>1077</v>
      </c>
      <c r="D181">
        <v>5466002500</v>
      </c>
    </row>
    <row r="182" spans="1:4" x14ac:dyDescent="0.25">
      <c r="A182" s="6" t="s">
        <v>207</v>
      </c>
      <c r="B182">
        <v>675</v>
      </c>
      <c r="C182">
        <v>2470</v>
      </c>
      <c r="D182">
        <v>5970049200</v>
      </c>
    </row>
    <row r="183" spans="1:4" x14ac:dyDescent="0.25">
      <c r="A183" s="6" t="s">
        <v>207</v>
      </c>
      <c r="B183">
        <v>675</v>
      </c>
      <c r="C183">
        <v>2022</v>
      </c>
      <c r="D183">
        <v>5854908400</v>
      </c>
    </row>
    <row r="184" spans="1:4" x14ac:dyDescent="0.25">
      <c r="A184" s="6" t="s">
        <v>207</v>
      </c>
      <c r="B184">
        <v>675</v>
      </c>
      <c r="C184">
        <v>2698</v>
      </c>
      <c r="D184">
        <v>5299330000</v>
      </c>
    </row>
    <row r="185" spans="1:4" x14ac:dyDescent="0.25">
      <c r="A185" s="6" t="s">
        <v>207</v>
      </c>
      <c r="B185">
        <v>675</v>
      </c>
      <c r="C185">
        <v>3074</v>
      </c>
      <c r="D185">
        <v>6493964100</v>
      </c>
    </row>
    <row r="186" spans="1:4" x14ac:dyDescent="0.25">
      <c r="A186" s="6" t="s">
        <v>207</v>
      </c>
      <c r="B186">
        <v>675</v>
      </c>
      <c r="C186">
        <v>3034</v>
      </c>
      <c r="D186">
        <v>6057974700</v>
      </c>
    </row>
    <row r="187" spans="1:4" x14ac:dyDescent="0.25">
      <c r="A187" s="6" t="s">
        <v>207</v>
      </c>
      <c r="B187">
        <v>675</v>
      </c>
      <c r="C187">
        <v>2986</v>
      </c>
      <c r="D187">
        <v>6057187300</v>
      </c>
    </row>
    <row r="188" spans="1:4" x14ac:dyDescent="0.25">
      <c r="A188" s="6" t="s">
        <v>207</v>
      </c>
      <c r="B188">
        <v>675</v>
      </c>
      <c r="C188">
        <v>2986</v>
      </c>
      <c r="D188">
        <v>5437444900</v>
      </c>
    </row>
    <row r="189" spans="1:4" x14ac:dyDescent="0.25">
      <c r="A189" s="6" t="s">
        <v>207</v>
      </c>
      <c r="B189">
        <v>675</v>
      </c>
      <c r="C189">
        <v>2026</v>
      </c>
      <c r="D189">
        <v>6164668900</v>
      </c>
    </row>
    <row r="190" spans="1:4" x14ac:dyDescent="0.25">
      <c r="A190" s="6" t="s">
        <v>207</v>
      </c>
      <c r="B190">
        <v>675</v>
      </c>
      <c r="C190">
        <v>2022</v>
      </c>
      <c r="D190">
        <v>5966055700</v>
      </c>
    </row>
    <row r="191" spans="1:4" x14ac:dyDescent="0.25">
      <c r="A191" s="6" t="s">
        <v>207</v>
      </c>
      <c r="B191">
        <v>675</v>
      </c>
      <c r="C191">
        <v>1078</v>
      </c>
      <c r="D191">
        <v>5187168500</v>
      </c>
    </row>
    <row r="192" spans="1:4" x14ac:dyDescent="0.25">
      <c r="A192" s="6" t="s">
        <v>207</v>
      </c>
      <c r="B192">
        <v>675</v>
      </c>
      <c r="C192">
        <v>3078</v>
      </c>
      <c r="D192">
        <v>5548264400</v>
      </c>
    </row>
    <row r="193" spans="1:4" x14ac:dyDescent="0.25">
      <c r="A193" s="6" t="s">
        <v>207</v>
      </c>
      <c r="B193">
        <v>700</v>
      </c>
      <c r="C193">
        <v>1163</v>
      </c>
      <c r="D193">
        <v>6118047000</v>
      </c>
    </row>
    <row r="194" spans="1:4" x14ac:dyDescent="0.25">
      <c r="A194" s="6" t="s">
        <v>207</v>
      </c>
      <c r="B194">
        <v>700</v>
      </c>
      <c r="C194">
        <v>2795</v>
      </c>
      <c r="D194">
        <v>5494346200</v>
      </c>
    </row>
    <row r="195" spans="1:4" x14ac:dyDescent="0.25">
      <c r="A195" s="6" t="s">
        <v>207</v>
      </c>
      <c r="B195">
        <v>700</v>
      </c>
      <c r="C195">
        <v>3187</v>
      </c>
      <c r="D195">
        <v>5666949600</v>
      </c>
    </row>
    <row r="196" spans="1:4" x14ac:dyDescent="0.25">
      <c r="A196" s="6" t="s">
        <v>207</v>
      </c>
      <c r="B196">
        <v>700</v>
      </c>
      <c r="C196">
        <v>2099</v>
      </c>
      <c r="D196">
        <v>5549651600</v>
      </c>
    </row>
    <row r="197" spans="1:4" x14ac:dyDescent="0.25">
      <c r="A197" s="6" t="s">
        <v>207</v>
      </c>
      <c r="B197">
        <v>700</v>
      </c>
      <c r="C197">
        <v>1151</v>
      </c>
      <c r="D197">
        <v>5885584600</v>
      </c>
    </row>
    <row r="198" spans="1:4" x14ac:dyDescent="0.25">
      <c r="A198" s="6" t="s">
        <v>207</v>
      </c>
      <c r="B198">
        <v>700</v>
      </c>
      <c r="C198">
        <v>2795</v>
      </c>
      <c r="D198">
        <v>5483547400</v>
      </c>
    </row>
    <row r="199" spans="1:4" x14ac:dyDescent="0.25">
      <c r="A199" s="6" t="s">
        <v>207</v>
      </c>
      <c r="B199">
        <v>700</v>
      </c>
      <c r="C199">
        <v>2567</v>
      </c>
      <c r="D199">
        <v>6483887300</v>
      </c>
    </row>
    <row r="200" spans="1:4" x14ac:dyDescent="0.25">
      <c r="A200" s="6" t="s">
        <v>207</v>
      </c>
      <c r="B200">
        <v>700</v>
      </c>
      <c r="C200">
        <v>2935</v>
      </c>
      <c r="D200">
        <v>5234579000</v>
      </c>
    </row>
    <row r="201" spans="1:4" x14ac:dyDescent="0.25">
      <c r="A201" s="6" t="s">
        <v>207</v>
      </c>
      <c r="B201">
        <v>700</v>
      </c>
      <c r="C201">
        <v>3095</v>
      </c>
      <c r="D201">
        <v>5847937300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8A3C-8ED2-40CF-B600-97DA9B8E007F}">
  <dimension ref="A1"/>
  <sheetViews>
    <sheetView topLeftCell="A36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F A A B Q S w M E F A A C A A g A 9 n i n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9 n i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4 p 1 Z A I k 4 G Z g I A A F E Q A A A T A B w A R m 9 y b X V s Y X M v U 2 V j d G l v b j E u b S C i G A A o o B Q A A A A A A A A A A A A A A A A A A A A A A A A A A A D t l c 9 v 2 j A U x + 9 I / A 9 W p k k g R Z F C a N q q 6 m H L d p i m b d 3 I h D T E w Q S P e U l s l D i l A X H Z Z X 8 D 2 p + x 0 8 6 D / 2 t O 0 h I 7 N A F W 0 U v p p X q 2 3 3 v f 9 y M f Q u Q w T A n o Z P / 1 i 3 q t X g u / w Q A N g Q 0 H y I M 6 u A Q e Y v U a 4 H + r P 8 H f 3 8 P V D 8 o P X 9 8 4 y N O s K A g Q Y V 0 a u A N K 3 U Z z 1 n s P f X S p 3 H o r / X n P o o T x N 3 0 1 C / J M + e J j R H g 6 C l g 8 V n g s / t h D m h 1 A E n 6 l g W 9 R L / K J H Y 9 R 2 F i n V G c z 5 W 1 6 w a O q i S c C D N 2 w u Q r W F 6 2 7 C 0 h i 8 d w Q z + f N t Z A r O p x i 5 C V K 3 P T l c g E m i G e L R o C O u B z s T A l 2 Y a 6 x M / Y w y / Q 1 i o W o Q B S Y v m Q o y F x s r v R l / A p 5 2 M f 8 s K E A / u R j R B n q s J j H t c L r p i B Y 1 3 Q x n N a S L E O y 2 p J 1 I l m m Z J 0 q Q u 2 S d n 3 L F P Z o l T g n r X R S W U l v C D P b W p J C v j P K 3 d o V b i c V d 2 Z 5 y F P p S m j R 5 z A i e L l g d y X H e Z c + I Z 9 e o 6 x F Y X E T e N W F 8 O K C i k s p 6 r t 3 N g R O J / F t e j E 7 4 R 9 Z n n 1 T q D S F d C e s K Q x B N 3 Y p 4 b O C o E f C v r L Z W u V d x 1 Y q e 6 D v 0 g R J t i p N d m u Z + h 5 1 6 n K h a X u 7 f E 1 d u v q 1 / M m X I W S Q O N 9 x o d L 0 4 3 r h j W g Q M z 8 p t 1 7 D Z J u q T T Y a D 2 K j 8 Q h s f M q s E 6 0 z y T o / c r C M g 2 V u Z + V u 5 4 f F Z 3 F 0 j w X N d I E + D J z k C Q J u A C f L R T L 6 3 v M i N 3 O 8 T p 4 W X v G B 8 W o + j K / m E b B H w B 4 B u w 2 w O z D j v y G 6 J g F L S b A x l 1 1 o k n N z R + o e D q 9 m Y e c P C d v K 3 5 + q E l v 7 l p i u Q 0 m m 4 l c t k v y e z B f / A F B L A Q I t A B Q A A g A I A P Z 4 p 1 a u 6 X t O p A A A A P Y A A A A S A A A A A A A A A A A A A A A A A A A A A A B D b 2 5 m a W c v U G F j a 2 F n Z S 5 4 b W x Q S w E C L Q A U A A I A C A D 2 e K d W D 8 r p q 6 Q A A A D p A A A A E w A A A A A A A A A A A A A A A A D w A A A A W 0 N v b n R l b n R f V H l w Z X N d L n h t b F B L A Q I t A B Q A A g A I A P Z 4 p 1 Z A I k 4 G Z g I A A F E Q A A A T A A A A A A A A A A A A A A A A A O E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n A A A A A A A A b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V G F i Z W x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D c 6 N D M 6 M z Q u M T M 0 N D E 1 M F o i I C 8 + P E V u d H J 5 I F R 5 c G U 9 I k Z p b G x D b 2 x 1 b W 5 U e X B l c y I g V m F s d W U 9 I n N C Z 0 1 E Q X c 9 P S I g L z 4 8 R W 5 0 c n k g V H l w Z T 0 i R m l s b E N v b H V t b k 5 h b W V z I i B W Y W x 1 Z T 0 i c 1 s m c X V v d D t B b G d v c n l 0 b S Z x d W 9 0 O y w m c X V v d D t X a W V s a 2 / F m 8 S H I E l u c 3 R h b m N q a S Z x d W 9 0 O y w m c X V v d D t N U 1 Q m c X V v d D s s J n F 1 b 3 Q 7 Q 3 p h c y B X e W t v b m F u a W E g W 2 5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W x n b 3 J 5 d G 0 s M H 0 m c X V v d D s s J n F 1 b 3 Q 7 U 2 V j d G l v b j E v V G F i Z W x h M S 9 B d X R v U m V t b 3 Z l Z E N v b H V t b n M x L n t X a W V s a 2 / F m 8 S H I E l u c 3 R h b m N q a S w x f S Z x d W 9 0 O y w m c X V v d D t T Z W N 0 a W 9 u M S 9 U Y W J l b G E x L 0 F 1 d G 9 S Z W 1 v d m V k Q 2 9 s d W 1 u c z E u e 0 1 T V C w y f S Z x d W 9 0 O y w m c X V v d D t T Z W N 0 a W 9 u M S 9 U Y W J l b G E x L 0 F 1 d G 9 S Z W 1 v d m V k Q 2 9 s d W 1 u c z E u e 0 N 6 Y X M g V 3 l r b 2 5 h b m l h I F t u c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B b G d v c n l 0 b S w w f S Z x d W 9 0 O y w m c X V v d D t T Z W N 0 a W 9 u M S 9 U Y W J l b G E x L 0 F 1 d G 9 S Z W 1 v d m V k Q 2 9 s d W 1 u c z E u e 1 d p Z W x r b 8 W b x I c g S W 5 z d G F u Y 2 p p L D F 9 J n F 1 b 3 Q 7 L C Z x d W 9 0 O 1 N l Y 3 R p b 2 4 x L 1 R h Y m V s Y T E v Q X V 0 b 1 J l b W 9 2 Z W R D b 2 x 1 b W 5 z M S 5 7 T V N U L D J 9 J n F 1 b 3 Q 7 L C Z x d W 9 0 O 1 N l Y 3 R p b 2 4 x L 1 R h Y m V s Y T E v Q X V 0 b 1 J l b W 9 2 Z W R D b 2 x 1 b W 5 z M S 5 7 Q 3 p h c y B X e W t v b m F u a W E g W 2 5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h Y m V s Y V 9 U Y W J l b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z o w N D o w O C 4 y M z g 5 N z A 5 W i I g L z 4 8 R W 5 0 c n k g V H l w Z T 0 i R m l s b E N v b H V t b l R 5 c G V z I i B W Y W x 1 Z T 0 i c 0 J n T U R B d 0 0 9 I i A v P j x F b n R y e S B U e X B l P S J G a W x s Q 2 9 s d W 1 u T m F t Z X M i I F Z h b H V l P S J z W y Z x d W 9 0 O 0 F s Z 2 9 y e X R t J n F 1 b 3 Q 7 L C Z x d W 9 0 O 1 d p Z W x r b 8 W b x I c g a W 5 z d G F u Y 2 p p J n F 1 b 3 Q 7 L C Z x d W 9 0 O 0 1 T V C Z x d W 9 0 O y w m c X V v d D t D e m F z I H d 5 a 2 9 u Y W 5 p Y S B b b n N d J n F 1 b 3 Q 7 L C Z x d W 9 0 O 0 9 i Y 2 n E m X R l I G t y Y X f E m W R 6 a W V b J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F s Z 2 9 y e X R t L D B 9 J n F 1 b 3 Q 7 L C Z x d W 9 0 O 1 N l Y 3 R p b 2 4 x L 1 R h Y m V s Y T M v Q X V 0 b 1 J l b W 9 2 Z W R D b 2 x 1 b W 5 z M S 5 7 V 2 l l b G t v x Z v E h y B p b n N 0 Y W 5 j a m k s M X 0 m c X V v d D s s J n F 1 b 3 Q 7 U 2 V j d G l v b j E v V G F i Z W x h M y 9 B d X R v U m V t b 3 Z l Z E N v b H V t b n M x L n t N U 1 Q s M n 0 m c X V v d D s s J n F 1 b 3 Q 7 U 2 V j d G l v b j E v V G F i Z W x h M y 9 B d X R v U m V t b 3 Z l Z E N v b H V t b n M x L n t D e m F z I H d 5 a 2 9 u Y W 5 p Y S B b b n N d L D N 9 J n F 1 b 3 Q 7 L C Z x d W 9 0 O 1 N l Y 3 R p b 2 4 x L 1 R h Y m V s Y T M v Q X V 0 b 1 J l b W 9 2 Z W R D b 2 x 1 b W 5 z M S 5 7 T 2 J j a c S Z d G U g a 3 J h d 8 S Z Z H p p Z V s l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F s Z 2 9 y e X R t L D B 9 J n F 1 b 3 Q 7 L C Z x d W 9 0 O 1 N l Y 3 R p b 2 4 x L 1 R h Y m V s Y T M v Q X V 0 b 1 J l b W 9 2 Z W R D b 2 x 1 b W 5 z M S 5 7 V 2 l l b G t v x Z v E h y B p b n N 0 Y W 5 j a m k s M X 0 m c X V v d D s s J n F 1 b 3 Q 7 U 2 V j d G l v b j E v V G F i Z W x h M y 9 B d X R v U m V t b 3 Z l Z E N v b H V t b n M x L n t N U 1 Q s M n 0 m c X V v d D s s J n F 1 b 3 Q 7 U 2 V j d G l v b j E v V G F i Z W x h M y 9 B d X R v U m V t b 3 Z l Z E N v b H V t b n M x L n t D e m F z I H d 5 a 2 9 u Y W 5 p Y S B b b n N d L D N 9 J n F 1 b 3 Q 7 L C Z x d W 9 0 O 1 N l Y 3 R p b 2 4 x L 1 R h Y m V s Y T M v Q X V 0 b 1 J l b W 9 2 Z W R D b 2 x 1 b W 5 z M S 5 7 T 2 J j a c S Z d G U g a 3 J h d 8 S Z Z H p p Z V s l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V G F i Z W x h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z O j A 3 O j Q 1 L j M 0 M j c 1 M z J a I i A v P j x F b n R y e S B U e X B l P S J G a W x s Q 2 9 s d W 1 u V H l w Z X M i I F Z h b H V l P S J z Q m d N R E F 3 P T 0 i I C 8 + P E V u d H J 5 I F R 5 c G U 9 I k Z p b G x D b 2 x 1 b W 5 O Y W 1 l c y I g V m F s d W U 9 I n N b J n F 1 b 3 Q 7 Q W x n b 3 R 5 d G 0 m c X V v d D s s J n F 1 b 3 Q 7 V 2 l l b G t v x Z v E h y B p b n N 0 Y W 5 j a m k m c X V v d D s s J n F 1 b 3 Q 7 T V N U J n F 1 b 3 Q 7 L C Z x d W 9 0 O 0 N 6 Y X M g d 3 l r b 2 5 h b m l h I F t u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N i 9 B d X R v U m V t b 3 Z l Z E N v b H V t b n M x L n t B b G d v d H l 0 b S w w f S Z x d W 9 0 O y w m c X V v d D t T Z W N 0 a W 9 u M S 9 U Y W J l b G E z N i 9 B d X R v U m V t b 3 Z l Z E N v b H V t b n M x L n t X a W V s a 2 / F m 8 S H I G l u c 3 R h b m N q a S w x f S Z x d W 9 0 O y w m c X V v d D t T Z W N 0 a W 9 u M S 9 U Y W J l b G E z N i 9 B d X R v U m V t b 3 Z l Z E N v b H V t b n M x L n t N U 1 Q s M n 0 m c X V v d D s s J n F 1 b 3 Q 7 U 2 V j d G l v b j E v V G F i Z W x h M z Y v Q X V 0 b 1 J l b W 9 2 Z W R D b 2 x 1 b W 5 z M S 5 7 Q 3 p h c y B 3 e W t v b m F u a W E g W 2 5 z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N i 9 B d X R v U m V t b 3 Z l Z E N v b H V t b n M x L n t B b G d v d H l 0 b S w w f S Z x d W 9 0 O y w m c X V v d D t T Z W N 0 a W 9 u M S 9 U Y W J l b G E z N i 9 B d X R v U m V t b 3 Z l Z E N v b H V t b n M x L n t X a W V s a 2 / F m 8 S H I G l u c 3 R h b m N q a S w x f S Z x d W 9 0 O y w m c X V v d D t T Z W N 0 a W 9 u M S 9 U Y W J l b G E z N i 9 B d X R v U m V t b 3 Z l Z E N v b H V t b n M x L n t N U 1 Q s M n 0 m c X V v d D s s J n F 1 b 3 Q 7 U 2 V j d G l v b j E v V G F i Z W x h M z Y v Q X V 0 b 1 J l b W 9 2 Z W R D b 2 x 1 b W 5 z M S 5 7 Q 3 p h c y B 3 e W t v b m F u a W E g W 2 5 z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z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Y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Y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2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Y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N i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N i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N i 9 V c 3 V u a S V D N C U 5 O X R v J T I w a 2 9 s d W 1 u e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F f u 8 o i k 0 + 2 w u P H j j X 4 u g A A A A A C A A A A A A A Q Z g A A A A E A A C A A A A D 7 W s b M C d B 0 C 0 B E R J C G t O 6 n G a b D T i k n N T J P P M p j j 3 J W 9 w A A A A A O g A A A A A I A A C A A A A B b E G W v p A 1 9 2 I 2 8 Q E p s j D m p G + 7 / 4 J c Z C 2 F D C F e i X L 2 Z P V A A A A A R X i S + d i s k J 0 R G U g 4 r U T 5 x X G 8 a Y L 6 j I Y 7 a E b d v O W J R j i S s j + y r V X J N 6 b w o d G a V J G V t f b K V S D K A z J R z K i 0 j / X Q 3 n 1 0 U 6 J F R G 0 + 1 r P o E 5 r n S F 0 A A A A A Y P r w 9 6 y h Z z 3 L 0 O 3 J A D G F G P S h X u S 8 I + g F s e K 8 H 3 v o p T 2 5 Y F b i I 0 q T m 4 M Z I p 5 D j 4 M U U I H 2 P I r 0 3 C v O G G z / T p 4 E I < / D a t a M a s h u p > 
</file>

<file path=customXml/itemProps1.xml><?xml version="1.0" encoding="utf-8"?>
<ds:datastoreItem xmlns:ds="http://schemas.openxmlformats.org/officeDocument/2006/customXml" ds:itemID="{EB8083B9-1B9E-417B-896B-2F8F162FC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Tabela3</vt:lpstr>
      <vt:lpstr>Tabela1</vt:lpstr>
      <vt:lpstr>Arkusz1</vt:lpstr>
      <vt:lpstr>Tabela36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2023-05-07T20:04:26Z</dcterms:modified>
</cp:coreProperties>
</file>